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3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4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5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7.xml" ContentType="application/vnd.openxmlformats-officedocument.drawing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8.xml" ContentType="application/vnd.openxmlformats-officedocument.drawing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9.xml" ContentType="application/vnd.openxmlformats-officedocument.drawing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drawings/drawing10.xml" ContentType="application/vnd.openxmlformats-officedocument.drawing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1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drawings/drawing12.xml" ContentType="application/vnd.openxmlformats-officedocument.drawing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drawings/drawing13.xml" ContentType="application/vnd.openxmlformats-officedocument.drawing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drawings/drawing14.xml" ContentType="application/vnd.openxmlformats-officedocument.drawing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charts/chart893.xml" ContentType="application/vnd.openxmlformats-officedocument.drawingml.chart+xml"/>
  <Override PartName="/xl/charts/chart894.xml" ContentType="application/vnd.openxmlformats-officedocument.drawingml.chart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charts/chart902.xml" ContentType="application/vnd.openxmlformats-officedocument.drawingml.chart+xml"/>
  <Override PartName="/xl/charts/chart903.xml" ContentType="application/vnd.openxmlformats-officedocument.drawingml.chart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charts/chart924.xml" ContentType="application/vnd.openxmlformats-officedocument.drawingml.chart+xml"/>
  <Override PartName="/xl/drawings/drawing15.xml" ContentType="application/vnd.openxmlformats-officedocument.drawing+xml"/>
  <Override PartName="/xl/charts/chart925.xml" ContentType="application/vnd.openxmlformats-officedocument.drawingml.chart+xml"/>
  <Override PartName="/xl/charts/chart926.xml" ContentType="application/vnd.openxmlformats-officedocument.drawingml.chart+xml"/>
  <Override PartName="/xl/charts/chart927.xml" ContentType="application/vnd.openxmlformats-officedocument.drawingml.chart+xml"/>
  <Override PartName="/xl/charts/chart928.xml" ContentType="application/vnd.openxmlformats-officedocument.drawingml.chart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harts/chart947.xml" ContentType="application/vnd.openxmlformats-officedocument.drawingml.chart+xml"/>
  <Override PartName="/xl/charts/chart948.xml" ContentType="application/vnd.openxmlformats-officedocument.drawingml.chart+xml"/>
  <Override PartName="/xl/charts/chart949.xml" ContentType="application/vnd.openxmlformats-officedocument.drawingml.chart+xml"/>
  <Override PartName="/xl/charts/chart950.xml" ContentType="application/vnd.openxmlformats-officedocument.drawingml.chart+xml"/>
  <Override PartName="/xl/charts/chart951.xml" ContentType="application/vnd.openxmlformats-officedocument.drawingml.chart+xml"/>
  <Override PartName="/xl/charts/chart952.xml" ContentType="application/vnd.openxmlformats-officedocument.drawingml.chart+xml"/>
  <Override PartName="/xl/charts/chart953.xml" ContentType="application/vnd.openxmlformats-officedocument.drawingml.chart+xml"/>
  <Override PartName="/xl/charts/chart954.xml" ContentType="application/vnd.openxmlformats-officedocument.drawingml.chart+xml"/>
  <Override PartName="/xl/charts/chart955.xml" ContentType="application/vnd.openxmlformats-officedocument.drawingml.chart+xml"/>
  <Override PartName="/xl/charts/chart956.xml" ContentType="application/vnd.openxmlformats-officedocument.drawingml.chart+xml"/>
  <Override PartName="/xl/charts/chart957.xml" ContentType="application/vnd.openxmlformats-officedocument.drawingml.chart+xml"/>
  <Override PartName="/xl/charts/chart958.xml" ContentType="application/vnd.openxmlformats-officedocument.drawingml.chart+xml"/>
  <Override PartName="/xl/charts/chart959.xml" ContentType="application/vnd.openxmlformats-officedocument.drawingml.chart+xml"/>
  <Override PartName="/xl/charts/chart960.xml" ContentType="application/vnd.openxmlformats-officedocument.drawingml.chart+xml"/>
  <Override PartName="/xl/charts/chart961.xml" ContentType="application/vnd.openxmlformats-officedocument.drawingml.chart+xml"/>
  <Override PartName="/xl/charts/chart962.xml" ContentType="application/vnd.openxmlformats-officedocument.drawingml.chart+xml"/>
  <Override PartName="/xl/charts/chart963.xml" ContentType="application/vnd.openxmlformats-officedocument.drawingml.chart+xml"/>
  <Override PartName="/xl/charts/chart964.xml" ContentType="application/vnd.openxmlformats-officedocument.drawingml.chart+xml"/>
  <Override PartName="/xl/charts/chart965.xml" ContentType="application/vnd.openxmlformats-officedocument.drawingml.chart+xml"/>
  <Override PartName="/xl/charts/chart966.xml" ContentType="application/vnd.openxmlformats-officedocument.drawingml.chart+xml"/>
  <Override PartName="/xl/charts/chart967.xml" ContentType="application/vnd.openxmlformats-officedocument.drawingml.chart+xml"/>
  <Override PartName="/xl/charts/chart968.xml" ContentType="application/vnd.openxmlformats-officedocument.drawingml.chart+xml"/>
  <Override PartName="/xl/charts/chart969.xml" ContentType="application/vnd.openxmlformats-officedocument.drawingml.chart+xml"/>
  <Override PartName="/xl/charts/chart970.xml" ContentType="application/vnd.openxmlformats-officedocument.drawingml.chart+xml"/>
  <Override PartName="/xl/charts/chart971.xml" ContentType="application/vnd.openxmlformats-officedocument.drawingml.chart+xml"/>
  <Override PartName="/xl/charts/chart972.xml" ContentType="application/vnd.openxmlformats-officedocument.drawingml.chart+xml"/>
  <Override PartName="/xl/charts/chart973.xml" ContentType="application/vnd.openxmlformats-officedocument.drawingml.chart+xml"/>
  <Override PartName="/xl/charts/chart974.xml" ContentType="application/vnd.openxmlformats-officedocument.drawingml.chart+xml"/>
  <Override PartName="/xl/charts/chart975.xml" ContentType="application/vnd.openxmlformats-officedocument.drawingml.chart+xml"/>
  <Override PartName="/xl/charts/chart976.xml" ContentType="application/vnd.openxmlformats-officedocument.drawingml.chart+xml"/>
  <Override PartName="/xl/charts/chart977.xml" ContentType="application/vnd.openxmlformats-officedocument.drawingml.chart+xml"/>
  <Override PartName="/xl/charts/chart978.xml" ContentType="application/vnd.openxmlformats-officedocument.drawingml.chart+xml"/>
  <Override PartName="/xl/charts/chart979.xml" ContentType="application/vnd.openxmlformats-officedocument.drawingml.chart+xml"/>
  <Override PartName="/xl/charts/chart980.xml" ContentType="application/vnd.openxmlformats-officedocument.drawingml.chart+xml"/>
  <Override PartName="/xl/charts/chart981.xml" ContentType="application/vnd.openxmlformats-officedocument.drawingml.chart+xml"/>
  <Override PartName="/xl/charts/chart982.xml" ContentType="application/vnd.openxmlformats-officedocument.drawingml.chart+xml"/>
  <Override PartName="/xl/charts/chart983.xml" ContentType="application/vnd.openxmlformats-officedocument.drawingml.chart+xml"/>
  <Override PartName="/xl/charts/chart984.xml" ContentType="application/vnd.openxmlformats-officedocument.drawingml.chart+xml"/>
  <Override PartName="/xl/charts/chart985.xml" ContentType="application/vnd.openxmlformats-officedocument.drawingml.chart+xml"/>
  <Override PartName="/xl/charts/chart986.xml" ContentType="application/vnd.openxmlformats-officedocument.drawingml.chart+xml"/>
  <Override PartName="/xl/charts/chart987.xml" ContentType="application/vnd.openxmlformats-officedocument.drawingml.chart+xml"/>
  <Override PartName="/xl/charts/chart988.xml" ContentType="application/vnd.openxmlformats-officedocument.drawingml.chart+xml"/>
  <Override PartName="/xl/charts/chart989.xml" ContentType="application/vnd.openxmlformats-officedocument.drawingml.chart+xml"/>
  <Override PartName="/xl/charts/chart990.xml" ContentType="application/vnd.openxmlformats-officedocument.drawingml.chart+xml"/>
  <Override PartName="/xl/drawings/drawing16.xml" ContentType="application/vnd.openxmlformats-officedocument.drawing+xml"/>
  <Override PartName="/xl/charts/chart991.xml" ContentType="application/vnd.openxmlformats-officedocument.drawingml.chart+xml"/>
  <Override PartName="/xl/charts/chart992.xml" ContentType="application/vnd.openxmlformats-officedocument.drawingml.chart+xml"/>
  <Override PartName="/xl/charts/chart993.xml" ContentType="application/vnd.openxmlformats-officedocument.drawingml.chart+xml"/>
  <Override PartName="/xl/charts/chart994.xml" ContentType="application/vnd.openxmlformats-officedocument.drawingml.chart+xml"/>
  <Override PartName="/xl/charts/chart995.xml" ContentType="application/vnd.openxmlformats-officedocument.drawingml.chart+xml"/>
  <Override PartName="/xl/charts/chart996.xml" ContentType="application/vnd.openxmlformats-officedocument.drawingml.chart+xml"/>
  <Override PartName="/xl/charts/chart997.xml" ContentType="application/vnd.openxmlformats-officedocument.drawingml.chart+xml"/>
  <Override PartName="/xl/charts/chart998.xml" ContentType="application/vnd.openxmlformats-officedocument.drawingml.chart+xml"/>
  <Override PartName="/xl/charts/chart999.xml" ContentType="application/vnd.openxmlformats-officedocument.drawingml.chart+xml"/>
  <Override PartName="/xl/charts/chart1000.xml" ContentType="application/vnd.openxmlformats-officedocument.drawingml.chart+xml"/>
  <Override PartName="/xl/charts/chart1001.xml" ContentType="application/vnd.openxmlformats-officedocument.drawingml.chart+xml"/>
  <Override PartName="/xl/charts/chart1002.xml" ContentType="application/vnd.openxmlformats-officedocument.drawingml.chart+xml"/>
  <Override PartName="/xl/charts/chart1003.xml" ContentType="application/vnd.openxmlformats-officedocument.drawingml.chart+xml"/>
  <Override PartName="/xl/charts/chart1004.xml" ContentType="application/vnd.openxmlformats-officedocument.drawingml.chart+xml"/>
  <Override PartName="/xl/charts/chart1005.xml" ContentType="application/vnd.openxmlformats-officedocument.drawingml.chart+xml"/>
  <Override PartName="/xl/charts/chart1006.xml" ContentType="application/vnd.openxmlformats-officedocument.drawingml.chart+xml"/>
  <Override PartName="/xl/charts/chart1007.xml" ContentType="application/vnd.openxmlformats-officedocument.drawingml.chart+xml"/>
  <Override PartName="/xl/charts/chart1008.xml" ContentType="application/vnd.openxmlformats-officedocument.drawingml.chart+xml"/>
  <Override PartName="/xl/charts/chart1009.xml" ContentType="application/vnd.openxmlformats-officedocument.drawingml.chart+xml"/>
  <Override PartName="/xl/charts/chart1010.xml" ContentType="application/vnd.openxmlformats-officedocument.drawingml.chart+xml"/>
  <Override PartName="/xl/charts/chart1011.xml" ContentType="application/vnd.openxmlformats-officedocument.drawingml.chart+xml"/>
  <Override PartName="/xl/charts/chart1012.xml" ContentType="application/vnd.openxmlformats-officedocument.drawingml.chart+xml"/>
  <Override PartName="/xl/charts/chart1013.xml" ContentType="application/vnd.openxmlformats-officedocument.drawingml.chart+xml"/>
  <Override PartName="/xl/charts/chart1014.xml" ContentType="application/vnd.openxmlformats-officedocument.drawingml.chart+xml"/>
  <Override PartName="/xl/charts/chart1015.xml" ContentType="application/vnd.openxmlformats-officedocument.drawingml.chart+xml"/>
  <Override PartName="/xl/charts/chart1016.xml" ContentType="application/vnd.openxmlformats-officedocument.drawingml.chart+xml"/>
  <Override PartName="/xl/charts/chart1017.xml" ContentType="application/vnd.openxmlformats-officedocument.drawingml.chart+xml"/>
  <Override PartName="/xl/charts/chart1018.xml" ContentType="application/vnd.openxmlformats-officedocument.drawingml.chart+xml"/>
  <Override PartName="/xl/charts/chart1019.xml" ContentType="application/vnd.openxmlformats-officedocument.drawingml.chart+xml"/>
  <Override PartName="/xl/charts/chart1020.xml" ContentType="application/vnd.openxmlformats-officedocument.drawingml.chart+xml"/>
  <Override PartName="/xl/charts/chart1021.xml" ContentType="application/vnd.openxmlformats-officedocument.drawingml.chart+xml"/>
  <Override PartName="/xl/charts/chart1022.xml" ContentType="application/vnd.openxmlformats-officedocument.drawingml.chart+xml"/>
  <Override PartName="/xl/charts/chart1023.xml" ContentType="application/vnd.openxmlformats-officedocument.drawingml.chart+xml"/>
  <Override PartName="/xl/charts/chart1024.xml" ContentType="application/vnd.openxmlformats-officedocument.drawingml.chart+xml"/>
  <Override PartName="/xl/charts/chart1025.xml" ContentType="application/vnd.openxmlformats-officedocument.drawingml.chart+xml"/>
  <Override PartName="/xl/charts/chart1026.xml" ContentType="application/vnd.openxmlformats-officedocument.drawingml.chart+xml"/>
  <Override PartName="/xl/charts/chart1027.xml" ContentType="application/vnd.openxmlformats-officedocument.drawingml.chart+xml"/>
  <Override PartName="/xl/charts/chart1028.xml" ContentType="application/vnd.openxmlformats-officedocument.drawingml.chart+xml"/>
  <Override PartName="/xl/charts/chart1029.xml" ContentType="application/vnd.openxmlformats-officedocument.drawingml.chart+xml"/>
  <Override PartName="/xl/charts/chart1030.xml" ContentType="application/vnd.openxmlformats-officedocument.drawingml.chart+xml"/>
  <Override PartName="/xl/charts/chart1031.xml" ContentType="application/vnd.openxmlformats-officedocument.drawingml.chart+xml"/>
  <Override PartName="/xl/charts/chart1032.xml" ContentType="application/vnd.openxmlformats-officedocument.drawingml.chart+xml"/>
  <Override PartName="/xl/charts/chart1033.xml" ContentType="application/vnd.openxmlformats-officedocument.drawingml.chart+xml"/>
  <Override PartName="/xl/charts/chart1034.xml" ContentType="application/vnd.openxmlformats-officedocument.drawingml.chart+xml"/>
  <Override PartName="/xl/charts/chart1035.xml" ContentType="application/vnd.openxmlformats-officedocument.drawingml.chart+xml"/>
  <Override PartName="/xl/charts/chart1036.xml" ContentType="application/vnd.openxmlformats-officedocument.drawingml.chart+xml"/>
  <Override PartName="/xl/charts/chart1037.xml" ContentType="application/vnd.openxmlformats-officedocument.drawingml.chart+xml"/>
  <Override PartName="/xl/charts/chart1038.xml" ContentType="application/vnd.openxmlformats-officedocument.drawingml.chart+xml"/>
  <Override PartName="/xl/charts/chart1039.xml" ContentType="application/vnd.openxmlformats-officedocument.drawingml.chart+xml"/>
  <Override PartName="/xl/charts/chart1040.xml" ContentType="application/vnd.openxmlformats-officedocument.drawingml.chart+xml"/>
  <Override PartName="/xl/charts/chart1041.xml" ContentType="application/vnd.openxmlformats-officedocument.drawingml.chart+xml"/>
  <Override PartName="/xl/charts/chart1042.xml" ContentType="application/vnd.openxmlformats-officedocument.drawingml.chart+xml"/>
  <Override PartName="/xl/charts/chart1043.xml" ContentType="application/vnd.openxmlformats-officedocument.drawingml.chart+xml"/>
  <Override PartName="/xl/charts/chart1044.xml" ContentType="application/vnd.openxmlformats-officedocument.drawingml.chart+xml"/>
  <Override PartName="/xl/charts/chart1045.xml" ContentType="application/vnd.openxmlformats-officedocument.drawingml.chart+xml"/>
  <Override PartName="/xl/charts/chart1046.xml" ContentType="application/vnd.openxmlformats-officedocument.drawingml.chart+xml"/>
  <Override PartName="/xl/charts/chart1047.xml" ContentType="application/vnd.openxmlformats-officedocument.drawingml.chart+xml"/>
  <Override PartName="/xl/charts/chart1048.xml" ContentType="application/vnd.openxmlformats-officedocument.drawingml.chart+xml"/>
  <Override PartName="/xl/charts/chart1049.xml" ContentType="application/vnd.openxmlformats-officedocument.drawingml.chart+xml"/>
  <Override PartName="/xl/charts/chart1050.xml" ContentType="application/vnd.openxmlformats-officedocument.drawingml.chart+xml"/>
  <Override PartName="/xl/charts/chart1051.xml" ContentType="application/vnd.openxmlformats-officedocument.drawingml.chart+xml"/>
  <Override PartName="/xl/charts/chart1052.xml" ContentType="application/vnd.openxmlformats-officedocument.drawingml.chart+xml"/>
  <Override PartName="/xl/charts/chart1053.xml" ContentType="application/vnd.openxmlformats-officedocument.drawingml.chart+xml"/>
  <Override PartName="/xl/charts/chart1054.xml" ContentType="application/vnd.openxmlformats-officedocument.drawingml.chart+xml"/>
  <Override PartName="/xl/charts/chart1055.xml" ContentType="application/vnd.openxmlformats-officedocument.drawingml.chart+xml"/>
  <Override PartName="/xl/charts/chart1056.xml" ContentType="application/vnd.openxmlformats-officedocument.drawingml.chart+xml"/>
  <Override PartName="/xl/drawings/drawing17.xml" ContentType="application/vnd.openxmlformats-officedocument.drawing+xml"/>
  <Override PartName="/xl/charts/chart1057.xml" ContentType="application/vnd.openxmlformats-officedocument.drawingml.chart+xml"/>
  <Override PartName="/xl/charts/chart1058.xml" ContentType="application/vnd.openxmlformats-officedocument.drawingml.chart+xml"/>
  <Override PartName="/xl/charts/chart1059.xml" ContentType="application/vnd.openxmlformats-officedocument.drawingml.chart+xml"/>
  <Override PartName="/xl/charts/chart1060.xml" ContentType="application/vnd.openxmlformats-officedocument.drawingml.chart+xml"/>
  <Override PartName="/xl/charts/chart1061.xml" ContentType="application/vnd.openxmlformats-officedocument.drawingml.chart+xml"/>
  <Override PartName="/xl/charts/chart1062.xml" ContentType="application/vnd.openxmlformats-officedocument.drawingml.chart+xml"/>
  <Override PartName="/xl/charts/chart1063.xml" ContentType="application/vnd.openxmlformats-officedocument.drawingml.chart+xml"/>
  <Override PartName="/xl/charts/chart1064.xml" ContentType="application/vnd.openxmlformats-officedocument.drawingml.chart+xml"/>
  <Override PartName="/xl/charts/chart1065.xml" ContentType="application/vnd.openxmlformats-officedocument.drawingml.chart+xml"/>
  <Override PartName="/xl/charts/chart1066.xml" ContentType="application/vnd.openxmlformats-officedocument.drawingml.chart+xml"/>
  <Override PartName="/xl/charts/chart1067.xml" ContentType="application/vnd.openxmlformats-officedocument.drawingml.chart+xml"/>
  <Override PartName="/xl/charts/chart1068.xml" ContentType="application/vnd.openxmlformats-officedocument.drawingml.chart+xml"/>
  <Override PartName="/xl/charts/chart1069.xml" ContentType="application/vnd.openxmlformats-officedocument.drawingml.chart+xml"/>
  <Override PartName="/xl/charts/chart1070.xml" ContentType="application/vnd.openxmlformats-officedocument.drawingml.chart+xml"/>
  <Override PartName="/xl/charts/chart1071.xml" ContentType="application/vnd.openxmlformats-officedocument.drawingml.chart+xml"/>
  <Override PartName="/xl/charts/chart1072.xml" ContentType="application/vnd.openxmlformats-officedocument.drawingml.chart+xml"/>
  <Override PartName="/xl/charts/chart1073.xml" ContentType="application/vnd.openxmlformats-officedocument.drawingml.chart+xml"/>
  <Override PartName="/xl/charts/chart1074.xml" ContentType="application/vnd.openxmlformats-officedocument.drawingml.chart+xml"/>
  <Override PartName="/xl/charts/chart1075.xml" ContentType="application/vnd.openxmlformats-officedocument.drawingml.chart+xml"/>
  <Override PartName="/xl/charts/chart1076.xml" ContentType="application/vnd.openxmlformats-officedocument.drawingml.chart+xml"/>
  <Override PartName="/xl/charts/chart1077.xml" ContentType="application/vnd.openxmlformats-officedocument.drawingml.chart+xml"/>
  <Override PartName="/xl/charts/chart1078.xml" ContentType="application/vnd.openxmlformats-officedocument.drawingml.chart+xml"/>
  <Override PartName="/xl/charts/chart1079.xml" ContentType="application/vnd.openxmlformats-officedocument.drawingml.chart+xml"/>
  <Override PartName="/xl/charts/chart1080.xml" ContentType="application/vnd.openxmlformats-officedocument.drawingml.chart+xml"/>
  <Override PartName="/xl/charts/chart1081.xml" ContentType="application/vnd.openxmlformats-officedocument.drawingml.chart+xml"/>
  <Override PartName="/xl/charts/chart1082.xml" ContentType="application/vnd.openxmlformats-officedocument.drawingml.chart+xml"/>
  <Override PartName="/xl/charts/chart1083.xml" ContentType="application/vnd.openxmlformats-officedocument.drawingml.chart+xml"/>
  <Override PartName="/xl/charts/chart1084.xml" ContentType="application/vnd.openxmlformats-officedocument.drawingml.chart+xml"/>
  <Override PartName="/xl/charts/chart1085.xml" ContentType="application/vnd.openxmlformats-officedocument.drawingml.chart+xml"/>
  <Override PartName="/xl/charts/chart1086.xml" ContentType="application/vnd.openxmlformats-officedocument.drawingml.chart+xml"/>
  <Override PartName="/xl/charts/chart1087.xml" ContentType="application/vnd.openxmlformats-officedocument.drawingml.chart+xml"/>
  <Override PartName="/xl/charts/chart1088.xml" ContentType="application/vnd.openxmlformats-officedocument.drawingml.chart+xml"/>
  <Override PartName="/xl/charts/chart1089.xml" ContentType="application/vnd.openxmlformats-officedocument.drawingml.chart+xml"/>
  <Override PartName="/xl/charts/chart1090.xml" ContentType="application/vnd.openxmlformats-officedocument.drawingml.chart+xml"/>
  <Override PartName="/xl/charts/chart1091.xml" ContentType="application/vnd.openxmlformats-officedocument.drawingml.chart+xml"/>
  <Override PartName="/xl/charts/chart1092.xml" ContentType="application/vnd.openxmlformats-officedocument.drawingml.chart+xml"/>
  <Override PartName="/xl/charts/chart1093.xml" ContentType="application/vnd.openxmlformats-officedocument.drawingml.chart+xml"/>
  <Override PartName="/xl/charts/chart1094.xml" ContentType="application/vnd.openxmlformats-officedocument.drawingml.chart+xml"/>
  <Override PartName="/xl/charts/chart1095.xml" ContentType="application/vnd.openxmlformats-officedocument.drawingml.chart+xml"/>
  <Override PartName="/xl/charts/chart1096.xml" ContentType="application/vnd.openxmlformats-officedocument.drawingml.chart+xml"/>
  <Override PartName="/xl/charts/chart1097.xml" ContentType="application/vnd.openxmlformats-officedocument.drawingml.chart+xml"/>
  <Override PartName="/xl/charts/chart1098.xml" ContentType="application/vnd.openxmlformats-officedocument.drawingml.chart+xml"/>
  <Override PartName="/xl/charts/chart1099.xml" ContentType="application/vnd.openxmlformats-officedocument.drawingml.chart+xml"/>
  <Override PartName="/xl/charts/chart1100.xml" ContentType="application/vnd.openxmlformats-officedocument.drawingml.chart+xml"/>
  <Override PartName="/xl/charts/chart1101.xml" ContentType="application/vnd.openxmlformats-officedocument.drawingml.chart+xml"/>
  <Override PartName="/xl/charts/chart1102.xml" ContentType="application/vnd.openxmlformats-officedocument.drawingml.chart+xml"/>
  <Override PartName="/xl/charts/chart1103.xml" ContentType="application/vnd.openxmlformats-officedocument.drawingml.chart+xml"/>
  <Override PartName="/xl/charts/chart1104.xml" ContentType="application/vnd.openxmlformats-officedocument.drawingml.chart+xml"/>
  <Override PartName="/xl/charts/chart1105.xml" ContentType="application/vnd.openxmlformats-officedocument.drawingml.chart+xml"/>
  <Override PartName="/xl/charts/chart1106.xml" ContentType="application/vnd.openxmlformats-officedocument.drawingml.chart+xml"/>
  <Override PartName="/xl/charts/chart1107.xml" ContentType="application/vnd.openxmlformats-officedocument.drawingml.chart+xml"/>
  <Override PartName="/xl/charts/chart1108.xml" ContentType="application/vnd.openxmlformats-officedocument.drawingml.chart+xml"/>
  <Override PartName="/xl/charts/chart1109.xml" ContentType="application/vnd.openxmlformats-officedocument.drawingml.chart+xml"/>
  <Override PartName="/xl/charts/chart1110.xml" ContentType="application/vnd.openxmlformats-officedocument.drawingml.chart+xml"/>
  <Override PartName="/xl/charts/chart1111.xml" ContentType="application/vnd.openxmlformats-officedocument.drawingml.chart+xml"/>
  <Override PartName="/xl/charts/chart1112.xml" ContentType="application/vnd.openxmlformats-officedocument.drawingml.chart+xml"/>
  <Override PartName="/xl/charts/chart1113.xml" ContentType="application/vnd.openxmlformats-officedocument.drawingml.chart+xml"/>
  <Override PartName="/xl/charts/chart1114.xml" ContentType="application/vnd.openxmlformats-officedocument.drawingml.chart+xml"/>
  <Override PartName="/xl/charts/chart1115.xml" ContentType="application/vnd.openxmlformats-officedocument.drawingml.chart+xml"/>
  <Override PartName="/xl/charts/chart1116.xml" ContentType="application/vnd.openxmlformats-officedocument.drawingml.chart+xml"/>
  <Override PartName="/xl/charts/chart1117.xml" ContentType="application/vnd.openxmlformats-officedocument.drawingml.chart+xml"/>
  <Override PartName="/xl/charts/chart1118.xml" ContentType="application/vnd.openxmlformats-officedocument.drawingml.chart+xml"/>
  <Override PartName="/xl/charts/chart1119.xml" ContentType="application/vnd.openxmlformats-officedocument.drawingml.chart+xml"/>
  <Override PartName="/xl/charts/chart1120.xml" ContentType="application/vnd.openxmlformats-officedocument.drawingml.chart+xml"/>
  <Override PartName="/xl/charts/chart1121.xml" ContentType="application/vnd.openxmlformats-officedocument.drawingml.chart+xml"/>
  <Override PartName="/xl/charts/chart1122.xml" ContentType="application/vnd.openxmlformats-officedocument.drawingml.chart+xml"/>
  <Override PartName="/xl/drawings/drawing18.xml" ContentType="application/vnd.openxmlformats-officedocument.drawing+xml"/>
  <Override PartName="/xl/charts/chart1123.xml" ContentType="application/vnd.openxmlformats-officedocument.drawingml.chart+xml"/>
  <Override PartName="/xl/charts/chart1124.xml" ContentType="application/vnd.openxmlformats-officedocument.drawingml.chart+xml"/>
  <Override PartName="/xl/charts/chart1125.xml" ContentType="application/vnd.openxmlformats-officedocument.drawingml.chart+xml"/>
  <Override PartName="/xl/charts/chart1126.xml" ContentType="application/vnd.openxmlformats-officedocument.drawingml.chart+xml"/>
  <Override PartName="/xl/charts/chart1127.xml" ContentType="application/vnd.openxmlformats-officedocument.drawingml.chart+xml"/>
  <Override PartName="/xl/charts/chart1128.xml" ContentType="application/vnd.openxmlformats-officedocument.drawingml.chart+xml"/>
  <Override PartName="/xl/charts/chart1129.xml" ContentType="application/vnd.openxmlformats-officedocument.drawingml.chart+xml"/>
  <Override PartName="/xl/charts/chart1130.xml" ContentType="application/vnd.openxmlformats-officedocument.drawingml.chart+xml"/>
  <Override PartName="/xl/charts/chart1131.xml" ContentType="application/vnd.openxmlformats-officedocument.drawingml.chart+xml"/>
  <Override PartName="/xl/charts/chart1132.xml" ContentType="application/vnd.openxmlformats-officedocument.drawingml.chart+xml"/>
  <Override PartName="/xl/charts/chart1133.xml" ContentType="application/vnd.openxmlformats-officedocument.drawingml.chart+xml"/>
  <Override PartName="/xl/charts/chart1134.xml" ContentType="application/vnd.openxmlformats-officedocument.drawingml.chart+xml"/>
  <Override PartName="/xl/charts/chart1135.xml" ContentType="application/vnd.openxmlformats-officedocument.drawingml.chart+xml"/>
  <Override PartName="/xl/charts/chart1136.xml" ContentType="application/vnd.openxmlformats-officedocument.drawingml.chart+xml"/>
  <Override PartName="/xl/charts/chart1137.xml" ContentType="application/vnd.openxmlformats-officedocument.drawingml.chart+xml"/>
  <Override PartName="/xl/charts/chart1138.xml" ContentType="application/vnd.openxmlformats-officedocument.drawingml.chart+xml"/>
  <Override PartName="/xl/charts/chart1139.xml" ContentType="application/vnd.openxmlformats-officedocument.drawingml.chart+xml"/>
  <Override PartName="/xl/charts/chart1140.xml" ContentType="application/vnd.openxmlformats-officedocument.drawingml.chart+xml"/>
  <Override PartName="/xl/charts/chart1141.xml" ContentType="application/vnd.openxmlformats-officedocument.drawingml.chart+xml"/>
  <Override PartName="/xl/charts/chart1142.xml" ContentType="application/vnd.openxmlformats-officedocument.drawingml.chart+xml"/>
  <Override PartName="/xl/charts/chart1143.xml" ContentType="application/vnd.openxmlformats-officedocument.drawingml.chart+xml"/>
  <Override PartName="/xl/charts/chart1144.xml" ContentType="application/vnd.openxmlformats-officedocument.drawingml.chart+xml"/>
  <Override PartName="/xl/charts/chart1145.xml" ContentType="application/vnd.openxmlformats-officedocument.drawingml.chart+xml"/>
  <Override PartName="/xl/charts/chart1146.xml" ContentType="application/vnd.openxmlformats-officedocument.drawingml.chart+xml"/>
  <Override PartName="/xl/charts/chart1147.xml" ContentType="application/vnd.openxmlformats-officedocument.drawingml.chart+xml"/>
  <Override PartName="/xl/charts/chart1148.xml" ContentType="application/vnd.openxmlformats-officedocument.drawingml.chart+xml"/>
  <Override PartName="/xl/charts/chart1149.xml" ContentType="application/vnd.openxmlformats-officedocument.drawingml.chart+xml"/>
  <Override PartName="/xl/charts/chart1150.xml" ContentType="application/vnd.openxmlformats-officedocument.drawingml.chart+xml"/>
  <Override PartName="/xl/charts/chart1151.xml" ContentType="application/vnd.openxmlformats-officedocument.drawingml.chart+xml"/>
  <Override PartName="/xl/charts/chart1152.xml" ContentType="application/vnd.openxmlformats-officedocument.drawingml.chart+xml"/>
  <Override PartName="/xl/charts/chart1153.xml" ContentType="application/vnd.openxmlformats-officedocument.drawingml.chart+xml"/>
  <Override PartName="/xl/charts/chart1154.xml" ContentType="application/vnd.openxmlformats-officedocument.drawingml.chart+xml"/>
  <Override PartName="/xl/charts/chart1155.xml" ContentType="application/vnd.openxmlformats-officedocument.drawingml.chart+xml"/>
  <Override PartName="/xl/charts/chart1156.xml" ContentType="application/vnd.openxmlformats-officedocument.drawingml.chart+xml"/>
  <Override PartName="/xl/charts/chart1157.xml" ContentType="application/vnd.openxmlformats-officedocument.drawingml.chart+xml"/>
  <Override PartName="/xl/charts/chart1158.xml" ContentType="application/vnd.openxmlformats-officedocument.drawingml.chart+xml"/>
  <Override PartName="/xl/charts/chart1159.xml" ContentType="application/vnd.openxmlformats-officedocument.drawingml.chart+xml"/>
  <Override PartName="/xl/charts/chart1160.xml" ContentType="application/vnd.openxmlformats-officedocument.drawingml.chart+xml"/>
  <Override PartName="/xl/charts/chart1161.xml" ContentType="application/vnd.openxmlformats-officedocument.drawingml.chart+xml"/>
  <Override PartName="/xl/charts/chart1162.xml" ContentType="application/vnd.openxmlformats-officedocument.drawingml.chart+xml"/>
  <Override PartName="/xl/charts/chart1163.xml" ContentType="application/vnd.openxmlformats-officedocument.drawingml.chart+xml"/>
  <Override PartName="/xl/charts/chart1164.xml" ContentType="application/vnd.openxmlformats-officedocument.drawingml.chart+xml"/>
  <Override PartName="/xl/charts/chart1165.xml" ContentType="application/vnd.openxmlformats-officedocument.drawingml.chart+xml"/>
  <Override PartName="/xl/charts/chart1166.xml" ContentType="application/vnd.openxmlformats-officedocument.drawingml.chart+xml"/>
  <Override PartName="/xl/charts/chart1167.xml" ContentType="application/vnd.openxmlformats-officedocument.drawingml.chart+xml"/>
  <Override PartName="/xl/charts/chart1168.xml" ContentType="application/vnd.openxmlformats-officedocument.drawingml.chart+xml"/>
  <Override PartName="/xl/charts/chart1169.xml" ContentType="application/vnd.openxmlformats-officedocument.drawingml.chart+xml"/>
  <Override PartName="/xl/charts/chart1170.xml" ContentType="application/vnd.openxmlformats-officedocument.drawingml.chart+xml"/>
  <Override PartName="/xl/charts/chart1171.xml" ContentType="application/vnd.openxmlformats-officedocument.drawingml.chart+xml"/>
  <Override PartName="/xl/charts/chart1172.xml" ContentType="application/vnd.openxmlformats-officedocument.drawingml.chart+xml"/>
  <Override PartName="/xl/charts/chart1173.xml" ContentType="application/vnd.openxmlformats-officedocument.drawingml.chart+xml"/>
  <Override PartName="/xl/charts/chart1174.xml" ContentType="application/vnd.openxmlformats-officedocument.drawingml.chart+xml"/>
  <Override PartName="/xl/charts/chart1175.xml" ContentType="application/vnd.openxmlformats-officedocument.drawingml.chart+xml"/>
  <Override PartName="/xl/charts/chart1176.xml" ContentType="application/vnd.openxmlformats-officedocument.drawingml.chart+xml"/>
  <Override PartName="/xl/charts/chart1177.xml" ContentType="application/vnd.openxmlformats-officedocument.drawingml.chart+xml"/>
  <Override PartName="/xl/charts/chart1178.xml" ContentType="application/vnd.openxmlformats-officedocument.drawingml.chart+xml"/>
  <Override PartName="/xl/charts/chart1179.xml" ContentType="application/vnd.openxmlformats-officedocument.drawingml.chart+xml"/>
  <Override PartName="/xl/charts/chart1180.xml" ContentType="application/vnd.openxmlformats-officedocument.drawingml.chart+xml"/>
  <Override PartName="/xl/charts/chart1181.xml" ContentType="application/vnd.openxmlformats-officedocument.drawingml.chart+xml"/>
  <Override PartName="/xl/charts/chart1182.xml" ContentType="application/vnd.openxmlformats-officedocument.drawingml.chart+xml"/>
  <Override PartName="/xl/charts/chart1183.xml" ContentType="application/vnd.openxmlformats-officedocument.drawingml.chart+xml"/>
  <Override PartName="/xl/charts/chart1184.xml" ContentType="application/vnd.openxmlformats-officedocument.drawingml.chart+xml"/>
  <Override PartName="/xl/charts/chart1185.xml" ContentType="application/vnd.openxmlformats-officedocument.drawingml.chart+xml"/>
  <Override PartName="/xl/charts/chart1186.xml" ContentType="application/vnd.openxmlformats-officedocument.drawingml.chart+xml"/>
  <Override PartName="/xl/charts/chart1187.xml" ContentType="application/vnd.openxmlformats-officedocument.drawingml.chart+xml"/>
  <Override PartName="/xl/charts/chart1188.xml" ContentType="application/vnd.openxmlformats-officedocument.drawingml.chart+xml"/>
  <Override PartName="/xl/drawings/drawing19.xml" ContentType="application/vnd.openxmlformats-officedocument.drawing+xml"/>
  <Override PartName="/xl/charts/chart1189.xml" ContentType="application/vnd.openxmlformats-officedocument.drawingml.chart+xml"/>
  <Override PartName="/xl/charts/chart1190.xml" ContentType="application/vnd.openxmlformats-officedocument.drawingml.chart+xml"/>
  <Override PartName="/xl/charts/chart1191.xml" ContentType="application/vnd.openxmlformats-officedocument.drawingml.chart+xml"/>
  <Override PartName="/xl/charts/chart1192.xml" ContentType="application/vnd.openxmlformats-officedocument.drawingml.chart+xml"/>
  <Override PartName="/xl/charts/chart1193.xml" ContentType="application/vnd.openxmlformats-officedocument.drawingml.chart+xml"/>
  <Override PartName="/xl/charts/chart1194.xml" ContentType="application/vnd.openxmlformats-officedocument.drawingml.chart+xml"/>
  <Override PartName="/xl/charts/chart1195.xml" ContentType="application/vnd.openxmlformats-officedocument.drawingml.chart+xml"/>
  <Override PartName="/xl/charts/chart1196.xml" ContentType="application/vnd.openxmlformats-officedocument.drawingml.chart+xml"/>
  <Override PartName="/xl/charts/chart1197.xml" ContentType="application/vnd.openxmlformats-officedocument.drawingml.chart+xml"/>
  <Override PartName="/xl/charts/chart1198.xml" ContentType="application/vnd.openxmlformats-officedocument.drawingml.chart+xml"/>
  <Override PartName="/xl/charts/chart1199.xml" ContentType="application/vnd.openxmlformats-officedocument.drawingml.chart+xml"/>
  <Override PartName="/xl/charts/chart1200.xml" ContentType="application/vnd.openxmlformats-officedocument.drawingml.chart+xml"/>
  <Override PartName="/xl/charts/chart1201.xml" ContentType="application/vnd.openxmlformats-officedocument.drawingml.chart+xml"/>
  <Override PartName="/xl/charts/chart1202.xml" ContentType="application/vnd.openxmlformats-officedocument.drawingml.chart+xml"/>
  <Override PartName="/xl/charts/chart1203.xml" ContentType="application/vnd.openxmlformats-officedocument.drawingml.chart+xml"/>
  <Override PartName="/xl/charts/chart1204.xml" ContentType="application/vnd.openxmlformats-officedocument.drawingml.chart+xml"/>
  <Override PartName="/xl/charts/chart1205.xml" ContentType="application/vnd.openxmlformats-officedocument.drawingml.chart+xml"/>
  <Override PartName="/xl/charts/chart1206.xml" ContentType="application/vnd.openxmlformats-officedocument.drawingml.chart+xml"/>
  <Override PartName="/xl/charts/chart1207.xml" ContentType="application/vnd.openxmlformats-officedocument.drawingml.chart+xml"/>
  <Override PartName="/xl/charts/chart1208.xml" ContentType="application/vnd.openxmlformats-officedocument.drawingml.chart+xml"/>
  <Override PartName="/xl/charts/chart1209.xml" ContentType="application/vnd.openxmlformats-officedocument.drawingml.chart+xml"/>
  <Override PartName="/xl/charts/chart1210.xml" ContentType="application/vnd.openxmlformats-officedocument.drawingml.chart+xml"/>
  <Override PartName="/xl/charts/chart1211.xml" ContentType="application/vnd.openxmlformats-officedocument.drawingml.chart+xml"/>
  <Override PartName="/xl/charts/chart1212.xml" ContentType="application/vnd.openxmlformats-officedocument.drawingml.chart+xml"/>
  <Override PartName="/xl/charts/chart1213.xml" ContentType="application/vnd.openxmlformats-officedocument.drawingml.chart+xml"/>
  <Override PartName="/xl/charts/chart1214.xml" ContentType="application/vnd.openxmlformats-officedocument.drawingml.chart+xml"/>
  <Override PartName="/xl/charts/chart1215.xml" ContentType="application/vnd.openxmlformats-officedocument.drawingml.chart+xml"/>
  <Override PartName="/xl/charts/chart1216.xml" ContentType="application/vnd.openxmlformats-officedocument.drawingml.chart+xml"/>
  <Override PartName="/xl/charts/chart1217.xml" ContentType="application/vnd.openxmlformats-officedocument.drawingml.chart+xml"/>
  <Override PartName="/xl/charts/chart1218.xml" ContentType="application/vnd.openxmlformats-officedocument.drawingml.chart+xml"/>
  <Override PartName="/xl/charts/chart1219.xml" ContentType="application/vnd.openxmlformats-officedocument.drawingml.chart+xml"/>
  <Override PartName="/xl/charts/chart1220.xml" ContentType="application/vnd.openxmlformats-officedocument.drawingml.chart+xml"/>
  <Override PartName="/xl/charts/chart1221.xml" ContentType="application/vnd.openxmlformats-officedocument.drawingml.chart+xml"/>
  <Override PartName="/xl/charts/chart1222.xml" ContentType="application/vnd.openxmlformats-officedocument.drawingml.chart+xml"/>
  <Override PartName="/xl/charts/chart1223.xml" ContentType="application/vnd.openxmlformats-officedocument.drawingml.chart+xml"/>
  <Override PartName="/xl/charts/chart1224.xml" ContentType="application/vnd.openxmlformats-officedocument.drawingml.chart+xml"/>
  <Override PartName="/xl/charts/chart1225.xml" ContentType="application/vnd.openxmlformats-officedocument.drawingml.chart+xml"/>
  <Override PartName="/xl/charts/chart1226.xml" ContentType="application/vnd.openxmlformats-officedocument.drawingml.chart+xml"/>
  <Override PartName="/xl/charts/chart1227.xml" ContentType="application/vnd.openxmlformats-officedocument.drawingml.chart+xml"/>
  <Override PartName="/xl/charts/chart1228.xml" ContentType="application/vnd.openxmlformats-officedocument.drawingml.chart+xml"/>
  <Override PartName="/xl/charts/chart1229.xml" ContentType="application/vnd.openxmlformats-officedocument.drawingml.chart+xml"/>
  <Override PartName="/xl/charts/chart1230.xml" ContentType="application/vnd.openxmlformats-officedocument.drawingml.chart+xml"/>
  <Override PartName="/xl/charts/chart1231.xml" ContentType="application/vnd.openxmlformats-officedocument.drawingml.chart+xml"/>
  <Override PartName="/xl/charts/chart1232.xml" ContentType="application/vnd.openxmlformats-officedocument.drawingml.chart+xml"/>
  <Override PartName="/xl/charts/chart1233.xml" ContentType="application/vnd.openxmlformats-officedocument.drawingml.chart+xml"/>
  <Override PartName="/xl/charts/chart1234.xml" ContentType="application/vnd.openxmlformats-officedocument.drawingml.chart+xml"/>
  <Override PartName="/xl/charts/chart1235.xml" ContentType="application/vnd.openxmlformats-officedocument.drawingml.chart+xml"/>
  <Override PartName="/xl/charts/chart1236.xml" ContentType="application/vnd.openxmlformats-officedocument.drawingml.chart+xml"/>
  <Override PartName="/xl/charts/chart1237.xml" ContentType="application/vnd.openxmlformats-officedocument.drawingml.chart+xml"/>
  <Override PartName="/xl/charts/chart1238.xml" ContentType="application/vnd.openxmlformats-officedocument.drawingml.chart+xml"/>
  <Override PartName="/xl/charts/chart1239.xml" ContentType="application/vnd.openxmlformats-officedocument.drawingml.chart+xml"/>
  <Override PartName="/xl/charts/chart1240.xml" ContentType="application/vnd.openxmlformats-officedocument.drawingml.chart+xml"/>
  <Override PartName="/xl/charts/chart1241.xml" ContentType="application/vnd.openxmlformats-officedocument.drawingml.chart+xml"/>
  <Override PartName="/xl/charts/chart1242.xml" ContentType="application/vnd.openxmlformats-officedocument.drawingml.chart+xml"/>
  <Override PartName="/xl/charts/chart1243.xml" ContentType="application/vnd.openxmlformats-officedocument.drawingml.chart+xml"/>
  <Override PartName="/xl/charts/chart1244.xml" ContentType="application/vnd.openxmlformats-officedocument.drawingml.chart+xml"/>
  <Override PartName="/xl/charts/chart1245.xml" ContentType="application/vnd.openxmlformats-officedocument.drawingml.chart+xml"/>
  <Override PartName="/xl/charts/chart1246.xml" ContentType="application/vnd.openxmlformats-officedocument.drawingml.chart+xml"/>
  <Override PartName="/xl/charts/chart1247.xml" ContentType="application/vnd.openxmlformats-officedocument.drawingml.chart+xml"/>
  <Override PartName="/xl/charts/chart1248.xml" ContentType="application/vnd.openxmlformats-officedocument.drawingml.chart+xml"/>
  <Override PartName="/xl/charts/chart1249.xml" ContentType="application/vnd.openxmlformats-officedocument.drawingml.chart+xml"/>
  <Override PartName="/xl/charts/chart1250.xml" ContentType="application/vnd.openxmlformats-officedocument.drawingml.chart+xml"/>
  <Override PartName="/xl/charts/chart1251.xml" ContentType="application/vnd.openxmlformats-officedocument.drawingml.chart+xml"/>
  <Override PartName="/xl/charts/chart1252.xml" ContentType="application/vnd.openxmlformats-officedocument.drawingml.chart+xml"/>
  <Override PartName="/xl/charts/chart1253.xml" ContentType="application/vnd.openxmlformats-officedocument.drawingml.chart+xml"/>
  <Override PartName="/xl/charts/chart1254.xml" ContentType="application/vnd.openxmlformats-officedocument.drawingml.chart+xml"/>
  <Override PartName="/xl/drawings/drawing20.xml" ContentType="application/vnd.openxmlformats-officedocument.drawing+xml"/>
  <Override PartName="/xl/charts/chart1255.xml" ContentType="application/vnd.openxmlformats-officedocument.drawingml.chart+xml"/>
  <Override PartName="/xl/charts/chart1256.xml" ContentType="application/vnd.openxmlformats-officedocument.drawingml.chart+xml"/>
  <Override PartName="/xl/charts/chart1257.xml" ContentType="application/vnd.openxmlformats-officedocument.drawingml.chart+xml"/>
  <Override PartName="/xl/charts/chart1258.xml" ContentType="application/vnd.openxmlformats-officedocument.drawingml.chart+xml"/>
  <Override PartName="/xl/charts/chart1259.xml" ContentType="application/vnd.openxmlformats-officedocument.drawingml.chart+xml"/>
  <Override PartName="/xl/charts/chart1260.xml" ContentType="application/vnd.openxmlformats-officedocument.drawingml.chart+xml"/>
  <Override PartName="/xl/charts/chart1261.xml" ContentType="application/vnd.openxmlformats-officedocument.drawingml.chart+xml"/>
  <Override PartName="/xl/charts/chart1262.xml" ContentType="application/vnd.openxmlformats-officedocument.drawingml.chart+xml"/>
  <Override PartName="/xl/charts/chart1263.xml" ContentType="application/vnd.openxmlformats-officedocument.drawingml.chart+xml"/>
  <Override PartName="/xl/charts/chart1264.xml" ContentType="application/vnd.openxmlformats-officedocument.drawingml.chart+xml"/>
  <Override PartName="/xl/charts/chart1265.xml" ContentType="application/vnd.openxmlformats-officedocument.drawingml.chart+xml"/>
  <Override PartName="/xl/charts/chart1266.xml" ContentType="application/vnd.openxmlformats-officedocument.drawingml.chart+xml"/>
  <Override PartName="/xl/charts/chart1267.xml" ContentType="application/vnd.openxmlformats-officedocument.drawingml.chart+xml"/>
  <Override PartName="/xl/charts/chart1268.xml" ContentType="application/vnd.openxmlformats-officedocument.drawingml.chart+xml"/>
  <Override PartName="/xl/charts/chart1269.xml" ContentType="application/vnd.openxmlformats-officedocument.drawingml.chart+xml"/>
  <Override PartName="/xl/charts/chart1270.xml" ContentType="application/vnd.openxmlformats-officedocument.drawingml.chart+xml"/>
  <Override PartName="/xl/charts/chart1271.xml" ContentType="application/vnd.openxmlformats-officedocument.drawingml.chart+xml"/>
  <Override PartName="/xl/charts/chart1272.xml" ContentType="application/vnd.openxmlformats-officedocument.drawingml.chart+xml"/>
  <Override PartName="/xl/charts/chart1273.xml" ContentType="application/vnd.openxmlformats-officedocument.drawingml.chart+xml"/>
  <Override PartName="/xl/charts/chart1274.xml" ContentType="application/vnd.openxmlformats-officedocument.drawingml.chart+xml"/>
  <Override PartName="/xl/charts/chart1275.xml" ContentType="application/vnd.openxmlformats-officedocument.drawingml.chart+xml"/>
  <Override PartName="/xl/charts/chart1276.xml" ContentType="application/vnd.openxmlformats-officedocument.drawingml.chart+xml"/>
  <Override PartName="/xl/charts/chart1277.xml" ContentType="application/vnd.openxmlformats-officedocument.drawingml.chart+xml"/>
  <Override PartName="/xl/charts/chart1278.xml" ContentType="application/vnd.openxmlformats-officedocument.drawingml.chart+xml"/>
  <Override PartName="/xl/charts/chart1279.xml" ContentType="application/vnd.openxmlformats-officedocument.drawingml.chart+xml"/>
  <Override PartName="/xl/charts/chart1280.xml" ContentType="application/vnd.openxmlformats-officedocument.drawingml.chart+xml"/>
  <Override PartName="/xl/charts/chart1281.xml" ContentType="application/vnd.openxmlformats-officedocument.drawingml.chart+xml"/>
  <Override PartName="/xl/charts/chart1282.xml" ContentType="application/vnd.openxmlformats-officedocument.drawingml.chart+xml"/>
  <Override PartName="/xl/charts/chart1283.xml" ContentType="application/vnd.openxmlformats-officedocument.drawingml.chart+xml"/>
  <Override PartName="/xl/charts/chart1284.xml" ContentType="application/vnd.openxmlformats-officedocument.drawingml.chart+xml"/>
  <Override PartName="/xl/charts/chart1285.xml" ContentType="application/vnd.openxmlformats-officedocument.drawingml.chart+xml"/>
  <Override PartName="/xl/charts/chart1286.xml" ContentType="application/vnd.openxmlformats-officedocument.drawingml.chart+xml"/>
  <Override PartName="/xl/charts/chart1287.xml" ContentType="application/vnd.openxmlformats-officedocument.drawingml.chart+xml"/>
  <Override PartName="/xl/charts/chart1288.xml" ContentType="application/vnd.openxmlformats-officedocument.drawingml.chart+xml"/>
  <Override PartName="/xl/charts/chart1289.xml" ContentType="application/vnd.openxmlformats-officedocument.drawingml.chart+xml"/>
  <Override PartName="/xl/charts/chart1290.xml" ContentType="application/vnd.openxmlformats-officedocument.drawingml.chart+xml"/>
  <Override PartName="/xl/charts/chart1291.xml" ContentType="application/vnd.openxmlformats-officedocument.drawingml.chart+xml"/>
  <Override PartName="/xl/charts/chart1292.xml" ContentType="application/vnd.openxmlformats-officedocument.drawingml.chart+xml"/>
  <Override PartName="/xl/charts/chart1293.xml" ContentType="application/vnd.openxmlformats-officedocument.drawingml.chart+xml"/>
  <Override PartName="/xl/charts/chart1294.xml" ContentType="application/vnd.openxmlformats-officedocument.drawingml.chart+xml"/>
  <Override PartName="/xl/charts/chart1295.xml" ContentType="application/vnd.openxmlformats-officedocument.drawingml.chart+xml"/>
  <Override PartName="/xl/charts/chart1296.xml" ContentType="application/vnd.openxmlformats-officedocument.drawingml.chart+xml"/>
  <Override PartName="/xl/charts/chart1297.xml" ContentType="application/vnd.openxmlformats-officedocument.drawingml.chart+xml"/>
  <Override PartName="/xl/charts/chart1298.xml" ContentType="application/vnd.openxmlformats-officedocument.drawingml.chart+xml"/>
  <Override PartName="/xl/charts/chart1299.xml" ContentType="application/vnd.openxmlformats-officedocument.drawingml.chart+xml"/>
  <Override PartName="/xl/charts/chart1300.xml" ContentType="application/vnd.openxmlformats-officedocument.drawingml.chart+xml"/>
  <Override PartName="/xl/charts/chart1301.xml" ContentType="application/vnd.openxmlformats-officedocument.drawingml.chart+xml"/>
  <Override PartName="/xl/charts/chart1302.xml" ContentType="application/vnd.openxmlformats-officedocument.drawingml.chart+xml"/>
  <Override PartName="/xl/charts/chart1303.xml" ContentType="application/vnd.openxmlformats-officedocument.drawingml.chart+xml"/>
  <Override PartName="/xl/charts/chart1304.xml" ContentType="application/vnd.openxmlformats-officedocument.drawingml.chart+xml"/>
  <Override PartName="/xl/charts/chart1305.xml" ContentType="application/vnd.openxmlformats-officedocument.drawingml.chart+xml"/>
  <Override PartName="/xl/charts/chart1306.xml" ContentType="application/vnd.openxmlformats-officedocument.drawingml.chart+xml"/>
  <Override PartName="/xl/charts/chart1307.xml" ContentType="application/vnd.openxmlformats-officedocument.drawingml.chart+xml"/>
  <Override PartName="/xl/charts/chart1308.xml" ContentType="application/vnd.openxmlformats-officedocument.drawingml.chart+xml"/>
  <Override PartName="/xl/charts/chart1309.xml" ContentType="application/vnd.openxmlformats-officedocument.drawingml.chart+xml"/>
  <Override PartName="/xl/charts/chart1310.xml" ContentType="application/vnd.openxmlformats-officedocument.drawingml.chart+xml"/>
  <Override PartName="/xl/charts/chart1311.xml" ContentType="application/vnd.openxmlformats-officedocument.drawingml.chart+xml"/>
  <Override PartName="/xl/charts/chart1312.xml" ContentType="application/vnd.openxmlformats-officedocument.drawingml.chart+xml"/>
  <Override PartName="/xl/charts/chart1313.xml" ContentType="application/vnd.openxmlformats-officedocument.drawingml.chart+xml"/>
  <Override PartName="/xl/charts/chart1314.xml" ContentType="application/vnd.openxmlformats-officedocument.drawingml.chart+xml"/>
  <Override PartName="/xl/charts/chart1315.xml" ContentType="application/vnd.openxmlformats-officedocument.drawingml.chart+xml"/>
  <Override PartName="/xl/charts/chart1316.xml" ContentType="application/vnd.openxmlformats-officedocument.drawingml.chart+xml"/>
  <Override PartName="/xl/charts/chart1317.xml" ContentType="application/vnd.openxmlformats-officedocument.drawingml.chart+xml"/>
  <Override PartName="/xl/charts/chart1318.xml" ContentType="application/vnd.openxmlformats-officedocument.drawingml.chart+xml"/>
  <Override PartName="/xl/charts/chart1319.xml" ContentType="application/vnd.openxmlformats-officedocument.drawingml.chart+xml"/>
  <Override PartName="/xl/charts/chart1320.xml" ContentType="application/vnd.openxmlformats-officedocument.drawingml.chart+xml"/>
  <Override PartName="/xl/drawings/drawing21.xml" ContentType="application/vnd.openxmlformats-officedocument.drawing+xml"/>
  <Override PartName="/xl/charts/chart1321.xml" ContentType="application/vnd.openxmlformats-officedocument.drawingml.chart+xml"/>
  <Override PartName="/xl/charts/chart1322.xml" ContentType="application/vnd.openxmlformats-officedocument.drawingml.chart+xml"/>
  <Override PartName="/xl/charts/chart1323.xml" ContentType="application/vnd.openxmlformats-officedocument.drawingml.chart+xml"/>
  <Override PartName="/xl/charts/chart1324.xml" ContentType="application/vnd.openxmlformats-officedocument.drawingml.chart+xml"/>
  <Override PartName="/xl/charts/chart1325.xml" ContentType="application/vnd.openxmlformats-officedocument.drawingml.chart+xml"/>
  <Override PartName="/xl/charts/chart1326.xml" ContentType="application/vnd.openxmlformats-officedocument.drawingml.chart+xml"/>
  <Override PartName="/xl/charts/chart1327.xml" ContentType="application/vnd.openxmlformats-officedocument.drawingml.chart+xml"/>
  <Override PartName="/xl/charts/chart1328.xml" ContentType="application/vnd.openxmlformats-officedocument.drawingml.chart+xml"/>
  <Override PartName="/xl/charts/chart1329.xml" ContentType="application/vnd.openxmlformats-officedocument.drawingml.chart+xml"/>
  <Override PartName="/xl/charts/chart1330.xml" ContentType="application/vnd.openxmlformats-officedocument.drawingml.chart+xml"/>
  <Override PartName="/xl/charts/chart1331.xml" ContentType="application/vnd.openxmlformats-officedocument.drawingml.chart+xml"/>
  <Override PartName="/xl/charts/chart1332.xml" ContentType="application/vnd.openxmlformats-officedocument.drawingml.chart+xml"/>
  <Override PartName="/xl/charts/chart1333.xml" ContentType="application/vnd.openxmlformats-officedocument.drawingml.chart+xml"/>
  <Override PartName="/xl/charts/chart1334.xml" ContentType="application/vnd.openxmlformats-officedocument.drawingml.chart+xml"/>
  <Override PartName="/xl/charts/chart1335.xml" ContentType="application/vnd.openxmlformats-officedocument.drawingml.chart+xml"/>
  <Override PartName="/xl/charts/chart1336.xml" ContentType="application/vnd.openxmlformats-officedocument.drawingml.chart+xml"/>
  <Override PartName="/xl/charts/chart1337.xml" ContentType="application/vnd.openxmlformats-officedocument.drawingml.chart+xml"/>
  <Override PartName="/xl/charts/chart1338.xml" ContentType="application/vnd.openxmlformats-officedocument.drawingml.chart+xml"/>
  <Override PartName="/xl/charts/chart1339.xml" ContentType="application/vnd.openxmlformats-officedocument.drawingml.chart+xml"/>
  <Override PartName="/xl/charts/chart1340.xml" ContentType="application/vnd.openxmlformats-officedocument.drawingml.chart+xml"/>
  <Override PartName="/xl/charts/chart1341.xml" ContentType="application/vnd.openxmlformats-officedocument.drawingml.chart+xml"/>
  <Override PartName="/xl/charts/chart1342.xml" ContentType="application/vnd.openxmlformats-officedocument.drawingml.chart+xml"/>
  <Override PartName="/xl/charts/chart1343.xml" ContentType="application/vnd.openxmlformats-officedocument.drawingml.chart+xml"/>
  <Override PartName="/xl/charts/chart1344.xml" ContentType="application/vnd.openxmlformats-officedocument.drawingml.chart+xml"/>
  <Override PartName="/xl/charts/chart1345.xml" ContentType="application/vnd.openxmlformats-officedocument.drawingml.chart+xml"/>
  <Override PartName="/xl/charts/chart1346.xml" ContentType="application/vnd.openxmlformats-officedocument.drawingml.chart+xml"/>
  <Override PartName="/xl/charts/chart1347.xml" ContentType="application/vnd.openxmlformats-officedocument.drawingml.chart+xml"/>
  <Override PartName="/xl/charts/chart1348.xml" ContentType="application/vnd.openxmlformats-officedocument.drawingml.chart+xml"/>
  <Override PartName="/xl/charts/chart1349.xml" ContentType="application/vnd.openxmlformats-officedocument.drawingml.chart+xml"/>
  <Override PartName="/xl/charts/chart1350.xml" ContentType="application/vnd.openxmlformats-officedocument.drawingml.chart+xml"/>
  <Override PartName="/xl/charts/chart1351.xml" ContentType="application/vnd.openxmlformats-officedocument.drawingml.chart+xml"/>
  <Override PartName="/xl/charts/chart1352.xml" ContentType="application/vnd.openxmlformats-officedocument.drawingml.chart+xml"/>
  <Override PartName="/xl/charts/chart1353.xml" ContentType="application/vnd.openxmlformats-officedocument.drawingml.chart+xml"/>
  <Override PartName="/xl/charts/chart1354.xml" ContentType="application/vnd.openxmlformats-officedocument.drawingml.chart+xml"/>
  <Override PartName="/xl/charts/chart1355.xml" ContentType="application/vnd.openxmlformats-officedocument.drawingml.chart+xml"/>
  <Override PartName="/xl/charts/chart1356.xml" ContentType="application/vnd.openxmlformats-officedocument.drawingml.chart+xml"/>
  <Override PartName="/xl/charts/chart1357.xml" ContentType="application/vnd.openxmlformats-officedocument.drawingml.chart+xml"/>
  <Override PartName="/xl/charts/chart1358.xml" ContentType="application/vnd.openxmlformats-officedocument.drawingml.chart+xml"/>
  <Override PartName="/xl/charts/chart1359.xml" ContentType="application/vnd.openxmlformats-officedocument.drawingml.chart+xml"/>
  <Override PartName="/xl/charts/chart1360.xml" ContentType="application/vnd.openxmlformats-officedocument.drawingml.chart+xml"/>
  <Override PartName="/xl/charts/chart1361.xml" ContentType="application/vnd.openxmlformats-officedocument.drawingml.chart+xml"/>
  <Override PartName="/xl/charts/chart1362.xml" ContentType="application/vnd.openxmlformats-officedocument.drawingml.chart+xml"/>
  <Override PartName="/xl/charts/chart1363.xml" ContentType="application/vnd.openxmlformats-officedocument.drawingml.chart+xml"/>
  <Override PartName="/xl/charts/chart1364.xml" ContentType="application/vnd.openxmlformats-officedocument.drawingml.chart+xml"/>
  <Override PartName="/xl/charts/chart1365.xml" ContentType="application/vnd.openxmlformats-officedocument.drawingml.chart+xml"/>
  <Override PartName="/xl/charts/chart1366.xml" ContentType="application/vnd.openxmlformats-officedocument.drawingml.chart+xml"/>
  <Override PartName="/xl/charts/chart1367.xml" ContentType="application/vnd.openxmlformats-officedocument.drawingml.chart+xml"/>
  <Override PartName="/xl/charts/chart1368.xml" ContentType="application/vnd.openxmlformats-officedocument.drawingml.chart+xml"/>
  <Override PartName="/xl/charts/chart1369.xml" ContentType="application/vnd.openxmlformats-officedocument.drawingml.chart+xml"/>
  <Override PartName="/xl/charts/chart1370.xml" ContentType="application/vnd.openxmlformats-officedocument.drawingml.chart+xml"/>
  <Override PartName="/xl/charts/chart1371.xml" ContentType="application/vnd.openxmlformats-officedocument.drawingml.chart+xml"/>
  <Override PartName="/xl/charts/chart1372.xml" ContentType="application/vnd.openxmlformats-officedocument.drawingml.chart+xml"/>
  <Override PartName="/xl/charts/chart1373.xml" ContentType="application/vnd.openxmlformats-officedocument.drawingml.chart+xml"/>
  <Override PartName="/xl/charts/chart1374.xml" ContentType="application/vnd.openxmlformats-officedocument.drawingml.chart+xml"/>
  <Override PartName="/xl/charts/chart1375.xml" ContentType="application/vnd.openxmlformats-officedocument.drawingml.chart+xml"/>
  <Override PartName="/xl/charts/chart1376.xml" ContentType="application/vnd.openxmlformats-officedocument.drawingml.chart+xml"/>
  <Override PartName="/xl/charts/chart1377.xml" ContentType="application/vnd.openxmlformats-officedocument.drawingml.chart+xml"/>
  <Override PartName="/xl/charts/chart1378.xml" ContentType="application/vnd.openxmlformats-officedocument.drawingml.chart+xml"/>
  <Override PartName="/xl/charts/chart1379.xml" ContentType="application/vnd.openxmlformats-officedocument.drawingml.chart+xml"/>
  <Override PartName="/xl/charts/chart1380.xml" ContentType="application/vnd.openxmlformats-officedocument.drawingml.chart+xml"/>
  <Override PartName="/xl/charts/chart1381.xml" ContentType="application/vnd.openxmlformats-officedocument.drawingml.chart+xml"/>
  <Override PartName="/xl/charts/chart1382.xml" ContentType="application/vnd.openxmlformats-officedocument.drawingml.chart+xml"/>
  <Override PartName="/xl/charts/chart1383.xml" ContentType="application/vnd.openxmlformats-officedocument.drawingml.chart+xml"/>
  <Override PartName="/xl/charts/chart1384.xml" ContentType="application/vnd.openxmlformats-officedocument.drawingml.chart+xml"/>
  <Override PartName="/xl/charts/chart1385.xml" ContentType="application/vnd.openxmlformats-officedocument.drawingml.chart+xml"/>
  <Override PartName="/xl/charts/chart138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5970" windowWidth="19230" windowHeight="5955"/>
  </bookViews>
  <sheets>
    <sheet name="21.読谷村" sheetId="229" r:id="rId1"/>
    <sheet name="22.嘉手納町" sheetId="228" r:id="rId2"/>
    <sheet name="23.北谷町" sheetId="227" r:id="rId3"/>
    <sheet name="24.北中城村" sheetId="226" r:id="rId4"/>
    <sheet name="25.中城村" sheetId="225" r:id="rId5"/>
    <sheet name="26.西原町" sheetId="224" r:id="rId6"/>
    <sheet name="27.与那原町" sheetId="223" r:id="rId7"/>
    <sheet name="28.南風原町" sheetId="222" r:id="rId8"/>
    <sheet name="29.渡嘉敷村" sheetId="221" r:id="rId9"/>
    <sheet name="30.座間味村" sheetId="220" r:id="rId10"/>
    <sheet name="31.粟国村" sheetId="219" r:id="rId11"/>
    <sheet name="32.渡名喜村" sheetId="218" r:id="rId12"/>
    <sheet name="33.南大東村" sheetId="217" r:id="rId13"/>
    <sheet name="34.北大東村" sheetId="216" r:id="rId14"/>
    <sheet name="35.伊平屋村" sheetId="215" r:id="rId15"/>
    <sheet name="36.伊是名村" sheetId="214" r:id="rId16"/>
    <sheet name="37.久米島町" sheetId="213" r:id="rId17"/>
    <sheet name="38.八重瀬町" sheetId="212" r:id="rId18"/>
    <sheet name="39.多良間村" sheetId="211" r:id="rId19"/>
    <sheet name="40.竹富町" sheetId="210" r:id="rId20"/>
    <sheet name="41.与那国町" sheetId="209" r:id="rId21"/>
    <sheet name="予備" sheetId="208" r:id="rId22"/>
    <sheet name="年齢階級別受診者数" sheetId="47" r:id="rId23"/>
  </sheets>
  <definedNames>
    <definedName name="_xlnm.Print_Titles" localSheetId="0">'21.読谷村'!$1:$1</definedName>
    <definedName name="_xlnm.Print_Titles" localSheetId="1">'22.嘉手納町'!$1:$1</definedName>
    <definedName name="_xlnm.Print_Titles" localSheetId="2">'23.北谷町'!$1:$1</definedName>
    <definedName name="_xlnm.Print_Titles" localSheetId="3">'24.北中城村'!$1:$1</definedName>
    <definedName name="_xlnm.Print_Titles" localSheetId="4">'25.中城村'!$1:$1</definedName>
    <definedName name="_xlnm.Print_Titles" localSheetId="5">'26.西原町'!$1:$1</definedName>
    <definedName name="_xlnm.Print_Titles" localSheetId="6">'27.与那原町'!$1:$1</definedName>
    <definedName name="_xlnm.Print_Titles" localSheetId="7">'28.南風原町'!$1:$1</definedName>
    <definedName name="_xlnm.Print_Titles" localSheetId="8">'29.渡嘉敷村'!$1:$1</definedName>
    <definedName name="_xlnm.Print_Titles" localSheetId="9">'30.座間味村'!$1:$1</definedName>
    <definedName name="_xlnm.Print_Titles" localSheetId="10">'31.粟国村'!$1:$1</definedName>
    <definedName name="_xlnm.Print_Titles" localSheetId="11">'32.渡名喜村'!$1:$1</definedName>
    <definedName name="_xlnm.Print_Titles" localSheetId="12">'33.南大東村'!$1:$1</definedName>
    <definedName name="_xlnm.Print_Titles" localSheetId="13">'34.北大東村'!$1:$1</definedName>
    <definedName name="_xlnm.Print_Titles" localSheetId="14">'35.伊平屋村'!$1:$1</definedName>
    <definedName name="_xlnm.Print_Titles" localSheetId="15">'36.伊是名村'!$1:$1</definedName>
    <definedName name="_xlnm.Print_Titles" localSheetId="16">'37.久米島町'!$1:$1</definedName>
    <definedName name="_xlnm.Print_Titles" localSheetId="17">'38.八重瀬町'!$1:$1</definedName>
    <definedName name="_xlnm.Print_Titles" localSheetId="18">'39.多良間村'!$1:$1</definedName>
    <definedName name="_xlnm.Print_Titles" localSheetId="19">'40.竹富町'!$1:$1</definedName>
    <definedName name="_xlnm.Print_Titles" localSheetId="20">'41.与那国町'!$1:$1</definedName>
    <definedName name="_xlnm.Print_Titles" localSheetId="21">予備!$1:$1</definedName>
  </definedNames>
  <calcPr calcId="144525"/>
</workbook>
</file>

<file path=xl/calcChain.xml><?xml version="1.0" encoding="utf-8"?>
<calcChain xmlns="http://schemas.openxmlformats.org/spreadsheetml/2006/main">
  <c r="C24" i="47" l="1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C34" i="47"/>
  <c r="D34" i="47"/>
  <c r="E34" i="47"/>
  <c r="F34" i="47"/>
  <c r="G34" i="47"/>
  <c r="H34" i="47"/>
  <c r="I34" i="47"/>
  <c r="J34" i="47"/>
  <c r="K34" i="47"/>
  <c r="L34" i="47"/>
  <c r="M34" i="47"/>
  <c r="N34" i="47"/>
  <c r="O34" i="47"/>
  <c r="P34" i="47"/>
  <c r="Q34" i="47"/>
  <c r="R34" i="47"/>
  <c r="S34" i="47"/>
  <c r="T34" i="47"/>
  <c r="C35" i="47"/>
  <c r="D35" i="47"/>
  <c r="E35" i="47"/>
  <c r="F35" i="47"/>
  <c r="G35" i="47"/>
  <c r="H35" i="47"/>
  <c r="I35" i="47"/>
  <c r="J35" i="47"/>
  <c r="K35" i="47"/>
  <c r="L35" i="47"/>
  <c r="M35" i="47"/>
  <c r="N35" i="47"/>
  <c r="O35" i="47"/>
  <c r="P35" i="47"/>
  <c r="Q35" i="47"/>
  <c r="R35" i="47"/>
  <c r="S35" i="47"/>
  <c r="T35" i="47"/>
  <c r="C36" i="47"/>
  <c r="D36" i="47"/>
  <c r="E36" i="47"/>
  <c r="F36" i="47"/>
  <c r="G36" i="47"/>
  <c r="H36" i="47"/>
  <c r="I36" i="47"/>
  <c r="J36" i="47"/>
  <c r="K36" i="47"/>
  <c r="L36" i="47"/>
  <c r="M36" i="47"/>
  <c r="N36" i="47"/>
  <c r="O36" i="47"/>
  <c r="P36" i="47"/>
  <c r="Q36" i="47"/>
  <c r="R36" i="47"/>
  <c r="S36" i="47"/>
  <c r="T36" i="47"/>
  <c r="C37" i="47"/>
  <c r="D37" i="47"/>
  <c r="E37" i="47"/>
  <c r="F37" i="47"/>
  <c r="G37" i="47"/>
  <c r="H37" i="47"/>
  <c r="I37" i="47"/>
  <c r="J37" i="47"/>
  <c r="K37" i="47"/>
  <c r="L37" i="47"/>
  <c r="M37" i="47"/>
  <c r="N37" i="47"/>
  <c r="O37" i="47"/>
  <c r="P37" i="47"/>
  <c r="Q37" i="47"/>
  <c r="R37" i="47"/>
  <c r="S37" i="47"/>
  <c r="T37" i="47"/>
  <c r="C38" i="47"/>
  <c r="D38" i="47"/>
  <c r="E38" i="47"/>
  <c r="F38" i="47"/>
  <c r="G38" i="47"/>
  <c r="H38" i="47"/>
  <c r="I38" i="47"/>
  <c r="J38" i="47"/>
  <c r="K38" i="47"/>
  <c r="L38" i="47"/>
  <c r="M38" i="47"/>
  <c r="N38" i="47"/>
  <c r="O38" i="47"/>
  <c r="P38" i="47"/>
  <c r="Q38" i="47"/>
  <c r="R38" i="47"/>
  <c r="S38" i="47"/>
  <c r="T38" i="47"/>
  <c r="C39" i="47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C40" i="47"/>
  <c r="D40" i="47"/>
  <c r="E40" i="47"/>
  <c r="F40" i="47"/>
  <c r="G40" i="47"/>
  <c r="H40" i="47"/>
  <c r="I40" i="47"/>
  <c r="J40" i="47"/>
  <c r="K40" i="47"/>
  <c r="L40" i="47"/>
  <c r="M40" i="47"/>
  <c r="N40" i="47"/>
  <c r="O40" i="47"/>
  <c r="P40" i="47"/>
  <c r="Q40" i="47"/>
  <c r="R40" i="47"/>
  <c r="S40" i="47"/>
  <c r="T40" i="47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P41" i="47"/>
  <c r="Q41" i="47"/>
  <c r="R41" i="47"/>
  <c r="S41" i="47"/>
  <c r="T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P42" i="47"/>
  <c r="Q42" i="47"/>
  <c r="R42" i="47"/>
  <c r="S42" i="47"/>
  <c r="T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P43" i="47"/>
  <c r="Q43" i="47"/>
  <c r="R43" i="47"/>
  <c r="S43" i="47"/>
  <c r="T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P44" i="47"/>
  <c r="Q44" i="47"/>
  <c r="R44" i="47"/>
  <c r="S44" i="47"/>
  <c r="T44" i="47"/>
  <c r="G1" i="208"/>
  <c r="G1" i="209"/>
  <c r="G1" i="210"/>
  <c r="G1" i="211"/>
  <c r="G1" i="212"/>
  <c r="G1" i="213"/>
  <c r="G1" i="214"/>
  <c r="G1" i="215"/>
  <c r="G1" i="216"/>
  <c r="G1" i="217"/>
  <c r="G1" i="218"/>
  <c r="G1" i="219"/>
  <c r="G1" i="220"/>
  <c r="G1" i="221"/>
  <c r="G1" i="222"/>
  <c r="G1" i="223"/>
  <c r="G1" i="224"/>
  <c r="G1" i="225"/>
  <c r="G1" i="226"/>
  <c r="G1" i="227"/>
  <c r="G1" i="228"/>
  <c r="G1" i="229"/>
  <c r="V44" i="47" l="1"/>
  <c r="V43" i="47"/>
  <c r="U43" i="47"/>
  <c r="U42" i="47"/>
  <c r="V41" i="47"/>
  <c r="U41" i="47"/>
  <c r="U40" i="47"/>
  <c r="U39" i="47"/>
  <c r="V38" i="47"/>
  <c r="V37" i="47"/>
  <c r="U36" i="47"/>
  <c r="V36" i="47"/>
  <c r="V35" i="47"/>
  <c r="U34" i="47"/>
  <c r="U33" i="47"/>
  <c r="V32" i="47"/>
  <c r="U32" i="47"/>
  <c r="U31" i="47"/>
  <c r="V31" i="47"/>
  <c r="V30" i="47"/>
  <c r="U30" i="47"/>
  <c r="V29" i="47"/>
  <c r="V28" i="47"/>
  <c r="T45" i="47"/>
  <c r="U27" i="47"/>
  <c r="V27" i="47"/>
  <c r="V25" i="47"/>
  <c r="U25" i="47"/>
  <c r="U44" i="47"/>
  <c r="W44" i="47" s="1"/>
  <c r="V40" i="47"/>
  <c r="R45" i="47"/>
  <c r="V42" i="47"/>
  <c r="W42" i="47" s="1"/>
  <c r="V39" i="47"/>
  <c r="U35" i="47"/>
  <c r="S45" i="47"/>
  <c r="K45" i="47"/>
  <c r="U28" i="47"/>
  <c r="V26" i="47"/>
  <c r="J45" i="47"/>
  <c r="N45" i="47"/>
  <c r="F45" i="47"/>
  <c r="M45" i="47"/>
  <c r="E45" i="47"/>
  <c r="U26" i="47"/>
  <c r="I45" i="47"/>
  <c r="D45" i="47"/>
  <c r="U37" i="47"/>
  <c r="V33" i="47"/>
  <c r="U29" i="47"/>
  <c r="P45" i="47"/>
  <c r="L45" i="47"/>
  <c r="H45" i="47"/>
  <c r="U38" i="47"/>
  <c r="V34" i="47"/>
  <c r="Q45" i="47"/>
  <c r="O45" i="47"/>
  <c r="G45" i="47"/>
  <c r="U24" i="47"/>
  <c r="C45" i="47"/>
  <c r="V24" i="47"/>
  <c r="W34" i="47" l="1"/>
  <c r="W31" i="47"/>
  <c r="W30" i="47"/>
  <c r="W36" i="47"/>
  <c r="W35" i="47"/>
  <c r="W32" i="47"/>
  <c r="W27" i="47"/>
  <c r="W39" i="47"/>
  <c r="W43" i="47"/>
  <c r="W33" i="47"/>
  <c r="W28" i="47"/>
  <c r="W25" i="47"/>
  <c r="W41" i="47"/>
  <c r="W40" i="47"/>
  <c r="W38" i="47"/>
  <c r="W37" i="47"/>
  <c r="W29" i="47"/>
  <c r="V45" i="47"/>
  <c r="W24" i="47"/>
  <c r="U45" i="47"/>
  <c r="W26" i="47"/>
  <c r="W45" i="47" l="1"/>
</calcChain>
</file>

<file path=xl/sharedStrings.xml><?xml version="1.0" encoding="utf-8"?>
<sst xmlns="http://schemas.openxmlformats.org/spreadsheetml/2006/main" count="31931" uniqueCount="673">
  <si>
    <t>性別</t>
  </si>
  <si>
    <t>年齢区分</t>
  </si>
  <si>
    <t>検診項目</t>
  </si>
  <si>
    <t>保健指導・受診勧奨
（25.0~）</t>
  </si>
  <si>
    <t>判定不能</t>
  </si>
  <si>
    <t>合計</t>
  </si>
  <si>
    <t>平均</t>
  </si>
  <si>
    <t>再掲
（~20.0）</t>
  </si>
  <si>
    <t>正常値
（~24.9）</t>
  </si>
  <si>
    <t>男</t>
  </si>
  <si>
    <t>65-69</t>
  </si>
  <si>
    <t>70-74</t>
  </si>
  <si>
    <t>75-79</t>
  </si>
  <si>
    <t>80-84</t>
  </si>
  <si>
    <t>85-89</t>
  </si>
  <si>
    <t>90-94</t>
  </si>
  <si>
    <t>95-99</t>
  </si>
  <si>
    <t>100-104</t>
  </si>
  <si>
    <t>105-109</t>
  </si>
  <si>
    <t>Total</t>
  </si>
  <si>
    <t>女</t>
  </si>
  <si>
    <t>総計</t>
  </si>
  <si>
    <t>保健指導
（150~299）</t>
  </si>
  <si>
    <t>受診勧奨
（300~）</t>
  </si>
  <si>
    <t>保健指導・受診勧奨
（男85~ 女90~）</t>
  </si>
  <si>
    <t>正常値
（男~84.9 女~89.9）</t>
  </si>
  <si>
    <t>正常値
（~149）</t>
  </si>
  <si>
    <t>受診勧奨
（~34）</t>
  </si>
  <si>
    <t>保健指導
（35~39）</t>
  </si>
  <si>
    <t>正常値
（40~）</t>
  </si>
  <si>
    <t>受診勧奨
（51~）</t>
  </si>
  <si>
    <t>保健指導
（31~50）</t>
  </si>
  <si>
    <t>正常値
（~30）</t>
  </si>
  <si>
    <t>受診勧奨
（101~）</t>
  </si>
  <si>
    <t>保健指導
（51~100）</t>
  </si>
  <si>
    <t>正常値
（~50）</t>
  </si>
  <si>
    <t>受診勧奨
（140~）</t>
  </si>
  <si>
    <t>保健指導
（130~139）</t>
  </si>
  <si>
    <t>正常値
（~129）</t>
  </si>
  <si>
    <t>受診勧奨
（90~）</t>
  </si>
  <si>
    <t>保健指導
（85~89）</t>
  </si>
  <si>
    <t>正常値
（~84）</t>
  </si>
  <si>
    <t>受診勧奨
（8.0~）</t>
  </si>
  <si>
    <t>保健指導
（7.1~7.9）</t>
  </si>
  <si>
    <t>正常値
（~7.0）</t>
  </si>
  <si>
    <t>随時血糖</t>
  </si>
  <si>
    <t>受診勧奨
（126~）</t>
  </si>
  <si>
    <t>保健指導
（100~125）</t>
  </si>
  <si>
    <t>正常値
（~99）</t>
  </si>
  <si>
    <t>保健指導
（+）</t>
  </si>
  <si>
    <t>受診勧奨
（男2.0~ 女2.0~）</t>
  </si>
  <si>
    <t>保健指導
（男1.30~1.99 女1.20~1.99）</t>
  </si>
  <si>
    <t>保健指導
（120~139）</t>
  </si>
  <si>
    <t>正常値
（~119）</t>
  </si>
  <si>
    <t>検査不要</t>
  </si>
  <si>
    <t>受診勧奨
（男性~359、580~ 女性~329、520~）</t>
  </si>
  <si>
    <t>保健指導
（男性360~399、540~579 女性330~359、490~519）</t>
  </si>
  <si>
    <t>正常値
（男性400~539 女性360~489）</t>
  </si>
  <si>
    <t>受診勧奨
（男性~35.3、51.0~ 女性~32.3、48.0~）</t>
  </si>
  <si>
    <t>保健指導
（男性35.4~38.4、40.9~50.9 女性32.4~35.4、44.0~47.9）</t>
  </si>
  <si>
    <t>正常値
（男性38.5~48.9 女性35.5~43.9）</t>
  </si>
  <si>
    <t>受診勧奨
（男性~11.9、18.0~ 女性~10.9、16.0~）</t>
  </si>
  <si>
    <t>保健指導
（男性12.0~13.0、16.7~17.9 女性11.0~12.0、14.7~15.9）</t>
  </si>
  <si>
    <t>正常値
（男性13.1~16.6　女性12.1~14.6）</t>
  </si>
  <si>
    <t>２．腹囲</t>
    <rPh sb="2" eb="4">
      <t>フクイ</t>
    </rPh>
    <phoneticPr fontId="2"/>
  </si>
  <si>
    <t>３．収縮期血圧</t>
    <rPh sb="2" eb="7">
      <t>シュウ</t>
    </rPh>
    <phoneticPr fontId="2"/>
  </si>
  <si>
    <t>４．拡張期血圧</t>
    <rPh sb="2" eb="5">
      <t>カクチョウキ</t>
    </rPh>
    <rPh sb="5" eb="7">
      <t>ケツアツ</t>
    </rPh>
    <phoneticPr fontId="2"/>
  </si>
  <si>
    <t>５．中性脂肪</t>
    <rPh sb="2" eb="6">
      <t>チュウ</t>
    </rPh>
    <phoneticPr fontId="2"/>
  </si>
  <si>
    <t>１１．空腹時血糖</t>
    <rPh sb="3" eb="6">
      <t>クウフクジ</t>
    </rPh>
    <rPh sb="6" eb="8">
      <t>ケットウ</t>
    </rPh>
    <phoneticPr fontId="2"/>
  </si>
  <si>
    <t>１３．尿糖</t>
    <rPh sb="3" eb="4">
      <t>ニョウ</t>
    </rPh>
    <rPh sb="4" eb="5">
      <t>トウ</t>
    </rPh>
    <phoneticPr fontId="2"/>
  </si>
  <si>
    <t>１４．尿蛋白</t>
    <rPh sb="3" eb="4">
      <t>ニョウ</t>
    </rPh>
    <rPh sb="4" eb="6">
      <t>タンパク</t>
    </rPh>
    <phoneticPr fontId="2"/>
  </si>
  <si>
    <t>１５．尿潜血</t>
    <rPh sb="3" eb="4">
      <t>ニョウ</t>
    </rPh>
    <rPh sb="4" eb="5">
      <t>セン</t>
    </rPh>
    <rPh sb="5" eb="6">
      <t>チ</t>
    </rPh>
    <phoneticPr fontId="2"/>
  </si>
  <si>
    <t>１６．血清クレアチニン</t>
    <rPh sb="3" eb="11">
      <t>ケッセ</t>
    </rPh>
    <phoneticPr fontId="2"/>
  </si>
  <si>
    <t>１８．尿酸</t>
    <rPh sb="3" eb="5">
      <t>ニョウサン</t>
    </rPh>
    <phoneticPr fontId="2"/>
  </si>
  <si>
    <t>１９．赤血球数</t>
    <rPh sb="3" eb="6">
      <t>セッケッキュウ</t>
    </rPh>
    <rPh sb="6" eb="7">
      <t>カズ</t>
    </rPh>
    <phoneticPr fontId="2"/>
  </si>
  <si>
    <t>２０．血色素量</t>
    <rPh sb="3" eb="4">
      <t>チ</t>
    </rPh>
    <rPh sb="4" eb="6">
      <t>シキソ</t>
    </rPh>
    <rPh sb="6" eb="7">
      <t>リョウ</t>
    </rPh>
    <phoneticPr fontId="2"/>
  </si>
  <si>
    <t>（全体）</t>
    <rPh sb="1" eb="3">
      <t>ゼンタイ</t>
    </rPh>
    <phoneticPr fontId="2"/>
  </si>
  <si>
    <t>（男）</t>
    <rPh sb="1" eb="3">
      <t>オトコ</t>
    </rPh>
    <phoneticPr fontId="2"/>
  </si>
  <si>
    <t>（女）</t>
    <rPh sb="1" eb="2">
      <t>オンナ</t>
    </rPh>
    <phoneticPr fontId="2"/>
  </si>
  <si>
    <t>ＢＭＩ判定割合</t>
    <rPh sb="3" eb="7">
      <t>ハンテイ</t>
    </rPh>
    <phoneticPr fontId="2"/>
  </si>
  <si>
    <t>腹囲判定割合</t>
    <rPh sb="0" eb="2">
      <t>フクイ</t>
    </rPh>
    <rPh sb="2" eb="4">
      <t>ハンテイ</t>
    </rPh>
    <rPh sb="4" eb="6">
      <t>ワリアイ</t>
    </rPh>
    <phoneticPr fontId="2"/>
  </si>
  <si>
    <t>収縮期血圧判定割合</t>
    <rPh sb="0" eb="5">
      <t>シュウ</t>
    </rPh>
    <rPh sb="5" eb="7">
      <t>ハンテイ</t>
    </rPh>
    <rPh sb="7" eb="9">
      <t>ワリアイ</t>
    </rPh>
    <phoneticPr fontId="2"/>
  </si>
  <si>
    <t>拡張期血圧判定割合</t>
    <rPh sb="0" eb="3">
      <t>カクチョウキ</t>
    </rPh>
    <rPh sb="3" eb="5">
      <t>ケツアツ</t>
    </rPh>
    <rPh sb="5" eb="7">
      <t>ハンテイ</t>
    </rPh>
    <rPh sb="7" eb="9">
      <t>ワリアイ</t>
    </rPh>
    <phoneticPr fontId="2"/>
  </si>
  <si>
    <t>中性脂肪判定割合</t>
    <rPh sb="0" eb="2">
      <t>チュウセイ</t>
    </rPh>
    <rPh sb="2" eb="4">
      <t>シボウ</t>
    </rPh>
    <rPh sb="4" eb="6">
      <t>ハンテイ</t>
    </rPh>
    <rPh sb="6" eb="8">
      <t>ワリアイ</t>
    </rPh>
    <phoneticPr fontId="2"/>
  </si>
  <si>
    <t>ＬＤＬコレステロール判定割合</t>
    <rPh sb="10" eb="12">
      <t>ハンテイ</t>
    </rPh>
    <rPh sb="12" eb="14">
      <t>ワリアイ</t>
    </rPh>
    <phoneticPr fontId="2"/>
  </si>
  <si>
    <t>ＨＤＬコレステロール判定割合</t>
    <rPh sb="10" eb="12">
      <t>ハンテイ</t>
    </rPh>
    <rPh sb="12" eb="14">
      <t>ワリアイ</t>
    </rPh>
    <phoneticPr fontId="2"/>
  </si>
  <si>
    <t>ＧＯＴ（ＡＳＴ）判定割合</t>
    <rPh sb="8" eb="10">
      <t>ハンテイ</t>
    </rPh>
    <rPh sb="10" eb="12">
      <t>ワリアイ</t>
    </rPh>
    <phoneticPr fontId="2"/>
  </si>
  <si>
    <t>ＧＰＴ（ＡＬＴ）判定割合</t>
    <rPh sb="8" eb="10">
      <t>ハンテイ</t>
    </rPh>
    <rPh sb="10" eb="12">
      <t>ワリアイ</t>
    </rPh>
    <phoneticPr fontId="2"/>
  </si>
  <si>
    <t>γ-ＧＴ（γ-ＧＴＰ）判定割合</t>
    <rPh sb="11" eb="13">
      <t>ハンテイ</t>
    </rPh>
    <rPh sb="13" eb="15">
      <t>ワリアイ</t>
    </rPh>
    <phoneticPr fontId="2"/>
  </si>
  <si>
    <t>空腹時血糖判定割合</t>
    <rPh sb="0" eb="3">
      <t>クウフクジ</t>
    </rPh>
    <rPh sb="3" eb="5">
      <t>ケットウ</t>
    </rPh>
    <rPh sb="5" eb="7">
      <t>ハンテイ</t>
    </rPh>
    <rPh sb="7" eb="9">
      <t>ワリアイ</t>
    </rPh>
    <phoneticPr fontId="2"/>
  </si>
  <si>
    <t>ＨｂＡ１ｃ判定割合</t>
    <rPh sb="5" eb="7">
      <t>ハンテイ</t>
    </rPh>
    <rPh sb="7" eb="9">
      <t>ワリアイ</t>
    </rPh>
    <phoneticPr fontId="2"/>
  </si>
  <si>
    <t>尿糖判定割合</t>
    <rPh sb="0" eb="1">
      <t>ニョウ</t>
    </rPh>
    <rPh sb="1" eb="2">
      <t>トウ</t>
    </rPh>
    <rPh sb="2" eb="4">
      <t>ハンテイ</t>
    </rPh>
    <rPh sb="4" eb="6">
      <t>ワリアイ</t>
    </rPh>
    <phoneticPr fontId="2"/>
  </si>
  <si>
    <t>尿蛋白判定割合</t>
    <rPh sb="0" eb="1">
      <t>ニョウ</t>
    </rPh>
    <rPh sb="1" eb="3">
      <t>タンパク</t>
    </rPh>
    <rPh sb="3" eb="5">
      <t>ハンテイ</t>
    </rPh>
    <rPh sb="5" eb="7">
      <t>ワリアイ</t>
    </rPh>
    <phoneticPr fontId="2"/>
  </si>
  <si>
    <t>尿潜血判定割合</t>
    <rPh sb="0" eb="1">
      <t>ニョウ</t>
    </rPh>
    <rPh sb="1" eb="3">
      <t>センケツ</t>
    </rPh>
    <rPh sb="3" eb="5">
      <t>ハンテイ</t>
    </rPh>
    <rPh sb="5" eb="7">
      <t>ワリアイ</t>
    </rPh>
    <phoneticPr fontId="2"/>
  </si>
  <si>
    <t>血清クレアチニン判定割合</t>
    <rPh sb="0" eb="8">
      <t>ケッセ</t>
    </rPh>
    <rPh sb="8" eb="10">
      <t>ハンテイ</t>
    </rPh>
    <rPh sb="10" eb="12">
      <t>ワリアイ</t>
    </rPh>
    <phoneticPr fontId="2"/>
  </si>
  <si>
    <t>e-ＧＦＲ判定割合</t>
    <rPh sb="5" eb="7">
      <t>ハンテイ</t>
    </rPh>
    <rPh sb="7" eb="9">
      <t>ワリアイ</t>
    </rPh>
    <phoneticPr fontId="2"/>
  </si>
  <si>
    <t>尿酸判定割合</t>
    <rPh sb="0" eb="2">
      <t>ニョウサン</t>
    </rPh>
    <rPh sb="2" eb="4">
      <t>ハンテイ</t>
    </rPh>
    <rPh sb="4" eb="6">
      <t>ワリアイ</t>
    </rPh>
    <phoneticPr fontId="2"/>
  </si>
  <si>
    <t>赤血球数判定割合</t>
    <rPh sb="0" eb="3">
      <t>セッケッキュウ</t>
    </rPh>
    <rPh sb="3" eb="4">
      <t>カズ</t>
    </rPh>
    <rPh sb="4" eb="6">
      <t>ハンテイ</t>
    </rPh>
    <rPh sb="6" eb="8">
      <t>ワリアイ</t>
    </rPh>
    <phoneticPr fontId="2"/>
  </si>
  <si>
    <t>血色素量判定割合</t>
    <rPh sb="0" eb="1">
      <t>チ</t>
    </rPh>
    <rPh sb="1" eb="3">
      <t>シキソ</t>
    </rPh>
    <rPh sb="3" eb="4">
      <t>リョウ</t>
    </rPh>
    <rPh sb="4" eb="6">
      <t>ハンテイ</t>
    </rPh>
    <rPh sb="6" eb="8">
      <t>ワリアイ</t>
    </rPh>
    <phoneticPr fontId="2"/>
  </si>
  <si>
    <t>ヘマトクリット値判定割合</t>
    <rPh sb="8" eb="10">
      <t>ハンテイ</t>
    </rPh>
    <rPh sb="10" eb="12">
      <t>ワリアイ</t>
    </rPh>
    <phoneticPr fontId="2"/>
  </si>
  <si>
    <t>-</t>
  </si>
  <si>
    <t>市町村</t>
    <rPh sb="0" eb="3">
      <t>シチョウソン</t>
    </rPh>
    <phoneticPr fontId="17"/>
  </si>
  <si>
    <t>65～69</t>
    <phoneticPr fontId="17"/>
  </si>
  <si>
    <t>70～74</t>
    <phoneticPr fontId="17"/>
  </si>
  <si>
    <t>75～79</t>
    <phoneticPr fontId="17"/>
  </si>
  <si>
    <t>80～84</t>
    <phoneticPr fontId="17"/>
  </si>
  <si>
    <t>85～89</t>
    <phoneticPr fontId="17"/>
  </si>
  <si>
    <t>90～94</t>
    <phoneticPr fontId="17"/>
  </si>
  <si>
    <t>95～99</t>
    <phoneticPr fontId="17"/>
  </si>
  <si>
    <t>100～104</t>
    <phoneticPr fontId="17"/>
  </si>
  <si>
    <t>105～109</t>
    <phoneticPr fontId="17"/>
  </si>
  <si>
    <t>小計</t>
    <rPh sb="0" eb="2">
      <t>ショウケイ</t>
    </rPh>
    <phoneticPr fontId="17"/>
  </si>
  <si>
    <t>計</t>
    <rPh sb="0" eb="1">
      <t>ケイ</t>
    </rPh>
    <phoneticPr fontId="17"/>
  </si>
  <si>
    <t>男</t>
    <rPh sb="0" eb="1">
      <t>オトコ</t>
    </rPh>
    <phoneticPr fontId="17"/>
  </si>
  <si>
    <t>女</t>
    <rPh sb="0" eb="1">
      <t>オンナ</t>
    </rPh>
    <phoneticPr fontId="17"/>
  </si>
  <si>
    <t>読谷村</t>
    <rPh sb="0" eb="2">
      <t>ヨミタン</t>
    </rPh>
    <rPh sb="2" eb="3">
      <t>ソン</t>
    </rPh>
    <phoneticPr fontId="2"/>
  </si>
  <si>
    <t>嘉手納町</t>
    <rPh sb="0" eb="3">
      <t>カデナ</t>
    </rPh>
    <rPh sb="3" eb="4">
      <t>マチ</t>
    </rPh>
    <phoneticPr fontId="2"/>
  </si>
  <si>
    <t>北谷町</t>
    <rPh sb="0" eb="2">
      <t>チャタン</t>
    </rPh>
    <rPh sb="2" eb="3">
      <t>チョウ</t>
    </rPh>
    <phoneticPr fontId="2"/>
  </si>
  <si>
    <t>北中城村</t>
    <rPh sb="0" eb="1">
      <t>キタ</t>
    </rPh>
    <rPh sb="1" eb="3">
      <t>ナカグスク</t>
    </rPh>
    <rPh sb="3" eb="4">
      <t>ソン</t>
    </rPh>
    <phoneticPr fontId="2"/>
  </si>
  <si>
    <t>中城村</t>
    <rPh sb="0" eb="2">
      <t>ナカグスク</t>
    </rPh>
    <rPh sb="2" eb="3">
      <t>ソン</t>
    </rPh>
    <phoneticPr fontId="2"/>
  </si>
  <si>
    <t>西原町</t>
    <rPh sb="0" eb="2">
      <t>ニシハラ</t>
    </rPh>
    <rPh sb="2" eb="3">
      <t>マチ</t>
    </rPh>
    <phoneticPr fontId="2"/>
  </si>
  <si>
    <t>与那原町</t>
    <rPh sb="0" eb="3">
      <t>ヨナバル</t>
    </rPh>
    <rPh sb="3" eb="4">
      <t>チョウ</t>
    </rPh>
    <phoneticPr fontId="2"/>
  </si>
  <si>
    <t>南風原町</t>
    <rPh sb="0" eb="3">
      <t>ハエバル</t>
    </rPh>
    <rPh sb="3" eb="4">
      <t>チョウ</t>
    </rPh>
    <phoneticPr fontId="2"/>
  </si>
  <si>
    <t>渡嘉敷村</t>
    <rPh sb="0" eb="3">
      <t>トカシキ</t>
    </rPh>
    <rPh sb="3" eb="4">
      <t>ソン</t>
    </rPh>
    <phoneticPr fontId="2"/>
  </si>
  <si>
    <t>座間味村</t>
    <rPh sb="0" eb="3">
      <t>ザマミ</t>
    </rPh>
    <rPh sb="3" eb="4">
      <t>ソン</t>
    </rPh>
    <phoneticPr fontId="2"/>
  </si>
  <si>
    <t>粟国村</t>
    <rPh sb="0" eb="2">
      <t>アグニ</t>
    </rPh>
    <rPh sb="2" eb="3">
      <t>ソン</t>
    </rPh>
    <phoneticPr fontId="2"/>
  </si>
  <si>
    <t>渡名喜村</t>
    <rPh sb="0" eb="3">
      <t>トナキ</t>
    </rPh>
    <rPh sb="3" eb="4">
      <t>ソン</t>
    </rPh>
    <phoneticPr fontId="2"/>
  </si>
  <si>
    <t>南大東村</t>
    <rPh sb="0" eb="3">
      <t>ミナミダイトウ</t>
    </rPh>
    <rPh sb="3" eb="4">
      <t>ソン</t>
    </rPh>
    <phoneticPr fontId="2"/>
  </si>
  <si>
    <t>北大東村</t>
    <rPh sb="0" eb="3">
      <t>キタダイトウ</t>
    </rPh>
    <rPh sb="3" eb="4">
      <t>ソン</t>
    </rPh>
    <phoneticPr fontId="2"/>
  </si>
  <si>
    <t>伊平屋村</t>
    <rPh sb="0" eb="3">
      <t>イヘヤ</t>
    </rPh>
    <rPh sb="3" eb="4">
      <t>ソン</t>
    </rPh>
    <phoneticPr fontId="2"/>
  </si>
  <si>
    <t>伊是名村</t>
    <rPh sb="0" eb="3">
      <t>イゼナ</t>
    </rPh>
    <rPh sb="3" eb="4">
      <t>ソン</t>
    </rPh>
    <phoneticPr fontId="2"/>
  </si>
  <si>
    <t>久米島町</t>
    <rPh sb="0" eb="3">
      <t>クメジマ</t>
    </rPh>
    <rPh sb="3" eb="4">
      <t>マチ</t>
    </rPh>
    <phoneticPr fontId="2"/>
  </si>
  <si>
    <t>八重瀬町</t>
    <rPh sb="0" eb="2">
      <t>ヤエ</t>
    </rPh>
    <rPh sb="2" eb="3">
      <t>セ</t>
    </rPh>
    <rPh sb="3" eb="4">
      <t>マチ</t>
    </rPh>
    <phoneticPr fontId="2"/>
  </si>
  <si>
    <t>多良間村</t>
    <rPh sb="0" eb="3">
      <t>タラマ</t>
    </rPh>
    <rPh sb="3" eb="4">
      <t>ソン</t>
    </rPh>
    <phoneticPr fontId="2"/>
  </si>
  <si>
    <t>竹富町</t>
    <rPh sb="0" eb="2">
      <t>タケトミ</t>
    </rPh>
    <rPh sb="2" eb="3">
      <t>マチ</t>
    </rPh>
    <phoneticPr fontId="2"/>
  </si>
  <si>
    <t>与那国町</t>
    <rPh sb="0" eb="3">
      <t>ヨナグニ</t>
    </rPh>
    <rPh sb="3" eb="4">
      <t>マチ</t>
    </rPh>
    <phoneticPr fontId="2"/>
  </si>
  <si>
    <t>沖縄県</t>
    <rPh sb="0" eb="3">
      <t>オキナワケン</t>
    </rPh>
    <phoneticPr fontId="17"/>
  </si>
  <si>
    <t>長寿健診集計</t>
    <rPh sb="0" eb="2">
      <t>チョウジュ</t>
    </rPh>
    <rPh sb="2" eb="4">
      <t>ケンシン</t>
    </rPh>
    <rPh sb="4" eb="6">
      <t>シュウケイ</t>
    </rPh>
    <phoneticPr fontId="24"/>
  </si>
  <si>
    <t>人</t>
    <rPh sb="0" eb="1">
      <t>ニン</t>
    </rPh>
    <phoneticPr fontId="24"/>
  </si>
  <si>
    <t>受診者数：</t>
    <rPh sb="0" eb="3">
      <t>ジュシンシャ</t>
    </rPh>
    <rPh sb="3" eb="4">
      <t>スウ</t>
    </rPh>
    <phoneticPr fontId="24"/>
  </si>
  <si>
    <t>受診勧奨
（++）~</t>
  </si>
  <si>
    <t>正常値
（男~1.29 女~1.19）</t>
  </si>
  <si>
    <t>正常値
（90.0~）</t>
  </si>
  <si>
    <t>保健指導
（89.9~40.1）</t>
  </si>
  <si>
    <t>受診勧奨
（~40.0）</t>
  </si>
  <si>
    <t>所見なし</t>
  </si>
  <si>
    <t>所見あり
（正常）</t>
  </si>
  <si>
    <t>所見あり
（異常）</t>
  </si>
  <si>
    <t>２２．心電図検査</t>
    <rPh sb="3" eb="6">
      <t>シンデンズ</t>
    </rPh>
    <rPh sb="6" eb="8">
      <t>ケンサ</t>
    </rPh>
    <phoneticPr fontId="24"/>
  </si>
  <si>
    <t>心電図判定割合</t>
    <rPh sb="0" eb="3">
      <t>シンデンズ</t>
    </rPh>
    <rPh sb="3" eb="5">
      <t>ハンテイ</t>
    </rPh>
    <rPh sb="5" eb="7">
      <t>ワリアイ</t>
    </rPh>
    <phoneticPr fontId="24"/>
  </si>
  <si>
    <t>１２．ＨｂＡ１ｃ（ＮＧＳＰ値）</t>
    <rPh sb="13" eb="14">
      <t>チ</t>
    </rPh>
    <phoneticPr fontId="2"/>
  </si>
  <si>
    <t>１．BMI</t>
  </si>
  <si>
    <t>６．ＨＤＬコレステロール</t>
  </si>
  <si>
    <t>７．LDLコレステロール</t>
  </si>
  <si>
    <t>８．GOT（ＡＳＴ）</t>
  </si>
  <si>
    <t>９．GPT（ＡＬＴ）</t>
  </si>
  <si>
    <t>１０．γ-GT（γ-ＧＴＰ）</t>
  </si>
  <si>
    <t>１７．e-ＧＦＲ</t>
  </si>
  <si>
    <t>２１．ヘマトクリット値</t>
  </si>
  <si>
    <t>受診勧奨
（~40.0）</t>
    <phoneticPr fontId="28"/>
  </si>
  <si>
    <t>保健指導
（89.9~40.1）</t>
    <phoneticPr fontId="28"/>
  </si>
  <si>
    <t>正常値
（-）</t>
  </si>
  <si>
    <t>那覇市</t>
    <rPh sb="0" eb="3">
      <t>ナハシ</t>
    </rPh>
    <phoneticPr fontId="20"/>
  </si>
  <si>
    <t>宜野湾市</t>
    <rPh sb="0" eb="4">
      <t>ギノワンシ</t>
    </rPh>
    <phoneticPr fontId="20"/>
  </si>
  <si>
    <t>石垣市</t>
    <rPh sb="0" eb="3">
      <t>イシガキシ</t>
    </rPh>
    <phoneticPr fontId="20"/>
  </si>
  <si>
    <t>浦添市</t>
    <rPh sb="0" eb="3">
      <t>ウラソエシ</t>
    </rPh>
    <phoneticPr fontId="20"/>
  </si>
  <si>
    <t>名護市</t>
    <rPh sb="0" eb="2">
      <t>ナゴ</t>
    </rPh>
    <rPh sb="2" eb="3">
      <t>シ</t>
    </rPh>
    <phoneticPr fontId="20"/>
  </si>
  <si>
    <t>糸満市</t>
    <rPh sb="0" eb="3">
      <t>イトマンシ</t>
    </rPh>
    <phoneticPr fontId="20"/>
  </si>
  <si>
    <t>沖縄市</t>
    <rPh sb="0" eb="2">
      <t>オキナワ</t>
    </rPh>
    <rPh sb="2" eb="3">
      <t>シ</t>
    </rPh>
    <phoneticPr fontId="20"/>
  </si>
  <si>
    <t>豊見城市</t>
    <rPh sb="0" eb="4">
      <t>トミグスクシ</t>
    </rPh>
    <phoneticPr fontId="20"/>
  </si>
  <si>
    <t>うるま市</t>
    <rPh sb="3" eb="4">
      <t>シ</t>
    </rPh>
    <phoneticPr fontId="20"/>
  </si>
  <si>
    <t>宮古島市</t>
    <rPh sb="0" eb="1">
      <t>ミヤ</t>
    </rPh>
    <rPh sb="3" eb="4">
      <t>シ</t>
    </rPh>
    <phoneticPr fontId="20"/>
  </si>
  <si>
    <t>南城市</t>
    <rPh sb="0" eb="2">
      <t>ナンジョウ</t>
    </rPh>
    <rPh sb="2" eb="3">
      <t>シ</t>
    </rPh>
    <phoneticPr fontId="20"/>
  </si>
  <si>
    <t>国頭村</t>
    <rPh sb="0" eb="2">
      <t>クニガミ</t>
    </rPh>
    <rPh sb="2" eb="3">
      <t>ソン</t>
    </rPh>
    <phoneticPr fontId="20"/>
  </si>
  <si>
    <t>大宜味村</t>
    <rPh sb="0" eb="3">
      <t>オオギミ</t>
    </rPh>
    <rPh sb="3" eb="4">
      <t>ソン</t>
    </rPh>
    <phoneticPr fontId="20"/>
  </si>
  <si>
    <t>東村</t>
    <rPh sb="0" eb="1">
      <t>ヒガシ</t>
    </rPh>
    <rPh sb="1" eb="2">
      <t>ソン</t>
    </rPh>
    <phoneticPr fontId="20"/>
  </si>
  <si>
    <t>今帰仁村</t>
    <rPh sb="0" eb="3">
      <t>ナキジン</t>
    </rPh>
    <rPh sb="3" eb="4">
      <t>ソン</t>
    </rPh>
    <phoneticPr fontId="20"/>
  </si>
  <si>
    <t>本部町</t>
    <rPh sb="0" eb="2">
      <t>モトブ</t>
    </rPh>
    <rPh sb="2" eb="3">
      <t>チョウ</t>
    </rPh>
    <phoneticPr fontId="20"/>
  </si>
  <si>
    <t>恩納村</t>
    <rPh sb="0" eb="2">
      <t>オンナ</t>
    </rPh>
    <rPh sb="2" eb="3">
      <t>ソン</t>
    </rPh>
    <phoneticPr fontId="20"/>
  </si>
  <si>
    <t>宜野座村</t>
    <rPh sb="0" eb="3">
      <t>ギノザ</t>
    </rPh>
    <rPh sb="3" eb="4">
      <t>ソン</t>
    </rPh>
    <phoneticPr fontId="20"/>
  </si>
  <si>
    <t>金武町</t>
    <rPh sb="0" eb="2">
      <t>キン</t>
    </rPh>
    <rPh sb="2" eb="3">
      <t>チョウ</t>
    </rPh>
    <phoneticPr fontId="20"/>
  </si>
  <si>
    <t>伊江村</t>
    <rPh sb="0" eb="2">
      <t>イエ</t>
    </rPh>
    <rPh sb="2" eb="3">
      <t>ソン</t>
    </rPh>
    <phoneticPr fontId="20"/>
  </si>
  <si>
    <t>平成2-年度市</t>
    <rPh sb="0" eb="2">
      <t>ヘイセイ</t>
    </rPh>
    <rPh sb="4" eb="6">
      <t>ネンド</t>
    </rPh>
    <rPh sb="6" eb="7">
      <t>シ</t>
    </rPh>
    <phoneticPr fontId="24"/>
  </si>
  <si>
    <t>平成20年度　市町村別年齢階級別健診受診者数</t>
    <rPh sb="0" eb="2">
      <t>ヘイセイ</t>
    </rPh>
    <rPh sb="4" eb="6">
      <t>ネンド</t>
    </rPh>
    <rPh sb="7" eb="10">
      <t>シチョウソン</t>
    </rPh>
    <rPh sb="10" eb="11">
      <t>ベツ</t>
    </rPh>
    <rPh sb="11" eb="13">
      <t>ネンレイ</t>
    </rPh>
    <rPh sb="13" eb="15">
      <t>カイキュウ</t>
    </rPh>
    <rPh sb="15" eb="16">
      <t>ベツ</t>
    </rPh>
    <rPh sb="16" eb="18">
      <t>ケンシン</t>
    </rPh>
    <rPh sb="18" eb="21">
      <t>ジュシンシャ</t>
    </rPh>
    <rPh sb="21" eb="22">
      <t>スウ</t>
    </rPh>
    <phoneticPr fontId="17"/>
  </si>
  <si>
    <t>平成26年度読谷村</t>
    <rPh sb="0" eb="2">
      <t>ヘイセイ</t>
    </rPh>
    <rPh sb="4" eb="6">
      <t>ネンド</t>
    </rPh>
    <rPh sb="6" eb="9">
      <t>ヨミタンソン</t>
    </rPh>
    <phoneticPr fontId="24"/>
  </si>
  <si>
    <t>平成26年度嘉手納町</t>
    <rPh sb="0" eb="2">
      <t>ヘイセイ</t>
    </rPh>
    <rPh sb="4" eb="6">
      <t>ネンド</t>
    </rPh>
    <rPh sb="6" eb="10">
      <t>カデナチョウ</t>
    </rPh>
    <phoneticPr fontId="24"/>
  </si>
  <si>
    <t>平成26年度北谷町</t>
    <rPh sb="0" eb="2">
      <t>ヘイセイ</t>
    </rPh>
    <rPh sb="4" eb="6">
      <t>ネンド</t>
    </rPh>
    <rPh sb="6" eb="9">
      <t>チャタンチョウ</t>
    </rPh>
    <phoneticPr fontId="24"/>
  </si>
  <si>
    <t>平成26年度北中城村</t>
    <rPh sb="0" eb="2">
      <t>ヘイセイ</t>
    </rPh>
    <rPh sb="4" eb="6">
      <t>ネンド</t>
    </rPh>
    <rPh sb="6" eb="10">
      <t>キタナカグスクソン</t>
    </rPh>
    <phoneticPr fontId="24"/>
  </si>
  <si>
    <t>平成26年度中城村</t>
    <rPh sb="0" eb="2">
      <t>ヘイセイ</t>
    </rPh>
    <rPh sb="4" eb="6">
      <t>ネンド</t>
    </rPh>
    <rPh sb="6" eb="9">
      <t>ナカグスクソン</t>
    </rPh>
    <phoneticPr fontId="24"/>
  </si>
  <si>
    <t>平成26年度西原町</t>
    <rPh sb="0" eb="2">
      <t>ヘイセイ</t>
    </rPh>
    <rPh sb="4" eb="6">
      <t>ネンド</t>
    </rPh>
    <rPh sb="6" eb="9">
      <t>ニシハラチョウ</t>
    </rPh>
    <phoneticPr fontId="24"/>
  </si>
  <si>
    <t>平成26年度与那原町</t>
    <rPh sb="0" eb="2">
      <t>ヘイセイ</t>
    </rPh>
    <rPh sb="4" eb="6">
      <t>ネンド</t>
    </rPh>
    <rPh sb="6" eb="10">
      <t>ヨナバルチョウ</t>
    </rPh>
    <phoneticPr fontId="24"/>
  </si>
  <si>
    <t>平成26年度南風原町</t>
    <rPh sb="0" eb="2">
      <t>ヘイセイ</t>
    </rPh>
    <rPh sb="4" eb="6">
      <t>ネンド</t>
    </rPh>
    <rPh sb="6" eb="9">
      <t>ハエバル</t>
    </rPh>
    <rPh sb="9" eb="10">
      <t>チョウ</t>
    </rPh>
    <phoneticPr fontId="24"/>
  </si>
  <si>
    <t>平成26年度渡嘉敷村</t>
    <rPh sb="0" eb="2">
      <t>ヘイセイ</t>
    </rPh>
    <rPh sb="4" eb="6">
      <t>ネンド</t>
    </rPh>
    <rPh sb="6" eb="10">
      <t>トカシキソン</t>
    </rPh>
    <phoneticPr fontId="24"/>
  </si>
  <si>
    <t>平成26年度座間味村</t>
    <rPh sb="0" eb="2">
      <t>ヘイセイ</t>
    </rPh>
    <rPh sb="4" eb="6">
      <t>ネンド</t>
    </rPh>
    <rPh sb="6" eb="9">
      <t>ザマミ</t>
    </rPh>
    <rPh sb="9" eb="10">
      <t>ソン</t>
    </rPh>
    <phoneticPr fontId="24"/>
  </si>
  <si>
    <t>平成26年度粟国村</t>
    <rPh sb="0" eb="2">
      <t>ヘイセイ</t>
    </rPh>
    <rPh sb="4" eb="6">
      <t>ネンド</t>
    </rPh>
    <rPh sb="6" eb="9">
      <t>アグニソン</t>
    </rPh>
    <phoneticPr fontId="24"/>
  </si>
  <si>
    <t>平成26年度渡名喜村</t>
    <rPh sb="0" eb="2">
      <t>ヘイセイ</t>
    </rPh>
    <rPh sb="4" eb="6">
      <t>ネンド</t>
    </rPh>
    <rPh sb="6" eb="9">
      <t>トナキ</t>
    </rPh>
    <rPh sb="9" eb="10">
      <t>ソン</t>
    </rPh>
    <phoneticPr fontId="24"/>
  </si>
  <si>
    <t>平成26年度南大東村</t>
    <rPh sb="0" eb="2">
      <t>ヘイセイ</t>
    </rPh>
    <rPh sb="4" eb="6">
      <t>ネンド</t>
    </rPh>
    <rPh sb="6" eb="7">
      <t>ミナミ</t>
    </rPh>
    <rPh sb="7" eb="9">
      <t>ダイトウ</t>
    </rPh>
    <rPh sb="9" eb="10">
      <t>ソン</t>
    </rPh>
    <phoneticPr fontId="24"/>
  </si>
  <si>
    <t>平成26年度北大東村</t>
    <rPh sb="0" eb="2">
      <t>ヘイセイ</t>
    </rPh>
    <rPh sb="4" eb="6">
      <t>ネンド</t>
    </rPh>
    <rPh sb="6" eb="10">
      <t>キタダイトウソン</t>
    </rPh>
    <phoneticPr fontId="24"/>
  </si>
  <si>
    <t>平成26年度伊平屋村</t>
    <rPh sb="0" eb="2">
      <t>ヘイセイ</t>
    </rPh>
    <rPh sb="4" eb="6">
      <t>ネンド</t>
    </rPh>
    <rPh sb="6" eb="10">
      <t>イヘヤソン</t>
    </rPh>
    <phoneticPr fontId="24"/>
  </si>
  <si>
    <t>平成26年度伊是名村</t>
    <rPh sb="0" eb="2">
      <t>ヘイセイ</t>
    </rPh>
    <rPh sb="4" eb="6">
      <t>ネンド</t>
    </rPh>
    <rPh sb="6" eb="10">
      <t>イゼナソン</t>
    </rPh>
    <phoneticPr fontId="24"/>
  </si>
  <si>
    <t>平成26年度久米島町</t>
    <rPh sb="0" eb="2">
      <t>ヘイセイ</t>
    </rPh>
    <rPh sb="4" eb="6">
      <t>ネンド</t>
    </rPh>
    <rPh sb="6" eb="10">
      <t>クメジマチョウ</t>
    </rPh>
    <phoneticPr fontId="24"/>
  </si>
  <si>
    <t>平成26年度八重瀬町</t>
    <rPh sb="0" eb="2">
      <t>ヘイセイ</t>
    </rPh>
    <rPh sb="4" eb="6">
      <t>ネンド</t>
    </rPh>
    <rPh sb="6" eb="10">
      <t>ヤエセチョウ</t>
    </rPh>
    <phoneticPr fontId="24"/>
  </si>
  <si>
    <t>平成26年度多良間村</t>
    <rPh sb="0" eb="2">
      <t>ヘイセイ</t>
    </rPh>
    <rPh sb="4" eb="6">
      <t>ネンド</t>
    </rPh>
    <rPh sb="6" eb="10">
      <t>タラマソン</t>
    </rPh>
    <phoneticPr fontId="24"/>
  </si>
  <si>
    <t>平成26年度竹富町</t>
    <rPh sb="0" eb="2">
      <t>ヘイセイ</t>
    </rPh>
    <rPh sb="4" eb="6">
      <t>ネンド</t>
    </rPh>
    <rPh sb="6" eb="9">
      <t>タケトミチョウ</t>
    </rPh>
    <phoneticPr fontId="24"/>
  </si>
  <si>
    <t>平成26年度与那国町</t>
    <rPh sb="0" eb="2">
      <t>ヘイセイ</t>
    </rPh>
    <rPh sb="4" eb="6">
      <t>ネンド</t>
    </rPh>
    <rPh sb="6" eb="10">
      <t>ヨナグニチョウ</t>
    </rPh>
    <phoneticPr fontId="24"/>
  </si>
  <si>
    <t>BMI（受診年度: 2014;保険者名: 読谷村）</t>
  </si>
  <si>
    <t>腹囲（受診年度: 2014;保険者名: 読谷村）</t>
  </si>
  <si>
    <t>収縮期血圧（受診年度: 2014;保険者名: 読谷村）</t>
  </si>
  <si>
    <t>拡張期血圧（受診年度: 2014;保険者名: 読谷村）</t>
  </si>
  <si>
    <t>中性脂肪（受診年度: 2014;保険者名: 読谷村）</t>
  </si>
  <si>
    <t>ＨＤＬコレステロール（受診年度: 2014;保険者名: 読谷村）</t>
  </si>
  <si>
    <t>ＬＤＬコレステロール（受診年度: 2014;保険者名: 読谷村）</t>
  </si>
  <si>
    <t>GOT（ＡＳＴ）（受診年度: 2014;保険者名: 読谷村）</t>
  </si>
  <si>
    <t>GPT（ＡＬＴ）（受診年度: 2014;保険者名: 読谷村）</t>
  </si>
  <si>
    <t>γ-GT(γ-GTP)（受診年度: 2014;保険者名: 読谷村）</t>
  </si>
  <si>
    <t>空腹時血糖（受診年度: 2014;保険者名: 読谷村）</t>
  </si>
  <si>
    <t>ＨｂＡ１ｃ（受診年度: 2014;保険者名: 読谷村）</t>
  </si>
  <si>
    <t>尿糖（受診年度: 2014;保険者名: 読谷村）</t>
  </si>
  <si>
    <t>尿蛋白（受診年度: 2014;保険者名: 読谷村）</t>
  </si>
  <si>
    <t>尿潜血（受診年度: 2014;保険者名: 読谷村）</t>
  </si>
  <si>
    <t>血清クレアチニン（受診年度: 2014;保険者名: 読谷村）</t>
  </si>
  <si>
    <t>e-GFR（受診年度: 2014;保険者名: 読谷村）</t>
  </si>
  <si>
    <t>尿酸（受診年度: 2014;保険者名: 読谷村）</t>
  </si>
  <si>
    <t>赤血球数（受診年度: 2014;保険者名: 読谷村）</t>
  </si>
  <si>
    <t>血色素量（受診年度: 2014;保険者名: 読谷村）</t>
  </si>
  <si>
    <t>ヘマトクリット値（受診年度: 2014;保険者名: 読谷村）</t>
  </si>
  <si>
    <t>心電図判定割合</t>
    <rPh sb="0" eb="3">
      <t>シンデンズ</t>
    </rPh>
    <rPh sb="3" eb="5">
      <t>ハンテイ</t>
    </rPh>
    <rPh sb="5" eb="7">
      <t>ワリアイ</t>
    </rPh>
    <phoneticPr fontId="2"/>
  </si>
  <si>
    <t>２２．心電図検査</t>
    <rPh sb="3" eb="6">
      <t>シンデンズ</t>
    </rPh>
    <rPh sb="6" eb="8">
      <t>ケンサ</t>
    </rPh>
    <phoneticPr fontId="2"/>
  </si>
  <si>
    <t>心電図検査（受診年度: 2014;保険者名: 読谷村）</t>
  </si>
  <si>
    <t>BMI（受診年度: 2014;保険者名: 嘉手納町）</t>
  </si>
  <si>
    <t>腹囲（受診年度: 2014;保険者名: 嘉手納町）</t>
  </si>
  <si>
    <t>収縮期血圧（受診年度: 2014;保険者名: 嘉手納町）</t>
  </si>
  <si>
    <t>拡張期血圧（受診年度: 2014;保険者名: 嘉手納町）</t>
  </si>
  <si>
    <t>中性脂肪（受診年度: 2014;保険者名: 嘉手納町）</t>
  </si>
  <si>
    <t>ＨＤＬコレステロール（受診年度: 2014;保険者名: 嘉手納町）</t>
  </si>
  <si>
    <t>ＬＤＬコレステロール（受診年度: 2014;保険者名: 嘉手納町）</t>
  </si>
  <si>
    <t>GOT（ＡＳＴ）（受診年度: 2014;保険者名: 嘉手納町）</t>
  </si>
  <si>
    <t>GPT（ＡＬＴ）（受診年度: 2014;保険者名: 嘉手納町）</t>
  </si>
  <si>
    <t>γ-GT(γ-GTP)（受診年度: 2014;保険者名: 嘉手納町）</t>
  </si>
  <si>
    <t>空腹時血糖（受診年度: 2014;保険者名: 嘉手納町）</t>
  </si>
  <si>
    <t>ＨｂＡ１ｃ（受診年度: 2014;保険者名: 嘉手納町）</t>
  </si>
  <si>
    <t>尿糖（受診年度: 2014;保険者名: 嘉手納町）</t>
  </si>
  <si>
    <t>尿蛋白（受診年度: 2014;保険者名: 嘉手納町）</t>
  </si>
  <si>
    <t>尿潜血（受診年度: 2014;保険者名: 嘉手納町）</t>
  </si>
  <si>
    <t>血清クレアチニン（受診年度: 2014;保険者名: 嘉手納町）</t>
  </si>
  <si>
    <t>e-GFR（受診年度: 2014;保険者名: 嘉手納町）</t>
  </si>
  <si>
    <t>尿酸（受診年度: 2014;保険者名: 嘉手納町）</t>
  </si>
  <si>
    <t>赤血球数（受診年度: 2014;保険者名: 嘉手納町）</t>
  </si>
  <si>
    <t>血色素量（受診年度: 2014;保険者名: 嘉手納町）</t>
  </si>
  <si>
    <t>ヘマトクリット値（受診年度: 2014;保険者名: 嘉手納町）</t>
  </si>
  <si>
    <t>心電図検査（受診年度: 2014;保険者名: 嘉手納町）</t>
  </si>
  <si>
    <t>BMI（受診年度: 2014;保険者名: 北谷町）</t>
  </si>
  <si>
    <t>腹囲（受診年度: 2014;保険者名: 北谷町）</t>
  </si>
  <si>
    <t>収縮期血圧（受診年度: 2014;保険者名: 北谷町）</t>
  </si>
  <si>
    <t>拡張期血圧（受診年度: 2014;保険者名: 北谷町）</t>
  </si>
  <si>
    <t>中性脂肪（受診年度: 2014;保険者名: 北谷町）</t>
  </si>
  <si>
    <t>ＨＤＬコレステロール（受診年度: 2014;保険者名: 北谷町）</t>
  </si>
  <si>
    <t>ＬＤＬコレステロール（受診年度: 2014;保険者名: 北谷町）</t>
  </si>
  <si>
    <t>GOT（ＡＳＴ）（受診年度: 2014;保険者名: 北谷町）</t>
  </si>
  <si>
    <t>GPT（ＡＬＴ）（受診年度: 2014;保険者名: 北谷町）</t>
  </si>
  <si>
    <t>γ-GT(γ-GTP)（受診年度: 2014;保険者名: 北谷町）</t>
  </si>
  <si>
    <t>空腹時血糖（受診年度: 2014;保険者名: 北谷町）</t>
  </si>
  <si>
    <t>ＨｂＡ１ｃ（受診年度: 2014;保険者名: 北谷町）</t>
  </si>
  <si>
    <t>尿糖（受診年度: 2014;保険者名: 北谷町）</t>
  </si>
  <si>
    <t>尿蛋白（受診年度: 2014;保険者名: 北谷町）</t>
  </si>
  <si>
    <t>尿潜血（受診年度: 2014;保険者名: 北谷町）</t>
  </si>
  <si>
    <t>血清クレアチニン（受診年度: 2014;保険者名: 北谷町）</t>
  </si>
  <si>
    <t>e-GFR（受診年度: 2014;保険者名: 北谷町）</t>
  </si>
  <si>
    <t>尿酸（受診年度: 2014;保険者名: 北谷町）</t>
  </si>
  <si>
    <t>赤血球数（受診年度: 2014;保険者名: 北谷町）</t>
  </si>
  <si>
    <t>血色素量（受診年度: 2014;保険者名: 北谷町）</t>
  </si>
  <si>
    <t>ヘマトクリット値（受診年度: 2014;保険者名: 北谷町）</t>
  </si>
  <si>
    <t>心電図検査（受診年度: 2014;保険者名: 北谷町）</t>
  </si>
  <si>
    <t>BMI（受診年度: 2014;保険者名: 北中城村）</t>
  </si>
  <si>
    <t>腹囲（受診年度: 2014;保険者名: 北中城村）</t>
  </si>
  <si>
    <t>収縮期血圧（受診年度: 2014;保険者名: 北中城村）</t>
  </si>
  <si>
    <t>拡張期血圧（受診年度: 2014;保険者名: 北中城村）</t>
  </si>
  <si>
    <t>中性脂肪（受診年度: 2014;保険者名: 北中城村）</t>
  </si>
  <si>
    <t>ＨＤＬコレステロール（受診年度: 2014;保険者名: 北中城村）</t>
  </si>
  <si>
    <t>ＬＤＬコレステロール（受診年度: 2014;保険者名: 北中城村）</t>
  </si>
  <si>
    <t>GOT（ＡＳＴ）（受診年度: 2014;保険者名: 北中城村）</t>
  </si>
  <si>
    <t>GPT（ＡＬＴ）（受診年度: 2014;保険者名: 北中城村）</t>
  </si>
  <si>
    <t>γ-GT(γ-GTP)（受診年度: 2014;保険者名: 北中城村）</t>
  </si>
  <si>
    <t>空腹時血糖（受診年度: 2014;保険者名: 北中城村）</t>
  </si>
  <si>
    <t>ＨｂＡ１ｃ（受診年度: 2014;保険者名: 北中城村）</t>
  </si>
  <si>
    <t>尿糖（受診年度: 2014;保険者名: 北中城村）</t>
  </si>
  <si>
    <t>尿蛋白（受診年度: 2014;保険者名: 北中城村）</t>
  </si>
  <si>
    <t>尿潜血（受診年度: 2014;保険者名: 北中城村）</t>
  </si>
  <si>
    <t>血清クレアチニン（受診年度: 2014;保険者名: 北中城村）</t>
  </si>
  <si>
    <t>e-GFR（受診年度: 2014;保険者名: 北中城村）</t>
  </si>
  <si>
    <t>尿酸（受診年度: 2014;保険者名: 北中城村）</t>
  </si>
  <si>
    <t>赤血球数（受診年度: 2014;保険者名: 北中城村）</t>
  </si>
  <si>
    <t>血色素量（受診年度: 2014;保険者名: 北中城村）</t>
  </si>
  <si>
    <t>ヘマトクリット値（受診年度: 2014;保険者名: 北中城村）</t>
  </si>
  <si>
    <t>心電図検査（受診年度: 2014;保険者名: 北中城村）</t>
  </si>
  <si>
    <t>BMI（受診年度: 2014;保険者名: 中城村）</t>
  </si>
  <si>
    <t>腹囲（受診年度: 2014;保険者名: 中城村）</t>
  </si>
  <si>
    <t>収縮期血圧（受診年度: 2014;保険者名: 中城村）</t>
  </si>
  <si>
    <t>拡張期血圧（受診年度: 2014;保険者名: 中城村）</t>
  </si>
  <si>
    <t>中性脂肪（受診年度: 2014;保険者名: 中城村）</t>
  </si>
  <si>
    <t>ＨＤＬコレステロール（受診年度: 2014;保険者名: 中城村）</t>
  </si>
  <si>
    <t>ＬＤＬコレステロール（受診年度: 2014;保険者名: 中城村）</t>
  </si>
  <si>
    <t>GOT（ＡＳＴ）（受診年度: 2014;保険者名: 中城村）</t>
  </si>
  <si>
    <t>GPT（ＡＬＴ）（受診年度: 2014;保険者名: 中城村）</t>
  </si>
  <si>
    <t>γ-GT(γ-GTP)（受診年度: 2014;保険者名: 中城村）</t>
  </si>
  <si>
    <t>空腹時血糖（受診年度: 2014;保険者名: 中城村）</t>
  </si>
  <si>
    <t>ＨｂＡ１ｃ（受診年度: 2014;保険者名: 中城村）</t>
  </si>
  <si>
    <t>尿糖（受診年度: 2014;保険者名: 中城村）</t>
  </si>
  <si>
    <t>尿蛋白（受診年度: 2014;保険者名: 中城村）</t>
  </si>
  <si>
    <t>尿潜血（受診年度: 2014;保険者名: 中城村）</t>
  </si>
  <si>
    <t>血清クレアチニン（受診年度: 2014;保険者名: 中城村）</t>
  </si>
  <si>
    <t>e-GFR（受診年度: 2014;保険者名: 中城村）</t>
  </si>
  <si>
    <t>尿酸（受診年度: 2014;保険者名: 中城村）</t>
  </si>
  <si>
    <t>赤血球数（受診年度: 2014;保険者名: 中城村）</t>
  </si>
  <si>
    <t>血色素量（受診年度: 2014;保険者名: 中城村）</t>
  </si>
  <si>
    <t>ヘマトクリット値（受診年度: 2014;保険者名: 中城村）</t>
  </si>
  <si>
    <t>心電図検査（受診年度: 2014;保険者名: 中城村）</t>
  </si>
  <si>
    <t>BMI（受診年度: 2014;保険者名: 西原町）</t>
  </si>
  <si>
    <t>腹囲（受診年度: 2014;保険者名: 西原町）</t>
  </si>
  <si>
    <t>収縮期血圧（受診年度: 2014;保険者名: 西原町）</t>
  </si>
  <si>
    <t>拡張期血圧（受診年度: 2014;保険者名: 西原町）</t>
  </si>
  <si>
    <t>中性脂肪（受診年度: 2014;保険者名: 西原町）</t>
  </si>
  <si>
    <t>ＨＤＬコレステロール（受診年度: 2014;保険者名: 西原町）</t>
  </si>
  <si>
    <t>ＬＤＬコレステロール（受診年度: 2014;保険者名: 西原町）</t>
  </si>
  <si>
    <t>GOT（ＡＳＴ）（受診年度: 2014;保険者名: 西原町）</t>
  </si>
  <si>
    <t>GPT（ＡＬＴ）（受診年度: 2014;保険者名: 西原町）</t>
  </si>
  <si>
    <t>γ-GT(γ-GTP)（受診年度: 2014;保険者名: 西原町）</t>
  </si>
  <si>
    <t>空腹時血糖（受診年度: 2014;保険者名: 西原町）</t>
  </si>
  <si>
    <t>ＨｂＡ１ｃ（受診年度: 2014;保険者名: 西原町）</t>
  </si>
  <si>
    <t>尿糖（受診年度: 2014;保険者名: 西原町）</t>
  </si>
  <si>
    <t>尿蛋白（受診年度: 2014;保険者名: 西原町）</t>
  </si>
  <si>
    <t>尿潜血（受診年度: 2014;保険者名: 西原町）</t>
  </si>
  <si>
    <t>血清クレアチニン（受診年度: 2014;保険者名: 西原町）</t>
  </si>
  <si>
    <t>e-GFR（受診年度: 2014;保険者名: 西原町）</t>
  </si>
  <si>
    <t>尿酸（受診年度: 2014;保険者名: 西原町）</t>
  </si>
  <si>
    <t>赤血球数（受診年度: 2014;保険者名: 西原町）</t>
  </si>
  <si>
    <t>血色素量（受診年度: 2014;保険者名: 西原町）</t>
  </si>
  <si>
    <t>ヘマトクリット値（受診年度: 2014;保険者名: 西原町）</t>
  </si>
  <si>
    <t>心電図検査（受診年度: 2014;保険者名: 西原町）</t>
  </si>
  <si>
    <t>BMI（受診年度: 2014;保険者名: 与那原町）</t>
  </si>
  <si>
    <t>腹囲（受診年度: 2014;保険者名: 与那原町）</t>
  </si>
  <si>
    <t>収縮期血圧（受診年度: 2014;保険者名: 与那原町）</t>
  </si>
  <si>
    <t>拡張期血圧（受診年度: 2014;保険者名: 与那原町）</t>
  </si>
  <si>
    <t>中性脂肪（受診年度: 2014;保険者名: 与那原町）</t>
  </si>
  <si>
    <t>ＨＤＬコレステロール（受診年度: 2014;保険者名: 与那原町）</t>
  </si>
  <si>
    <t>ＬＤＬコレステロール（受診年度: 2014;保険者名: 与那原町）</t>
  </si>
  <si>
    <t>GOT（ＡＳＴ）（受診年度: 2014;保険者名: 与那原町）</t>
  </si>
  <si>
    <t>GPT（ＡＬＴ）（受診年度: 2014;保険者名: 与那原町）</t>
  </si>
  <si>
    <t>γ-GT(γ-GTP)（受診年度: 2014;保険者名: 与那原町）</t>
  </si>
  <si>
    <t>空腹時血糖（受診年度: 2014;保険者名: 与那原町）</t>
  </si>
  <si>
    <t>ＨｂＡ１ｃ（受診年度: 2014;保険者名: 与那原町）</t>
  </si>
  <si>
    <t>尿糖（受診年度: 2014;保険者名: 与那原町）</t>
  </si>
  <si>
    <t>尿蛋白（受診年度: 2014;保険者名: 与那原町）</t>
  </si>
  <si>
    <t>尿潜血（受診年度: 2014;保険者名: 与那原町）</t>
  </si>
  <si>
    <t>血清クレアチニン（受診年度: 2014;保険者名: 与那原町）</t>
  </si>
  <si>
    <t>e-GFR（受診年度: 2014;保険者名: 与那原町）</t>
  </si>
  <si>
    <t>尿酸（受診年度: 2014;保険者名: 与那原町）</t>
  </si>
  <si>
    <t>赤血球数（受診年度: 2014;保険者名: 与那原町）</t>
  </si>
  <si>
    <t>血色素量（受診年度: 2014;保険者名: 与那原町）</t>
  </si>
  <si>
    <t>ヘマトクリット値（受診年度: 2014;保険者名: 与那原町）</t>
  </si>
  <si>
    <t>心電図検査（受診年度: 2014;保険者名: 与那原町）</t>
  </si>
  <si>
    <t>BMI（受診年度: 2014;保険者名: 南風原町）</t>
  </si>
  <si>
    <t>腹囲（受診年度: 2014;保険者名: 南風原町）</t>
  </si>
  <si>
    <t>収縮期血圧（受診年度: 2014;保険者名: 南風原町）</t>
  </si>
  <si>
    <t>拡張期血圧（受診年度: 2014;保険者名: 南風原町）</t>
  </si>
  <si>
    <t>中性脂肪（受診年度: 2014;保険者名: 南風原町）</t>
  </si>
  <si>
    <t>ＨＤＬコレステロール（受診年度: 2014;保険者名: 南風原町）</t>
  </si>
  <si>
    <t>ＬＤＬコレステロール（受診年度: 2014;保険者名: 南風原町）</t>
  </si>
  <si>
    <t>GOT（ＡＳＴ）（受診年度: 2014;保険者名: 南風原町）</t>
  </si>
  <si>
    <t>GPT（ＡＬＴ）（受診年度: 2014;保険者名: 南風原町）</t>
  </si>
  <si>
    <t>γ-GT(γ-GTP)（受診年度: 2014;保険者名: 南風原町）</t>
  </si>
  <si>
    <t>空腹時血糖（受診年度: 2014;保険者名: 南風原町）</t>
  </si>
  <si>
    <t>ＨｂＡ１ｃ（受診年度: 2014;保険者名: 南風原町）</t>
  </si>
  <si>
    <t>尿糖（受診年度: 2014;保険者名: 南風原町）</t>
  </si>
  <si>
    <t>尿蛋白（受診年度: 2014;保険者名: 南風原町）</t>
  </si>
  <si>
    <t>尿潜血（受診年度: 2014;保険者名: 南風原町）</t>
  </si>
  <si>
    <t>血清クレアチニン（受診年度: 2014;保険者名: 南風原町）</t>
  </si>
  <si>
    <t>e-GFR（受診年度: 2014;保険者名: 南風原町）</t>
  </si>
  <si>
    <t>尿酸（受診年度: 2014;保険者名: 南風原町）</t>
  </si>
  <si>
    <t>赤血球数（受診年度: 2014;保険者名: 南風原町）</t>
  </si>
  <si>
    <t>血色素量（受診年度: 2014;保険者名: 南風原町）</t>
  </si>
  <si>
    <t>ヘマトクリット値（受診年度: 2014;保険者名: 南風原町）</t>
  </si>
  <si>
    <t>心電図検査（受診年度: 2014;保険者名: 南風原町）</t>
  </si>
  <si>
    <t>BMI（受診年度: 2014;保険者名: 渡嘉敷村）</t>
  </si>
  <si>
    <t>腹囲（受診年度: 2014;保険者名: 渡嘉敷村）</t>
  </si>
  <si>
    <t>収縮期血圧（受診年度: 2014;保険者名: 渡嘉敷村）</t>
  </si>
  <si>
    <t>拡張期血圧（受診年度: 2014;保険者名: 渡嘉敷村）</t>
  </si>
  <si>
    <t>中性脂肪（受診年度: 2014;保険者名: 渡嘉敷村）</t>
  </si>
  <si>
    <t>ＨＤＬコレステロール（受診年度: 2014;保険者名: 渡嘉敷村）</t>
  </si>
  <si>
    <t>ＬＤＬコレステロール（受診年度: 2014;保険者名: 渡嘉敷村）</t>
  </si>
  <si>
    <t>GOT（ＡＳＴ）（受診年度: 2014;保険者名: 渡嘉敷村）</t>
  </si>
  <si>
    <t>GPT（ＡＬＴ）（受診年度: 2014;保険者名: 渡嘉敷村）</t>
  </si>
  <si>
    <t>γ-GT(γ-GTP)（受診年度: 2014;保険者名: 渡嘉敷村）</t>
  </si>
  <si>
    <t>空腹時血糖（受診年度: 2014;保険者名: 渡嘉敷村）</t>
  </si>
  <si>
    <t>ＨｂＡ１ｃ（受診年度: 2014;保険者名: 渡嘉敷村）</t>
  </si>
  <si>
    <t>尿糖（受診年度: 2014;保険者名: 渡嘉敷村）</t>
  </si>
  <si>
    <t>尿蛋白（受診年度: 2014;保険者名: 渡嘉敷村）</t>
  </si>
  <si>
    <t>尿潜血（受診年度: 2014;保険者名: 渡嘉敷村）</t>
  </si>
  <si>
    <t>血清クレアチニン（受診年度: 2014;保険者名: 渡嘉敷村）</t>
  </si>
  <si>
    <t>e-GFR（受診年度: 2014;保険者名: 渡嘉敷村）</t>
  </si>
  <si>
    <t>尿酸（受診年度: 2014;保険者名: 渡嘉敷村）</t>
  </si>
  <si>
    <t>赤血球数（受診年度: 2014;保険者名: 渡嘉敷村）</t>
  </si>
  <si>
    <t>血色素量（受診年度: 2014;保険者名: 渡嘉敷村）</t>
  </si>
  <si>
    <t>ヘマトクリット値（受診年度: 2014;保険者名: 渡嘉敷村）</t>
  </si>
  <si>
    <t>心電図検査（受診年度: 2014;保険者名: 渡嘉敷村）</t>
  </si>
  <si>
    <t>BMI（受診年度: 2014;保険者名: 座間味村）</t>
  </si>
  <si>
    <t>腹囲（受診年度: 2014;保険者名: 座間味村）</t>
  </si>
  <si>
    <t>収縮期血圧（受診年度: 2014;保険者名: 座間味村）</t>
  </si>
  <si>
    <t>拡張期血圧（受診年度: 2014;保険者名: 座間味村）</t>
  </si>
  <si>
    <t>中性脂肪（受診年度: 2014;保険者名: 座間味村）</t>
  </si>
  <si>
    <t>ＨＤＬコレステロール（受診年度: 2014;保険者名: 座間味村）</t>
  </si>
  <si>
    <t>ＬＤＬコレステロール（受診年度: 2014;保険者名: 座間味村）</t>
  </si>
  <si>
    <t>GOT（ＡＳＴ）（受診年度: 2014;保険者名: 座間味村）</t>
  </si>
  <si>
    <t>GPT（ＡＬＴ）（受診年度: 2014;保険者名: 座間味村）</t>
  </si>
  <si>
    <t>γ-GT(γ-GTP)（受診年度: 2014;保険者名: 座間味村）</t>
  </si>
  <si>
    <t>空腹時血糖（受診年度: 2014;保険者名: 座間味村）</t>
  </si>
  <si>
    <t>ＨｂＡ１ｃ（受診年度: 2014;保険者名: 座間味村）</t>
  </si>
  <si>
    <t>尿糖（受診年度: 2014;保険者名: 座間味村）</t>
  </si>
  <si>
    <t>尿蛋白（受診年度: 2014;保険者名: 座間味村）</t>
  </si>
  <si>
    <t>尿潜血（受診年度: 2014;保険者名: 座間味村）</t>
  </si>
  <si>
    <t>血清クレアチニン（受診年度: 2014;保険者名: 座間味村）</t>
  </si>
  <si>
    <t>e-GFR（受診年度: 2014;保険者名: 座間味村）</t>
  </si>
  <si>
    <t>尿酸（受診年度: 2014;保険者名: 座間味村）</t>
  </si>
  <si>
    <t>赤血球数（受診年度: 2014;保険者名: 座間味村）</t>
  </si>
  <si>
    <t>血色素量（受診年度: 2014;保険者名: 座間味村）</t>
  </si>
  <si>
    <t>ヘマトクリット値（受診年度: 2014;保険者名: 座間味村）</t>
  </si>
  <si>
    <t>心電図検査（受診年度: 2014;保険者名: 座間味村）</t>
  </si>
  <si>
    <t>BMI（受診年度: 2014;保険者名: 粟国村）</t>
  </si>
  <si>
    <t>腹囲（受診年度: 2014;保険者名: 粟国村）</t>
  </si>
  <si>
    <t>収縮期血圧（受診年度: 2014;保険者名: 粟国村）</t>
  </si>
  <si>
    <t>拡張期血圧（受診年度: 2014;保険者名: 粟国村）</t>
  </si>
  <si>
    <t>中性脂肪（受診年度: 2014;保険者名: 粟国村）</t>
  </si>
  <si>
    <t>ＨＤＬコレステロール（受診年度: 2014;保険者名: 粟国村）</t>
  </si>
  <si>
    <t>ＬＤＬコレステロール（受診年度: 2014;保険者名: 粟国村）</t>
  </si>
  <si>
    <t>GOT（ＡＳＴ）（受診年度: 2014;保険者名: 粟国村）</t>
  </si>
  <si>
    <t>GPT（ＡＬＴ）（受診年度: 2014;保険者名: 粟国村）</t>
  </si>
  <si>
    <t>γ-GT(γ-GTP)（受診年度: 2014;保険者名: 粟国村）</t>
  </si>
  <si>
    <t>空腹時血糖（受診年度: 2014;保険者名: 粟国村）</t>
  </si>
  <si>
    <t>ＨｂＡ１ｃ（受診年度: 2014;保険者名: 粟国村）</t>
  </si>
  <si>
    <t>尿糖（受診年度: 2014;保険者名: 粟国村）</t>
  </si>
  <si>
    <t>尿蛋白（受診年度: 2014;保険者名: 粟国村）</t>
  </si>
  <si>
    <t>尿潜血（受診年度: 2014;保険者名: 粟国村）</t>
  </si>
  <si>
    <t>血清クレアチニン（受診年度: 2014;保険者名: 粟国村）</t>
  </si>
  <si>
    <t>e-GFR（受診年度: 2014;保険者名: 粟国村）</t>
  </si>
  <si>
    <t>尿酸（受診年度: 2014;保険者名: 粟国村）</t>
  </si>
  <si>
    <t>赤血球数（受診年度: 2014;保険者名: 粟国村）</t>
  </si>
  <si>
    <t>血色素量（受診年度: 2014;保険者名: 粟国村）</t>
  </si>
  <si>
    <t>ヘマトクリット値（受診年度: 2014;保険者名: 粟国村）</t>
  </si>
  <si>
    <t>心電図検査（受診年度: 2014;保険者名: 粟国村）</t>
  </si>
  <si>
    <t>BMI（受診年度: 2014;保険者名: 渡名喜村）</t>
  </si>
  <si>
    <t>腹囲（受診年度: 2014;保険者名: 渡名喜村）</t>
  </si>
  <si>
    <t>収縮期血圧（受診年度: 2014;保険者名: 渡名喜村）</t>
  </si>
  <si>
    <t>拡張期血圧（受診年度: 2014;保険者名: 渡名喜村）</t>
  </si>
  <si>
    <t>中性脂肪（受診年度: 2014;保険者名: 渡名喜村）</t>
  </si>
  <si>
    <t>ＨＤＬコレステロール（受診年度: 2014;保険者名: 渡名喜村）</t>
  </si>
  <si>
    <t>ＬＤＬコレステロール（受診年度: 2014;保険者名: 渡名喜村）</t>
  </si>
  <si>
    <t>GOT（ＡＳＴ）（受診年度: 2014;保険者名: 渡名喜村）</t>
  </si>
  <si>
    <t>GPT（ＡＬＴ）（受診年度: 2014;保険者名: 渡名喜村）</t>
  </si>
  <si>
    <t>γ-GT(γ-GTP)（受診年度: 2014;保険者名: 渡名喜村）</t>
  </si>
  <si>
    <t>空腹時血糖（受診年度: 2014;保険者名: 渡名喜村）</t>
  </si>
  <si>
    <t>ＨｂＡ１ｃ（受診年度: 2014;保険者名: 渡名喜村）</t>
  </si>
  <si>
    <t>尿糖（受診年度: 2014;保険者名: 渡名喜村）</t>
  </si>
  <si>
    <t>尿蛋白（受診年度: 2014;保険者名: 渡名喜村）</t>
  </si>
  <si>
    <t>尿潜血（受診年度: 2014;保険者名: 渡名喜村）</t>
  </si>
  <si>
    <t>血清クレアチニン（受診年度: 2014;保険者名: 渡名喜村）</t>
  </si>
  <si>
    <t>e-GFR（受診年度: 2014;保険者名: 渡名喜村）</t>
  </si>
  <si>
    <t>尿酸（受診年度: 2014;保険者名: 渡名喜村）</t>
  </si>
  <si>
    <t>赤血球数（受診年度: 2014;保険者名: 渡名喜村）</t>
  </si>
  <si>
    <t>血色素量（受診年度: 2014;保険者名: 渡名喜村）</t>
  </si>
  <si>
    <t>ヘマトクリット値（受診年度: 2014;保険者名: 渡名喜村）</t>
  </si>
  <si>
    <t>心電図検査（受診年度: 2014;保険者名: 渡名喜村）</t>
  </si>
  <si>
    <t>BMI（受診年度: 2014;保険者名: 南大東村）</t>
  </si>
  <si>
    <t>腹囲（受診年度: 2014;保険者名: 南大東村）</t>
  </si>
  <si>
    <t>収縮期血圧（受診年度: 2014;保険者名: 南大東村）</t>
  </si>
  <si>
    <t>拡張期血圧（受診年度: 2014;保険者名: 南大東村）</t>
  </si>
  <si>
    <t>中性脂肪（受診年度: 2014;保険者名: 南大東村）</t>
  </si>
  <si>
    <t>ＨＤＬコレステロール（受診年度: 2014;保険者名: 南大東村）</t>
  </si>
  <si>
    <t>ＬＤＬコレステロール（受診年度: 2014;保険者名: 南大東村）</t>
  </si>
  <si>
    <t>GOT（ＡＳＴ）（受診年度: 2014;保険者名: 南大東村）</t>
  </si>
  <si>
    <t>GPT（ＡＬＴ）（受診年度: 2014;保険者名: 南大東村）</t>
  </si>
  <si>
    <t>γ-GT(γ-GTP)（受診年度: 2014;保険者名: 南大東村）</t>
  </si>
  <si>
    <t>空腹時血糖（受診年度: 2014;保険者名: 南大東村）</t>
  </si>
  <si>
    <t>ＨｂＡ１ｃ（受診年度: 2014;保険者名: 南大東村）</t>
  </si>
  <si>
    <t>尿糖（受診年度: 2014;保険者名: 南大東村）</t>
  </si>
  <si>
    <t>尿蛋白（受診年度: 2014;保険者名: 南大東村）</t>
  </si>
  <si>
    <t>尿潜血（受診年度: 2014;保険者名: 南大東村）</t>
  </si>
  <si>
    <t>血清クレアチニン（受診年度: 2014;保険者名: 南大東村）</t>
  </si>
  <si>
    <t>e-GFR（受診年度: 2014;保険者名: 南大東村）</t>
  </si>
  <si>
    <t>尿酸（受診年度: 2014;保険者名: 南大東村）</t>
  </si>
  <si>
    <t>赤血球数（受診年度: 2014;保険者名: 南大東村）</t>
  </si>
  <si>
    <t>血色素量（受診年度: 2014;保険者名: 南大東村）</t>
  </si>
  <si>
    <t>ヘマトクリット値（受診年度: 2014;保険者名: 南大東村）</t>
  </si>
  <si>
    <t>心電図検査（受診年度: 2014;保険者名: 南大東村）</t>
  </si>
  <si>
    <t>BMI（受診年度: 2014;保険者名: 北大東村）</t>
  </si>
  <si>
    <t>正常値
（~5.5）</t>
  </si>
  <si>
    <t>保健指導
（5.6~6.4）</t>
  </si>
  <si>
    <t>受診勧奨
（6.5~）</t>
  </si>
  <si>
    <t>腹囲（受診年度: 2014;保険者名: 北大東村）</t>
  </si>
  <si>
    <t>収縮期血圧（受診年度: 2014;保険者名: 北大東村）</t>
  </si>
  <si>
    <t>拡張期血圧（受診年度: 2014;保険者名: 北大東村）</t>
  </si>
  <si>
    <t>中性脂肪（受診年度: 2014;保険者名: 北大東村）</t>
  </si>
  <si>
    <t>ＨＤＬコレステロール（受診年度: 2014;保険者名: 北大東村）</t>
  </si>
  <si>
    <t>ＬＤＬコレステロール（受診年度: 2014;保険者名: 北大東村）</t>
  </si>
  <si>
    <t>GOT（ＡＳＴ）（受診年度: 2014;保険者名: 北大東村）</t>
  </si>
  <si>
    <t>GPT（ＡＬＴ）（受診年度: 2014;保険者名: 北大東村）</t>
  </si>
  <si>
    <t>γ-GT(γ-GTP)（受診年度: 2014;保険者名: 北大東村）</t>
  </si>
  <si>
    <t>空腹時血糖（受診年度: 2014;保険者名: 北大東村）</t>
  </si>
  <si>
    <t>ＨｂＡ１ｃ（受診年度: 2014;保険者名: 北大東村）</t>
  </si>
  <si>
    <t>尿糖（受診年度: 2014;保険者名: 北大東村）</t>
  </si>
  <si>
    <t>尿蛋白（受診年度: 2014;保険者名: 北大東村）</t>
  </si>
  <si>
    <t>尿潜血（受診年度: 2014;保険者名: 北大東村）</t>
  </si>
  <si>
    <t>血清クレアチニン（受診年度: 2014;保険者名: 北大東村）</t>
  </si>
  <si>
    <t>e-GFR（受診年度: 2014;保険者名: 北大東村）</t>
  </si>
  <si>
    <t>尿酸（受診年度: 2014;保険者名: 北大東村）</t>
  </si>
  <si>
    <t>赤血球数（受診年度: 2014;保険者名: 北大東村）</t>
  </si>
  <si>
    <t>血色素量（受診年度: 2014;保険者名: 北大東村）</t>
  </si>
  <si>
    <t>ヘマトクリット値（受診年度: 2014;保険者名: 北大東村）</t>
  </si>
  <si>
    <t>心電図検査（受診年度: 2014;保険者名: 北大東村）</t>
  </si>
  <si>
    <t>BMI（受診年度: 2014;保険者名: 伊平屋村）</t>
  </si>
  <si>
    <t>腹囲（受診年度: 2014;保険者名: 伊平屋村）</t>
  </si>
  <si>
    <t>収縮期血圧（受診年度: 2014;保険者名: 伊平屋村）</t>
  </si>
  <si>
    <t>拡張期血圧（受診年度: 2014;保険者名: 伊平屋村）</t>
  </si>
  <si>
    <t>中性脂肪（受診年度: 2014;保険者名: 伊平屋村）</t>
  </si>
  <si>
    <t>ＨＤＬコレステロール（受診年度: 2014;保険者名: 伊平屋村）</t>
  </si>
  <si>
    <t>ＬＤＬコレステロール（受診年度: 2014;保険者名: 伊平屋村）</t>
  </si>
  <si>
    <t>GOT（ＡＳＴ）（受診年度: 2014;保険者名: 伊平屋村）</t>
  </si>
  <si>
    <t>GPT（ＡＬＴ）（受診年度: 2014;保険者名: 伊平屋村）</t>
  </si>
  <si>
    <t>γ-GT(γ-GTP)（受診年度: 2014;保険者名: 伊平屋村）</t>
  </si>
  <si>
    <t>空腹時血糖（受診年度: 2014;保険者名: 伊平屋村）</t>
  </si>
  <si>
    <t>ＨｂＡ１ｃ（受診年度: 2014;保険者名: 伊平屋村）</t>
  </si>
  <si>
    <t>尿糖（受診年度: 2014;保険者名: 伊平屋村）</t>
  </si>
  <si>
    <t>尿蛋白（受診年度: 2014;保険者名: 伊平屋村）</t>
  </si>
  <si>
    <t>尿潜血（受診年度: 2014;保険者名: 伊平屋村）</t>
  </si>
  <si>
    <t>血清クレアチニン（受診年度: 2014;保険者名: 伊平屋村）</t>
  </si>
  <si>
    <t>e-GFR（受診年度: 2014;保険者名: 伊平屋村）</t>
  </si>
  <si>
    <t>尿酸（受診年度: 2014;保険者名: 伊平屋村）</t>
  </si>
  <si>
    <t>赤血球数（受診年度: 2014;保険者名: 伊平屋村）</t>
  </si>
  <si>
    <t>血色素量（受診年度: 2014;保険者名: 伊平屋村）</t>
  </si>
  <si>
    <t>ヘマトクリット値（受診年度: 2014;保険者名: 伊平屋村）</t>
  </si>
  <si>
    <t>心電図検査（受診年度: 2014;保険者名: 伊平屋村）</t>
  </si>
  <si>
    <t>BMI（受診年度: 2014;保険者名: 伊是名村）</t>
  </si>
  <si>
    <t>腹囲（受診年度: 2014;保険者名: 伊是名村）</t>
  </si>
  <si>
    <t>収縮期血圧（受診年度: 2014;保険者名: 伊是名村）</t>
  </si>
  <si>
    <t>拡張期血圧（受診年度: 2014;保険者名: 伊是名村）</t>
  </si>
  <si>
    <t>中性脂肪（受診年度: 2014;保険者名: 伊是名村）</t>
  </si>
  <si>
    <t>ＨＤＬコレステロール（受診年度: 2014;保険者名: 伊是名村）</t>
  </si>
  <si>
    <t>ＬＤＬコレステロール（受診年度: 2014;保険者名: 伊是名村）</t>
  </si>
  <si>
    <t>GOT（ＡＳＴ）（受診年度: 2014;保険者名: 伊是名村）</t>
  </si>
  <si>
    <t>GPT（ＡＬＴ）（受診年度: 2014;保険者名: 伊是名村）</t>
  </si>
  <si>
    <t>γ-GT(γ-GTP)（受診年度: 2014;保険者名: 伊是名村）</t>
  </si>
  <si>
    <t>空腹時血糖（受診年度: 2014;保険者名: 伊是名村）</t>
  </si>
  <si>
    <t>ＨｂＡ１ｃ（受診年度: 2014;保険者名: 伊是名村）</t>
  </si>
  <si>
    <t>尿糖（受診年度: 2014;保険者名: 伊是名村）</t>
  </si>
  <si>
    <t>尿蛋白（受診年度: 2014;保険者名: 伊是名村）</t>
  </si>
  <si>
    <t>尿潜血（受診年度: 2014;保険者名: 伊是名村）</t>
  </si>
  <si>
    <t>血清クレアチニン（受診年度: 2014;保険者名: 伊是名村）</t>
  </si>
  <si>
    <t>e-GFR（受診年度: 2014;保険者名: 伊是名村）</t>
  </si>
  <si>
    <t>尿酸（受診年度: 2014;保険者名: 伊是名村）</t>
  </si>
  <si>
    <t>赤血球数（受診年度: 2014;保険者名: 伊是名村）</t>
  </si>
  <si>
    <t>血色素量（受診年度: 2014;保険者名: 伊是名村）</t>
  </si>
  <si>
    <t>ヘマトクリット値（受診年度: 2014;保険者名: 伊是名村）</t>
  </si>
  <si>
    <t>心電図検査（受診年度: 2014;保険者名: 伊是名村）</t>
  </si>
  <si>
    <t>BMI（受診年度: 2014;保険者名: 久米島町）</t>
  </si>
  <si>
    <t>腹囲（受診年度: 2014;保険者名: 久米島町）</t>
  </si>
  <si>
    <t>収縮期血圧（受診年度: 2014;保険者名: 久米島町）</t>
  </si>
  <si>
    <t>拡張期血圧（受診年度: 2014;保険者名: 久米島町）</t>
  </si>
  <si>
    <t>中性脂肪（受診年度: 2014;保険者名: 久米島町）</t>
  </si>
  <si>
    <t>ＨＤＬコレステロール（受診年度: 2014;保険者名: 久米島町）</t>
  </si>
  <si>
    <t>ＬＤＬコレステロール（受診年度: 2014;保険者名: 久米島町）</t>
  </si>
  <si>
    <t>GOT（ＡＳＴ）（受診年度: 2014;保険者名: 久米島町）</t>
  </si>
  <si>
    <t>GPT（ＡＬＴ）（受診年度: 2014;保険者名: 久米島町）</t>
  </si>
  <si>
    <t>γ-GT(γ-GTP)（受診年度: 2014;保険者名: 久米島町）</t>
  </si>
  <si>
    <t>空腹時血糖（受診年度: 2014;保険者名: 久米島町）</t>
  </si>
  <si>
    <t>ＨｂＡ１ｃ（受診年度: 2014;保険者名: 久米島町）</t>
  </si>
  <si>
    <t>尿糖（受診年度: 2014;保険者名: 久米島町）</t>
  </si>
  <si>
    <t>尿蛋白（受診年度: 2014;保険者名: 久米島町）</t>
  </si>
  <si>
    <t>尿潜血（受診年度: 2014;保険者名: 久米島町）</t>
  </si>
  <si>
    <t>血清クレアチニン（受診年度: 2014;保険者名: 久米島町）</t>
  </si>
  <si>
    <t>e-GFR（受診年度: 2014;保険者名: 久米島町）</t>
  </si>
  <si>
    <t>尿酸（受診年度: 2014;保険者名: 久米島町）</t>
  </si>
  <si>
    <t>赤血球数（受診年度: 2014;保険者名: 久米島町）</t>
  </si>
  <si>
    <t>血色素量（受診年度: 2014;保険者名: 久米島町）</t>
  </si>
  <si>
    <t>ヘマトクリット値（受診年度: 2014;保険者名: 久米島町）</t>
  </si>
  <si>
    <t>心電図検査（受診年度: 2014;保険者名: 久米島町）</t>
  </si>
  <si>
    <t>BMI（受診年度: 2014;保険者名: 八重瀬町）</t>
  </si>
  <si>
    <t>腹囲（受診年度: 2014;保険者名: 八重瀬町）</t>
  </si>
  <si>
    <t>収縮期血圧（受診年度: 2014;保険者名: 八重瀬町）</t>
  </si>
  <si>
    <t>拡張期血圧（受診年度: 2014;保険者名: 八重瀬町）</t>
  </si>
  <si>
    <t>中性脂肪（受診年度: 2014;保険者名: 八重瀬町）</t>
  </si>
  <si>
    <t>ＨＤＬコレステロール（受診年度: 2014;保険者名: 八重瀬町）</t>
  </si>
  <si>
    <t>ＬＤＬコレステロール（受診年度: 2014;保険者名: 八重瀬町）</t>
  </si>
  <si>
    <t>GOT（ＡＳＴ）（受診年度: 2014;保険者名: 八重瀬町）</t>
  </si>
  <si>
    <t>GPT（ＡＬＴ）（受診年度: 2014;保険者名: 八重瀬町）</t>
  </si>
  <si>
    <t>γ-GT(γ-GTP)（受診年度: 2014;保険者名: 八重瀬町）</t>
  </si>
  <si>
    <t>空腹時血糖（受診年度: 2014;保険者名: 八重瀬町）</t>
  </si>
  <si>
    <t>ＨｂＡ１ｃ（受診年度: 2014;保険者名: 八重瀬町）</t>
  </si>
  <si>
    <t>尿糖（受診年度: 2014;保険者名: 八重瀬町）</t>
  </si>
  <si>
    <t>尿蛋白（受診年度: 2014;保険者名: 八重瀬町）</t>
  </si>
  <si>
    <t>尿潜血（受診年度: 2014;保険者名: 八重瀬町）</t>
  </si>
  <si>
    <t>血清クレアチニン（受診年度: 2014;保険者名: 八重瀬町）</t>
  </si>
  <si>
    <t>e-GFR（受診年度: 2014;保険者名: 八重瀬町）</t>
  </si>
  <si>
    <t>尿酸（受診年度: 2014;保険者名: 八重瀬町）</t>
  </si>
  <si>
    <t>赤血球数（受診年度: 2014;保険者名: 八重瀬町）</t>
  </si>
  <si>
    <t>血色素量（受診年度: 2014;保険者名: 八重瀬町）</t>
  </si>
  <si>
    <t>ヘマトクリット値（受診年度: 2014;保険者名: 八重瀬町）</t>
  </si>
  <si>
    <t>心電図検査（受診年度: 2014;保険者名: 八重瀬町）</t>
  </si>
  <si>
    <t>BMI（受診年度: 2014;保険者名: 多良間村）</t>
  </si>
  <si>
    <t>腹囲（受診年度: 2014;保険者名: 多良間村）</t>
  </si>
  <si>
    <t>収縮期血圧（受診年度: 2014;保険者名: 多良間村）</t>
  </si>
  <si>
    <t>拡張期血圧（受診年度: 2014;保険者名: 多良間村）</t>
  </si>
  <si>
    <t>中性脂肪（受診年度: 2014;保険者名: 多良間村）</t>
  </si>
  <si>
    <t>ＨＤＬコレステロール（受診年度: 2014;保険者名: 多良間村）</t>
  </si>
  <si>
    <t>ＬＤＬコレステロール（受診年度: 2014;保険者名: 多良間村）</t>
  </si>
  <si>
    <t>GOT（ＡＳＴ）（受診年度: 2014;保険者名: 多良間村）</t>
  </si>
  <si>
    <t>GPT（ＡＬＴ）（受診年度: 2014;保険者名: 多良間村）</t>
  </si>
  <si>
    <t>γ-GT(γ-GTP)（受診年度: 2014;保険者名: 多良間村）</t>
  </si>
  <si>
    <t>空腹時血糖（受診年度: 2014;保険者名: 多良間村）</t>
  </si>
  <si>
    <t>ＨｂＡ１ｃ（受診年度: 2014;保険者名: 多良間村）</t>
  </si>
  <si>
    <t>尿糖（受診年度: 2014;保険者名: 多良間村）</t>
  </si>
  <si>
    <t>尿蛋白（受診年度: 2014;保険者名: 多良間村）</t>
  </si>
  <si>
    <t>尿潜血（受診年度: 2014;保険者名: 多良間村）</t>
  </si>
  <si>
    <t>血清クレアチニン（受診年度: 2014;保険者名: 多良間村）</t>
  </si>
  <si>
    <t>e-GFR（受診年度: 2014;保険者名: 多良間村）</t>
  </si>
  <si>
    <t>尿酸（受診年度: 2014;保険者名: 多良間村）</t>
  </si>
  <si>
    <t>赤血球数（受診年度: 2014;保険者名: 多良間村）</t>
  </si>
  <si>
    <t>血色素量（受診年度: 2014;保険者名: 多良間村）</t>
  </si>
  <si>
    <t>ヘマトクリット値（受診年度: 2014;保険者名: 多良間村）</t>
  </si>
  <si>
    <t>心電図検査（受診年度: 2014;保険者名: 多良間村）</t>
  </si>
  <si>
    <t>BMI（受診年度: 2014;保険者名: 竹富町）</t>
  </si>
  <si>
    <t>腹囲（受診年度: 2014;保険者名: 竹富町）</t>
  </si>
  <si>
    <t>収縮期血圧（受診年度: 2014;保険者名: 竹富町）</t>
  </si>
  <si>
    <t>拡張期血圧（受診年度: 2014;保険者名: 竹富町）</t>
  </si>
  <si>
    <t>中性脂肪（受診年度: 2014;保険者名: 竹富町）</t>
  </si>
  <si>
    <t>ＨＤＬコレステロール（受診年度: 2014;保険者名: 竹富町）</t>
  </si>
  <si>
    <t>ＬＤＬコレステロール（受診年度: 2014;保険者名: 竹富町）</t>
  </si>
  <si>
    <t>GOT（ＡＳＴ）（受診年度: 2014;保険者名: 竹富町）</t>
  </si>
  <si>
    <t>GPT（ＡＬＴ）（受診年度: 2014;保険者名: 竹富町）</t>
  </si>
  <si>
    <t>γ-GT(γ-GTP)（受診年度: 2014;保険者名: 竹富町）</t>
  </si>
  <si>
    <t>空腹時血糖（受診年度: 2014;保険者名: 竹富町）</t>
  </si>
  <si>
    <t>ＨｂＡ１ｃ（受診年度: 2014;保険者名: 竹富町）</t>
  </si>
  <si>
    <t>尿糖（受診年度: 2014;保険者名: 竹富町）</t>
  </si>
  <si>
    <t>尿蛋白（受診年度: 2014;保険者名: 竹富町）</t>
  </si>
  <si>
    <t>尿潜血（受診年度: 2014;保険者名: 竹富町）</t>
  </si>
  <si>
    <t>血清クレアチニン（受診年度: 2014;保険者名: 竹富町）</t>
  </si>
  <si>
    <t>e-GFR（受診年度: 2014;保険者名: 竹富町）</t>
  </si>
  <si>
    <t>尿酸（受診年度: 2014;保険者名: 竹富町）</t>
  </si>
  <si>
    <t>赤血球数（受診年度: 2014;保険者名: 竹富町）</t>
  </si>
  <si>
    <t>血色素量（受診年度: 2014;保険者名: 竹富町）</t>
  </si>
  <si>
    <t>ヘマトクリット値（受診年度: 2014;保険者名: 竹富町）</t>
  </si>
  <si>
    <t>心電図検査（受診年度: 2014;保険者名: 竹富町）</t>
  </si>
  <si>
    <t>BMI（受診年度: 2014;保険者名: 与那国町）</t>
  </si>
  <si>
    <t>腹囲（受診年度: 2014;保険者名: 与那国町）</t>
  </si>
  <si>
    <t>収縮期血圧（受診年度: 2014;保険者名: 与那国町）</t>
  </si>
  <si>
    <t>拡張期血圧（受診年度: 2014;保険者名: 与那国町）</t>
  </si>
  <si>
    <t>中性脂肪（受診年度: 2014;保険者名: 与那国町）</t>
  </si>
  <si>
    <t>ＨＤＬコレステロール（受診年度: 2014;保険者名: 与那国町）</t>
  </si>
  <si>
    <t>ＬＤＬコレステロール（受診年度: 2014;保険者名: 与那国町）</t>
  </si>
  <si>
    <t>GOT（ＡＳＴ）（受診年度: 2014;保険者名: 与那国町）</t>
  </si>
  <si>
    <t>GPT（ＡＬＴ）（受診年度: 2014;保険者名: 与那国町）</t>
  </si>
  <si>
    <t>γ-GT(γ-GTP)（受診年度: 2014;保険者名: 与那国町）</t>
  </si>
  <si>
    <t>空腹時血糖（受診年度: 2014;保険者名: 与那国町）</t>
  </si>
  <si>
    <t>ＨｂＡ１ｃ（受診年度: 2014;保険者名: 与那国町）</t>
  </si>
  <si>
    <t>尿糖（受診年度: 2014;保険者名: 与那国町）</t>
  </si>
  <si>
    <t>尿蛋白（受診年度: 2014;保険者名: 与那国町）</t>
  </si>
  <si>
    <t>尿潜血（受診年度: 2014;保険者名: 与那国町）</t>
  </si>
  <si>
    <t>血清クレアチニン（受診年度: 2014;保険者名: 与那国町）</t>
  </si>
  <si>
    <t>e-GFR（受診年度: 2014;保険者名: 与那国町）</t>
  </si>
  <si>
    <t>尿酸（受診年度: 2014;保険者名: 与那国町）</t>
  </si>
  <si>
    <t>赤血球数（受診年度: 2014;保険者名: 与那国町）</t>
  </si>
  <si>
    <t>血色素量（受診年度: 2014;保険者名: 与那国町）</t>
  </si>
  <si>
    <t>ヘマトクリット値（受診年度: 2014;保険者名: 与那国町）</t>
  </si>
  <si>
    <t>心電図検査（受診年度: 2014;保険者名: 与那国町）</t>
  </si>
  <si>
    <t>-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</si>
</sst>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#,##0.0%"/>
    <numFmt numFmtId="178" formatCode="#,##0.0"/>
    <numFmt numFmtId="179" formatCode="#.0E+###"/>
  </numFmts>
  <fonts count="44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8"/>
      <color indexed="63"/>
      <name val="メイリオ"/>
      <family val="3"/>
      <charset val="128"/>
    </font>
    <font>
      <sz val="8"/>
      <color indexed="63"/>
      <name val="メイリオ"/>
      <family val="3"/>
      <charset val="128"/>
    </font>
    <font>
      <b/>
      <sz val="8"/>
      <color indexed="8"/>
      <name val="メイリオ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63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3">
    <xf numFmtId="0" fontId="0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14" fillId="0" borderId="0"/>
    <xf numFmtId="0" fontId="15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5" fillId="0" borderId="0"/>
    <xf numFmtId="0" fontId="27" fillId="0" borderId="0"/>
    <xf numFmtId="0" fontId="29" fillId="0" borderId="0"/>
    <xf numFmtId="0" fontId="6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7" fillId="0" borderId="0"/>
    <xf numFmtId="0" fontId="40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" fillId="0" borderId="0"/>
    <xf numFmtId="0" fontId="43" fillId="0" borderId="0"/>
  </cellStyleXfs>
  <cellXfs count="137">
    <xf numFmtId="0" fontId="0" fillId="0" borderId="0" xfId="0">
      <alignment vertical="center"/>
    </xf>
    <xf numFmtId="0" fontId="0" fillId="0" borderId="0" xfId="0" applyBorder="1">
      <alignment vertical="center"/>
    </xf>
    <xf numFmtId="49" fontId="4" fillId="0" borderId="0" xfId="0" applyNumberFormat="1" applyFont="1" applyFill="1" applyBorder="1" applyAlignment="1"/>
    <xf numFmtId="177" fontId="4" fillId="0" borderId="0" xfId="0" applyNumberFormat="1" applyFont="1" applyFill="1" applyBorder="1" applyAlignment="1"/>
    <xf numFmtId="49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178" fontId="5" fillId="0" borderId="0" xfId="0" applyNumberFormat="1" applyFont="1" applyFill="1" applyBorder="1" applyAlignment="1"/>
    <xf numFmtId="49" fontId="4" fillId="0" borderId="1" xfId="12" applyNumberFormat="1" applyFont="1" applyFill="1" applyBorder="1"/>
    <xf numFmtId="49" fontId="5" fillId="0" borderId="1" xfId="12" applyNumberFormat="1" applyFont="1" applyFill="1" applyBorder="1"/>
    <xf numFmtId="178" fontId="5" fillId="0" borderId="1" xfId="12" applyNumberFormat="1" applyFont="1" applyFill="1" applyBorder="1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42" fillId="0" borderId="0" xfId="1" applyFont="1" applyBorder="1">
      <alignment vertical="center"/>
    </xf>
    <xf numFmtId="38" fontId="42" fillId="0" borderId="0" xfId="1" applyFont="1" applyFill="1" applyBorder="1">
      <alignment vertical="center"/>
    </xf>
    <xf numFmtId="49" fontId="4" fillId="0" borderId="0" xfId="0" applyNumberFormat="1" applyFont="1" applyFill="1" applyBorder="1" applyAlignment="1">
      <alignment horizontal="right"/>
    </xf>
    <xf numFmtId="179" fontId="4" fillId="0" borderId="1" xfId="12" applyNumberFormat="1" applyFont="1" applyFill="1" applyBorder="1"/>
    <xf numFmtId="179" fontId="5" fillId="0" borderId="1" xfId="12" applyNumberFormat="1" applyFont="1" applyFill="1" applyBorder="1"/>
    <xf numFmtId="178" fontId="4" fillId="0" borderId="0" xfId="12" applyNumberFormat="1" applyFont="1" applyFill="1" applyBorder="1"/>
    <xf numFmtId="0" fontId="0" fillId="0" borderId="0" xfId="0" applyFill="1" applyBorder="1">
      <alignment vertical="center"/>
    </xf>
    <xf numFmtId="49" fontId="3" fillId="0" borderId="0" xfId="12" applyNumberFormat="1" applyFont="1" applyFill="1" applyBorder="1"/>
    <xf numFmtId="49" fontId="5" fillId="0" borderId="0" xfId="12" applyNumberFormat="1" applyFont="1" applyFill="1" applyBorder="1"/>
    <xf numFmtId="0" fontId="5" fillId="0" borderId="0" xfId="12" applyFont="1" applyFill="1" applyBorder="1"/>
    <xf numFmtId="178" fontId="5" fillId="0" borderId="0" xfId="12" applyNumberFormat="1" applyFont="1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79" fontId="5" fillId="0" borderId="0" xfId="12" applyNumberFormat="1" applyFont="1" applyFill="1" applyBorder="1"/>
    <xf numFmtId="49" fontId="3" fillId="0" borderId="0" xfId="0" applyNumberFormat="1" applyFont="1" applyFill="1" applyBorder="1" applyAlignment="1">
      <alignment horizontal="center"/>
    </xf>
    <xf numFmtId="49" fontId="3" fillId="0" borderId="1" xfId="12" applyNumberFormat="1" applyFont="1" applyFill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0" xfId="0" applyNumberFormat="1">
      <alignment vertical="center"/>
    </xf>
    <xf numFmtId="38" fontId="42" fillId="0" borderId="6" xfId="1" applyFont="1" applyBorder="1" applyAlignment="1">
      <alignment horizontal="right" vertical="center"/>
    </xf>
    <xf numFmtId="38" fontId="42" fillId="0" borderId="7" xfId="1" applyFont="1" applyBorder="1" applyAlignment="1">
      <alignment horizontal="right" vertical="center"/>
    </xf>
    <xf numFmtId="38" fontId="42" fillId="0" borderId="8" xfId="1" applyFont="1" applyBorder="1" applyAlignment="1">
      <alignment horizontal="right" vertical="center"/>
    </xf>
    <xf numFmtId="38" fontId="42" fillId="0" borderId="9" xfId="1" applyFont="1" applyBorder="1" applyAlignment="1">
      <alignment horizontal="right" vertical="center"/>
    </xf>
    <xf numFmtId="38" fontId="42" fillId="0" borderId="10" xfId="1" applyFont="1" applyBorder="1" applyAlignment="1">
      <alignment horizontal="right" vertical="center"/>
    </xf>
    <xf numFmtId="38" fontId="42" fillId="0" borderId="11" xfId="1" applyFont="1" applyBorder="1" applyAlignment="1">
      <alignment horizontal="right" vertical="center"/>
    </xf>
    <xf numFmtId="38" fontId="42" fillId="0" borderId="12" xfId="1" applyFont="1" applyBorder="1" applyAlignment="1">
      <alignment horizontal="right" vertical="center"/>
    </xf>
    <xf numFmtId="38" fontId="42" fillId="0" borderId="13" xfId="1" applyFont="1" applyBorder="1" applyAlignment="1">
      <alignment horizontal="right" vertical="center"/>
    </xf>
    <xf numFmtId="38" fontId="42" fillId="0" borderId="14" xfId="1" applyFont="1" applyBorder="1" applyAlignment="1">
      <alignment horizontal="right" vertical="center"/>
    </xf>
    <xf numFmtId="38" fontId="42" fillId="0" borderId="4" xfId="1" applyFont="1" applyBorder="1" applyAlignment="1">
      <alignment horizontal="right" vertical="center"/>
    </xf>
    <xf numFmtId="38" fontId="42" fillId="0" borderId="5" xfId="1" applyFont="1" applyBorder="1" applyAlignment="1">
      <alignment horizontal="right" vertical="center"/>
    </xf>
    <xf numFmtId="38" fontId="42" fillId="0" borderId="2" xfId="1" applyFont="1" applyBorder="1" applyAlignment="1">
      <alignment horizontal="right" vertical="center"/>
    </xf>
    <xf numFmtId="38" fontId="42" fillId="0" borderId="3" xfId="1" applyFont="1" applyBorder="1" applyAlignment="1">
      <alignment horizontal="right" vertical="center"/>
    </xf>
    <xf numFmtId="38" fontId="42" fillId="0" borderId="15" xfId="1" applyFont="1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18" fillId="0" borderId="7" xfId="31" applyFont="1" applyFill="1" applyBorder="1" applyAlignment="1">
      <alignment horizontal="center" vertical="center" wrapText="1" justifyLastLine="1"/>
    </xf>
    <xf numFmtId="0" fontId="0" fillId="0" borderId="8" xfId="0" applyBorder="1" applyAlignment="1">
      <alignment horizontal="center" vertical="center"/>
    </xf>
    <xf numFmtId="0" fontId="18" fillId="0" borderId="16" xfId="31" applyFont="1" applyFill="1" applyBorder="1" applyAlignment="1">
      <alignment horizontal="center" vertical="center" wrapText="1" justifyLastLine="1"/>
    </xf>
    <xf numFmtId="0" fontId="18" fillId="0" borderId="3" xfId="31" applyFont="1" applyFill="1" applyBorder="1" applyAlignment="1">
      <alignment horizontal="center" vertical="center" wrapText="1" justifyLastLine="1"/>
    </xf>
    <xf numFmtId="38" fontId="42" fillId="0" borderId="9" xfId="1" applyFont="1" applyBorder="1" applyAlignment="1">
      <alignment horizontal="right" vertical="center"/>
    </xf>
    <xf numFmtId="38" fontId="42" fillId="0" borderId="16" xfId="1" applyFont="1" applyBorder="1" applyAlignment="1">
      <alignment horizontal="right" vertical="center"/>
    </xf>
    <xf numFmtId="38" fontId="42" fillId="0" borderId="8" xfId="1" applyFont="1" applyBorder="1" applyAlignment="1">
      <alignment horizontal="right" vertical="center"/>
    </xf>
    <xf numFmtId="38" fontId="42" fillId="0" borderId="10" xfId="1" applyFont="1" applyBorder="1" applyAlignment="1">
      <alignment horizontal="right" vertical="center"/>
    </xf>
    <xf numFmtId="0" fontId="0" fillId="0" borderId="17" xfId="0" applyBorder="1" applyAlignment="1">
      <alignment vertical="center"/>
    </xf>
    <xf numFmtId="49" fontId="3" fillId="0" borderId="1" xfId="12" applyNumberFormat="1" applyFont="1" applyFill="1" applyBorder="1" applyAlignment="1">
      <alignment horizontal="center" vertical="center" wrapText="1"/>
    </xf>
    <xf numFmtId="0" fontId="0" fillId="0" borderId="16" xfId="0" applyFill="1" applyBorder="1">
      <alignment vertical="center"/>
    </xf>
    <xf numFmtId="49" fontId="4" fillId="0" borderId="18" xfId="12" applyNumberFormat="1" applyFont="1" applyFill="1" applyBorder="1"/>
    <xf numFmtId="49" fontId="3" fillId="0" borderId="18" xfId="12" applyNumberFormat="1" applyFont="1" applyFill="1" applyBorder="1"/>
    <xf numFmtId="49" fontId="4" fillId="0" borderId="1" xfId="12" applyNumberFormat="1" applyFont="1" applyFill="1" applyBorder="1" applyAlignment="1">
      <alignment horizontal="center"/>
    </xf>
    <xf numFmtId="49" fontId="5" fillId="0" borderId="1" xfId="12" applyNumberFormat="1" applyFont="1" applyFill="1" applyBorder="1" applyAlignment="1">
      <alignment horizontal="center"/>
    </xf>
    <xf numFmtId="0" fontId="5" fillId="0" borderId="1" xfId="12" applyFont="1" applyFill="1" applyBorder="1" applyAlignment="1">
      <alignment horizontal="center"/>
    </xf>
    <xf numFmtId="38" fontId="4" fillId="0" borderId="1" xfId="1" applyFont="1" applyFill="1" applyBorder="1" applyAlignment="1">
      <alignment horizontal="right"/>
    </xf>
    <xf numFmtId="38" fontId="5" fillId="0" borderId="1" xfId="1" applyFont="1" applyFill="1" applyBorder="1" applyAlignment="1">
      <alignment horizontal="right"/>
    </xf>
    <xf numFmtId="176" fontId="4" fillId="0" borderId="1" xfId="1" applyNumberFormat="1" applyFont="1" applyFill="1" applyBorder="1" applyAlignment="1">
      <alignment horizontal="right"/>
    </xf>
    <xf numFmtId="176" fontId="5" fillId="0" borderId="1" xfId="1" applyNumberFormat="1" applyFont="1" applyFill="1" applyBorder="1" applyAlignment="1">
      <alignment horizontal="right"/>
    </xf>
    <xf numFmtId="40" fontId="5" fillId="0" borderId="1" xfId="1" applyNumberFormat="1" applyFont="1" applyFill="1" applyBorder="1" applyAlignment="1">
      <alignment horizontal="right"/>
    </xf>
    <xf numFmtId="49" fontId="4" fillId="0" borderId="18" xfId="12" applyNumberFormat="1" applyFont="1" applyFill="1" applyBorder="1" applyAlignment="1">
      <alignment horizontal="center"/>
    </xf>
    <xf numFmtId="38" fontId="4" fillId="0" borderId="18" xfId="1" applyFont="1" applyFill="1" applyBorder="1" applyAlignment="1">
      <alignment horizontal="right"/>
    </xf>
    <xf numFmtId="176" fontId="4" fillId="0" borderId="18" xfId="1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40" fontId="4" fillId="0" borderId="1" xfId="1" applyNumberFormat="1" applyFont="1" applyFill="1" applyBorder="1" applyAlignment="1">
      <alignment horizontal="right"/>
    </xf>
    <xf numFmtId="178" fontId="4" fillId="0" borderId="1" xfId="1" applyNumberFormat="1" applyFont="1" applyFill="1" applyBorder="1" applyAlignment="1">
      <alignment horizontal="right"/>
    </xf>
    <xf numFmtId="178" fontId="5" fillId="0" borderId="1" xfId="1" applyNumberFormat="1" applyFont="1" applyFill="1" applyBorder="1" applyAlignment="1">
      <alignment horizontal="right"/>
    </xf>
    <xf numFmtId="4" fontId="4" fillId="0" borderId="1" xfId="1" applyNumberFormat="1" applyFont="1" applyFill="1" applyBorder="1" applyAlignment="1">
      <alignment horizontal="right"/>
    </xf>
    <xf numFmtId="4" fontId="5" fillId="0" borderId="1" xfId="1" applyNumberFormat="1" applyFont="1" applyFill="1" applyBorder="1" applyAlignment="1">
      <alignment horizontal="right"/>
    </xf>
    <xf numFmtId="176" fontId="0" fillId="0" borderId="0" xfId="0" applyNumberFormat="1" applyFill="1" applyBorder="1">
      <alignment vertical="center"/>
    </xf>
    <xf numFmtId="176" fontId="3" fillId="0" borderId="1" xfId="12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>
      <alignment vertical="center"/>
    </xf>
    <xf numFmtId="3" fontId="3" fillId="0" borderId="1" xfId="12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/>
    <xf numFmtId="3" fontId="5" fillId="0" borderId="0" xfId="0" applyNumberFormat="1" applyFont="1" applyFill="1" applyBorder="1" applyAlignment="1"/>
    <xf numFmtId="3" fontId="5" fillId="0" borderId="0" xfId="12" applyNumberFormat="1" applyFont="1" applyFill="1" applyBorder="1"/>
    <xf numFmtId="38" fontId="42" fillId="0" borderId="0" xfId="1" applyFont="1" applyFill="1" applyBorder="1">
      <alignment vertical="center"/>
    </xf>
    <xf numFmtId="176" fontId="3" fillId="0" borderId="1" xfId="1" applyNumberFormat="1" applyFont="1" applyFill="1" applyBorder="1" applyAlignment="1">
      <alignment horizontal="center" vertical="center" wrapText="1"/>
    </xf>
    <xf numFmtId="38" fontId="3" fillId="0" borderId="18" xfId="1" applyFont="1" applyFill="1" applyBorder="1" applyAlignment="1">
      <alignment horizontal="right"/>
    </xf>
    <xf numFmtId="176" fontId="3" fillId="0" borderId="18" xfId="1" applyNumberFormat="1" applyFont="1" applyFill="1" applyBorder="1" applyAlignment="1">
      <alignment horizontal="right"/>
    </xf>
    <xf numFmtId="38" fontId="3" fillId="0" borderId="1" xfId="1" applyFont="1" applyFill="1" applyBorder="1" applyAlignment="1">
      <alignment horizontal="right"/>
    </xf>
    <xf numFmtId="176" fontId="3" fillId="0" borderId="1" xfId="1" applyNumberFormat="1" applyFont="1" applyFill="1" applyBorder="1" applyAlignment="1">
      <alignment horizontal="right"/>
    </xf>
    <xf numFmtId="40" fontId="3" fillId="0" borderId="1" xfId="1" applyNumberFormat="1" applyFont="1" applyFill="1" applyBorder="1" applyAlignment="1">
      <alignment horizontal="right"/>
    </xf>
    <xf numFmtId="4" fontId="3" fillId="0" borderId="1" xfId="1" applyNumberFormat="1" applyFont="1" applyFill="1" applyBorder="1" applyAlignment="1">
      <alignment horizontal="right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49" fontId="4" fillId="0" borderId="1" xfId="12" applyNumberFormat="1" applyFont="1" applyFill="1" applyBorder="1" applyAlignment="1">
      <alignment horizontal="left"/>
    </xf>
    <xf numFmtId="49" fontId="3" fillId="0" borderId="1" xfId="12" applyNumberFormat="1" applyFont="1" applyFill="1" applyBorder="1" applyAlignment="1">
      <alignment horizontal="left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38" fontId="5" fillId="0" borderId="1" xfId="1" applyFont="1" applyFill="1" applyBorder="1" applyAlignment="1">
      <alignment horizontal="right" wrapText="1"/>
    </xf>
    <xf numFmtId="49" fontId="3" fillId="0" borderId="1" xfId="12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4" fillId="0" borderId="1" xfId="12" applyFont="1" applyFill="1" applyBorder="1"/>
    <xf numFmtId="0" fontId="5" fillId="0" borderId="1" xfId="12" applyFont="1" applyFill="1" applyBorder="1"/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38" fontId="3" fillId="0" borderId="1" xfId="1" applyFont="1" applyFill="1" applyBorder="1" applyAlignment="1">
      <alignment horizontal="right" wrapText="1"/>
    </xf>
    <xf numFmtId="179" fontId="3" fillId="0" borderId="1" xfId="12" applyNumberFormat="1" applyFont="1" applyFill="1" applyBorder="1"/>
    <xf numFmtId="0" fontId="3" fillId="0" borderId="1" xfId="12" applyFont="1" applyFill="1" applyBorder="1"/>
    <xf numFmtId="38" fontId="5" fillId="0" borderId="0" xfId="1" applyFont="1" applyFill="1" applyBorder="1" applyAlignment="1">
      <alignment horizontal="right"/>
    </xf>
    <xf numFmtId="4" fontId="5" fillId="0" borderId="0" xfId="1" applyNumberFormat="1" applyFont="1" applyFill="1" applyBorder="1" applyAlignment="1">
      <alignment horizontal="right"/>
    </xf>
    <xf numFmtId="49" fontId="3" fillId="0" borderId="1" xfId="12" applyNumberFormat="1" applyFont="1" applyFill="1" applyBorder="1" applyAlignment="1">
      <alignment horizontal="center" vertical="center" wrapText="1"/>
    </xf>
    <xf numFmtId="49" fontId="41" fillId="0" borderId="19" xfId="12" applyNumberFormat="1" applyFont="1" applyFill="1" applyBorder="1" applyAlignment="1">
      <alignment horizontal="center" vertical="center"/>
    </xf>
    <xf numFmtId="49" fontId="41" fillId="0" borderId="20" xfId="12" applyNumberFormat="1" applyFont="1" applyFill="1" applyBorder="1" applyAlignment="1">
      <alignment horizontal="center" vertical="center"/>
    </xf>
    <xf numFmtId="49" fontId="41" fillId="0" borderId="18" xfId="12" applyNumberFormat="1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>
      <alignment horizontal="center" vertical="center"/>
    </xf>
    <xf numFmtId="49" fontId="3" fillId="0" borderId="16" xfId="12" applyNumberFormat="1" applyFont="1" applyFill="1" applyBorder="1" applyAlignment="1">
      <alignment horizontal="center" vertical="center"/>
    </xf>
    <xf numFmtId="49" fontId="3" fillId="0" borderId="26" xfId="12" applyNumberFormat="1" applyFont="1" applyFill="1" applyBorder="1" applyAlignment="1">
      <alignment horizontal="center" vertical="center" wrapText="1"/>
    </xf>
    <xf numFmtId="49" fontId="3" fillId="0" borderId="6" xfId="12" applyNumberFormat="1" applyFont="1" applyFill="1" applyBorder="1" applyAlignment="1">
      <alignment horizontal="center" vertical="center" wrapText="1"/>
    </xf>
    <xf numFmtId="49" fontId="3" fillId="0" borderId="19" xfId="12" applyNumberFormat="1" applyFont="1" applyFill="1" applyBorder="1" applyAlignment="1">
      <alignment horizontal="center" vertical="center" wrapText="1"/>
    </xf>
    <xf numFmtId="49" fontId="3" fillId="0" borderId="18" xfId="12" applyNumberFormat="1" applyFont="1" applyFill="1" applyBorder="1" applyAlignment="1">
      <alignment horizontal="center" vertical="center" wrapText="1"/>
    </xf>
    <xf numFmtId="49" fontId="3" fillId="0" borderId="19" xfId="12" applyNumberFormat="1" applyFont="1" applyFill="1" applyBorder="1" applyAlignment="1">
      <alignment horizontal="center" vertical="center"/>
    </xf>
    <xf numFmtId="49" fontId="3" fillId="0" borderId="18" xfId="12" applyNumberFormat="1" applyFont="1" applyFill="1" applyBorder="1" applyAlignment="1">
      <alignment horizontal="center" vertical="center"/>
    </xf>
    <xf numFmtId="49" fontId="3" fillId="0" borderId="10" xfId="12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</cellXfs>
  <cellStyles count="33">
    <cellStyle name="桁区切り" xfId="1" builtinId="6"/>
    <cellStyle name="標準" xfId="0" builtinId="0"/>
    <cellStyle name="標準 10" xfId="2"/>
    <cellStyle name="標準 11" xfId="3"/>
    <cellStyle name="標準 12" xfId="4"/>
    <cellStyle name="標準 13" xfId="5"/>
    <cellStyle name="標準 14" xfId="6"/>
    <cellStyle name="標準 15" xfId="7"/>
    <cellStyle name="標準 16" xfId="8"/>
    <cellStyle name="標準 17" xfId="9"/>
    <cellStyle name="標準 18" xfId="10"/>
    <cellStyle name="標準 19" xfId="11"/>
    <cellStyle name="標準 2" xfId="12"/>
    <cellStyle name="標準 20" xfId="13"/>
    <cellStyle name="標準 21" xfId="14"/>
    <cellStyle name="標準 22" xfId="15"/>
    <cellStyle name="標準 23" xfId="16"/>
    <cellStyle name="標準 24" xfId="17"/>
    <cellStyle name="標準 25" xfId="18"/>
    <cellStyle name="標準 26" xfId="19"/>
    <cellStyle name="標準 27" xfId="20"/>
    <cellStyle name="標準 28" xfId="21"/>
    <cellStyle name="標準 29" xfId="22"/>
    <cellStyle name="標準 3" xfId="23"/>
    <cellStyle name="標準 30" xfId="24"/>
    <cellStyle name="標準 31" xfId="32"/>
    <cellStyle name="標準 4" xfId="25"/>
    <cellStyle name="標準 5" xfId="26"/>
    <cellStyle name="標準 6" xfId="27"/>
    <cellStyle name="標準 7" xfId="28"/>
    <cellStyle name="標準 8" xfId="29"/>
    <cellStyle name="標準 9" xfId="30"/>
    <cellStyle name="標準_Sheet1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'21.読谷村'!$D$110:$G$110</c:f>
              <c:numCache>
                <c:formatCode>#,##0_);[Red]\(#,##0\)</c:formatCode>
                <c:ptCount val="4"/>
                <c:pt idx="0">
                  <c:v>1082</c:v>
                </c:pt>
                <c:pt idx="1">
                  <c:v>132</c:v>
                </c:pt>
                <c:pt idx="2">
                  <c:v>117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'22.嘉手納町'!$D$334:$G$334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264</c:v>
                </c:pt>
                <c:pt idx="2">
                  <c:v>59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'36.伊是名村'!$D$110:$G$110</c:f>
              <c:numCache>
                <c:formatCode>#,##0_);[Red]\(#,##0\)</c:formatCode>
                <c:ptCount val="4"/>
                <c:pt idx="0">
                  <c:v>111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'36.伊是名村'!$D$99:$G$99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'36.伊是名村'!$D$109:$G$109</c:f>
              <c:numCache>
                <c:formatCode>#,##0_);[Red]\(#,##0\)</c:formatCode>
                <c:ptCount val="4"/>
                <c:pt idx="0">
                  <c:v>77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'36.伊是名村'!$D$138:$G$138</c:f>
              <c:numCache>
                <c:formatCode>#,##0_);[Red]\(#,##0\)</c:formatCode>
                <c:ptCount val="4"/>
                <c:pt idx="0">
                  <c:v>98</c:v>
                </c:pt>
                <c:pt idx="1">
                  <c:v>19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'36.伊是名村'!$D$127:$G$127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'36.伊是名村'!$D$137:$G$137</c:f>
              <c:numCache>
                <c:formatCode>#,##0_);[Red]\(#,##0\)</c:formatCode>
                <c:ptCount val="4"/>
                <c:pt idx="0">
                  <c:v>69</c:v>
                </c:pt>
                <c:pt idx="1">
                  <c:v>11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'36.伊是名村'!$D$166:$G$166</c:f>
              <c:numCache>
                <c:formatCode>#,##0_);[Red]\(#,##0\)</c:formatCode>
                <c:ptCount val="4"/>
                <c:pt idx="0">
                  <c:v>114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'36.伊是名村'!$D$155:$G$155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'36.伊是名村'!$D$165:$G$165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'36.伊是名村'!$D$194:$G$194</c:f>
              <c:numCache>
                <c:formatCode>#,##0_);[Red]\(#,##0\)</c:formatCode>
                <c:ptCount val="4"/>
                <c:pt idx="0">
                  <c:v>69</c:v>
                </c:pt>
                <c:pt idx="1">
                  <c:v>22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'22.嘉手納町'!$D$323:$G$323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107</c:v>
                </c:pt>
                <c:pt idx="2">
                  <c:v>34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'36.伊是名村'!$D$183:$G$183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8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'36.伊是名村'!$D$193:$G$193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14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'36.伊是名村'!$D$222:$G$222</c:f>
              <c:numCache>
                <c:formatCode>#,##0_);[Red]\(#,##0\)</c:formatCode>
                <c:ptCount val="4"/>
                <c:pt idx="0">
                  <c:v>107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'36.伊是名村'!$D$211:$G$211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'36.伊是名村'!$D$221:$G$221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'36.伊是名村'!$D$250:$G$250</c:f>
              <c:numCache>
                <c:formatCode>#,##0_);[Red]\(#,##0\)</c:formatCode>
                <c:ptCount val="4"/>
                <c:pt idx="0">
                  <c:v>117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'36.伊是名村'!$D$239:$G$239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'36.伊是名村'!$D$249:$G$249</c:f>
              <c:numCache>
                <c:formatCode>#,##0_);[Red]\(#,##0\)</c:formatCode>
                <c:ptCount val="4"/>
                <c:pt idx="0">
                  <c:v>81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'36.伊是名村'!$D$278:$G$278</c:f>
              <c:numCache>
                <c:formatCode>#,##0_);[Red]\(#,##0\)</c:formatCode>
                <c:ptCount val="4"/>
                <c:pt idx="0">
                  <c:v>109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'36.伊是名村'!$D$267:$G$267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'22.嘉手納町'!$D$333:$G$333</c:f>
              <c:numCache>
                <c:formatCode>#,##0_);[Red]\(#,##0\)</c:formatCode>
                <c:ptCount val="4"/>
                <c:pt idx="0">
                  <c:v>123</c:v>
                </c:pt>
                <c:pt idx="1">
                  <c:v>157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'36.伊是名村'!$D$277:$G$277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'36.伊是名村'!$D$306:$G$306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42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'36.伊是名村'!$D$295:$G$295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'36.伊是名村'!$D$305:$G$305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27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'36.伊是名村'!$D$334:$G$334</c:f>
              <c:numCache>
                <c:formatCode>#,##0_);[Red]\(#,##0\)</c:formatCode>
                <c:ptCount val="4"/>
                <c:pt idx="0">
                  <c:v>7</c:v>
                </c:pt>
                <c:pt idx="1">
                  <c:v>88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'36.伊是名村'!$D$323:$G$323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30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'36.伊是名村'!$D$333:$G$333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58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'36.伊是名村'!$D$362:$G$362</c:f>
              <c:numCache>
                <c:formatCode>#,##0_);[Red]\(#,##0\)</c:formatCode>
                <c:ptCount val="4"/>
                <c:pt idx="0">
                  <c:v>114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'36.伊是名村'!$D$351:$G$351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'36.伊是名村'!$D$361:$G$361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'22.嘉手納町'!$D$362:$G$362</c:f>
              <c:numCache>
                <c:formatCode>#,##0_);[Red]\(#,##0\)</c:formatCode>
                <c:ptCount val="4"/>
                <c:pt idx="0">
                  <c:v>525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'36.伊是名村'!$D$390:$G$390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12</c:v>
                </c:pt>
                <c:pt idx="2">
                  <c:v>12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'36.伊是名村'!$D$379:$G$379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'36.伊是名村'!$D$389:$G$389</c:f>
              <c:numCache>
                <c:formatCode>#,##0_);[Red]\(#,##0\)</c:formatCode>
                <c:ptCount val="4"/>
                <c:pt idx="0">
                  <c:v>64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'36.伊是名村'!$D$418:$G$418</c:f>
              <c:numCache>
                <c:formatCode>#,##0_);[Red]\(#,##0\)</c:formatCode>
                <c:ptCount val="4"/>
                <c:pt idx="0">
                  <c:v>91</c:v>
                </c:pt>
                <c:pt idx="1">
                  <c:v>19</c:v>
                </c:pt>
                <c:pt idx="2">
                  <c:v>8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'36.伊是名村'!$D$407:$G$407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'36.伊是名村'!$D$417:$G$417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14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'36.伊是名村'!$D$446:$G$446</c:f>
              <c:numCache>
                <c:formatCode>#,##0_);[Red]\(#,##0\)</c:formatCode>
                <c:ptCount val="4"/>
                <c:pt idx="0">
                  <c:v>112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'36.伊是名村'!$D$435:$G$435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'36.伊是名村'!$D$445:$G$445</c:f>
              <c:numCache>
                <c:formatCode>#,##0_);[Red]\(#,##0\)</c:formatCode>
                <c:ptCount val="4"/>
                <c:pt idx="0">
                  <c:v>76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'36.伊是名村'!$D$474:$G$474</c:f>
              <c:numCache>
                <c:formatCode>#,##0_);[Red]\(#,##0\)</c:formatCode>
                <c:ptCount val="4"/>
                <c:pt idx="0">
                  <c:v>1</c:v>
                </c:pt>
                <c:pt idx="1">
                  <c:v>107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'22.嘉手納町'!$D$351:$G$351</c:f>
              <c:numCache>
                <c:formatCode>#,##0_);[Red]\(#,##0\)</c:formatCode>
                <c:ptCount val="4"/>
                <c:pt idx="0">
                  <c:v>228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35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'36.伊是名村'!$D$473:$G$473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72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'36.伊是名村'!$D$502:$G$502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17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'36.伊是名村'!$D$491:$G$491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'36.伊是名村'!$D$501:$G$501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'36.伊是名村'!$D$530:$F$530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'36.伊是名村'!$D$519:$F$519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'36.伊是名村'!$D$529:$F$529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'36.伊是名村'!$D$558:$F$558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'36.伊是名村'!$D$547:$F$547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'22.嘉手納町'!$D$361:$G$361</c:f>
              <c:numCache>
                <c:formatCode>#,##0_);[Red]\(#,##0\)</c:formatCode>
                <c:ptCount val="4"/>
                <c:pt idx="0">
                  <c:v>297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'36.伊是名村'!$D$557:$F$557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'36.伊是名村'!$D$586:$F$586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'36.伊是名村'!$D$575:$F$575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'36.伊是名村'!$D$585:$F$585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5.7196720378992871E-2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'36.伊是名村'!$D$614:$F$614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4877388004518008"/>
          <c:y val="0.23693633883999793"/>
          <c:w val="0.22233035112097055"/>
          <c:h val="0.59148679944418714"/>
        </c:manualLayout>
      </c:layout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8507512412340887E-3"/>
                  <c:y val="-0.1450192990582059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'36.伊是名村'!$D$603:$F$603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4464591306891592"/>
          <c:y val="0.18464875714065154"/>
          <c:w val="0.22233035112097055"/>
          <c:h val="0.59148679944418714"/>
        </c:manualLayout>
      </c:layout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1964522236578019E-2"/>
                  <c:y val="-0.2262868320705194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'36.伊是名村'!$D$613:$F$613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'37.久米島町'!$E$15:$G$15</c:f>
              <c:numCache>
                <c:formatCode>#,##0_);[Red]\(#,##0\)</c:formatCode>
                <c:ptCount val="3"/>
                <c:pt idx="0">
                  <c:v>149</c:v>
                </c:pt>
                <c:pt idx="1">
                  <c:v>72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'37.久米島町'!$E$26:$G$26</c:f>
              <c:numCache>
                <c:formatCode>#,##0_);[Red]\(#,##0\)</c:formatCode>
                <c:ptCount val="3"/>
                <c:pt idx="0">
                  <c:v>371</c:v>
                </c:pt>
                <c:pt idx="1">
                  <c:v>206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'37.久米島町'!$E$25:$G$25</c:f>
              <c:numCache>
                <c:formatCode>#,##0_);[Red]\(#,##0\)</c:formatCode>
                <c:ptCount val="3"/>
                <c:pt idx="0">
                  <c:v>222</c:v>
                </c:pt>
                <c:pt idx="1">
                  <c:v>134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'22.嘉手納町'!$D$390:$G$390</c:f>
              <c:numCache>
                <c:formatCode>#,##0_);[Red]\(#,##0\)</c:formatCode>
                <c:ptCount val="4"/>
                <c:pt idx="0">
                  <c:v>482</c:v>
                </c:pt>
                <c:pt idx="1">
                  <c:v>27</c:v>
                </c:pt>
                <c:pt idx="2">
                  <c:v>25</c:v>
                </c:pt>
                <c:pt idx="3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'37.久米島町'!$D$54:$F$54</c:f>
              <c:numCache>
                <c:formatCode>#,##0_);[Red]\(#,##0\)</c:formatCode>
                <c:ptCount val="3"/>
                <c:pt idx="0">
                  <c:v>340</c:v>
                </c:pt>
                <c:pt idx="1">
                  <c:v>237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'37.久米島町'!$D$43:$F$43</c:f>
              <c:numCache>
                <c:formatCode>#,##0_);[Red]\(#,##0\)</c:formatCode>
                <c:ptCount val="3"/>
                <c:pt idx="0">
                  <c:v>115</c:v>
                </c:pt>
                <c:pt idx="1">
                  <c:v>106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'37.久米島町'!$D$53:$F$53</c:f>
              <c:numCache>
                <c:formatCode>#,##0_);[Red]\(#,##0\)</c:formatCode>
                <c:ptCount val="3"/>
                <c:pt idx="0">
                  <c:v>225</c:v>
                </c:pt>
                <c:pt idx="1">
                  <c:v>131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'37.久米島町'!$D$82:$G$82</c:f>
              <c:numCache>
                <c:formatCode>#,##0_);[Red]\(#,##0\)</c:formatCode>
                <c:ptCount val="4"/>
                <c:pt idx="0">
                  <c:v>280</c:v>
                </c:pt>
                <c:pt idx="1">
                  <c:v>136</c:v>
                </c:pt>
                <c:pt idx="2">
                  <c:v>161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'37.久米島町'!$D$71:$G$71</c:f>
              <c:numCache>
                <c:formatCode>#,##0_);[Red]\(#,##0\)</c:formatCode>
                <c:ptCount val="4"/>
                <c:pt idx="0">
                  <c:v>120</c:v>
                </c:pt>
                <c:pt idx="1">
                  <c:v>48</c:v>
                </c:pt>
                <c:pt idx="2">
                  <c:v>53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'37.久米島町'!$D$81:$G$81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88</c:v>
                </c:pt>
                <c:pt idx="2">
                  <c:v>108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4075148501174198E-2"/>
                  <c:y val="1.7214245278163759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2721776650983644E-2"/>
                  <c:y val="1.3922083269003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'37.久米島町'!$D$110:$G$110</c:f>
              <c:numCache>
                <c:formatCode>#,##0_);[Red]\(#,##0\)</c:formatCode>
                <c:ptCount val="4"/>
                <c:pt idx="0">
                  <c:v>534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3358686201376532E-2"/>
                  <c:y val="-2.0287169986104676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161754548483297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'37.久米島町'!$D$99:$G$99</c:f>
              <c:numCache>
                <c:formatCode>#,##0_);[Red]\(#,##0\)</c:formatCode>
                <c:ptCount val="4"/>
                <c:pt idx="0">
                  <c:v>209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'37.久米島町'!$D$109:$G$109</c:f>
              <c:numCache>
                <c:formatCode>#,##0_);[Red]\(#,##0\)</c:formatCode>
                <c:ptCount val="4"/>
                <c:pt idx="0">
                  <c:v>325</c:v>
                </c:pt>
                <c:pt idx="1">
                  <c:v>15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'37.久米島町'!$D$138:$G$138</c:f>
              <c:numCache>
                <c:formatCode>#,##0_);[Red]\(#,##0\)</c:formatCode>
                <c:ptCount val="4"/>
                <c:pt idx="0">
                  <c:v>452</c:v>
                </c:pt>
                <c:pt idx="1">
                  <c:v>115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'22.嘉手納町'!$D$379:$G$379</c:f>
              <c:numCache>
                <c:formatCode>#,##0_);[Red]\(#,##0\)</c:formatCode>
                <c:ptCount val="4"/>
                <c:pt idx="0">
                  <c:v>203</c:v>
                </c:pt>
                <c:pt idx="1">
                  <c:v>14</c:v>
                </c:pt>
                <c:pt idx="2">
                  <c:v>16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'37.久米島町'!$D$127:$G$127</c:f>
              <c:numCache>
                <c:formatCode>#,##0_);[Red]\(#,##0\)</c:formatCode>
                <c:ptCount val="4"/>
                <c:pt idx="0">
                  <c:v>172</c:v>
                </c:pt>
                <c:pt idx="1">
                  <c:v>43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'37.久米島町'!$D$137:$G$137</c:f>
              <c:numCache>
                <c:formatCode>#,##0_);[Red]\(#,##0\)</c:formatCode>
                <c:ptCount val="4"/>
                <c:pt idx="0">
                  <c:v>280</c:v>
                </c:pt>
                <c:pt idx="1">
                  <c:v>72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'37.久米島町'!$D$166:$G$166</c:f>
              <c:numCache>
                <c:formatCode>#,##0_);[Red]\(#,##0\)</c:formatCode>
                <c:ptCount val="4"/>
                <c:pt idx="0">
                  <c:v>514</c:v>
                </c:pt>
                <c:pt idx="1">
                  <c:v>31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'37.久米島町'!$D$155:$G$155</c:f>
              <c:numCache>
                <c:formatCode>#,##0_);[Red]\(#,##0\)</c:formatCode>
                <c:ptCount val="4"/>
                <c:pt idx="0">
                  <c:v>185</c:v>
                </c:pt>
                <c:pt idx="1">
                  <c:v>19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'37.久米島町'!$D$165:$G$165</c:f>
              <c:numCache>
                <c:formatCode>#,##0_);[Red]\(#,##0\)</c:formatCode>
                <c:ptCount val="4"/>
                <c:pt idx="0">
                  <c:v>329</c:v>
                </c:pt>
                <c:pt idx="1">
                  <c:v>12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'37.久米島町'!$D$194:$G$194</c:f>
              <c:numCache>
                <c:formatCode>#,##0_);[Red]\(#,##0\)</c:formatCode>
                <c:ptCount val="4"/>
                <c:pt idx="0">
                  <c:v>299</c:v>
                </c:pt>
                <c:pt idx="1">
                  <c:v>152</c:v>
                </c:pt>
                <c:pt idx="2">
                  <c:v>126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'37.久米島町'!$D$183:$G$183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49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'37.久米島町'!$D$193:$G$193</c:f>
              <c:numCache>
                <c:formatCode>#,##0_);[Red]\(#,##0\)</c:formatCode>
                <c:ptCount val="4"/>
                <c:pt idx="0">
                  <c:v>163</c:v>
                </c:pt>
                <c:pt idx="1">
                  <c:v>103</c:v>
                </c:pt>
                <c:pt idx="2">
                  <c:v>90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'37.久米島町'!$D$222:$G$222</c:f>
              <c:numCache>
                <c:formatCode>#,##0_);[Red]\(#,##0\)</c:formatCode>
                <c:ptCount val="4"/>
                <c:pt idx="0">
                  <c:v>529</c:v>
                </c:pt>
                <c:pt idx="1">
                  <c:v>41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'37.久米島町'!$D$211:$G$211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17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'22.嘉手納町'!$D$389:$G$389</c:f>
              <c:numCache>
                <c:formatCode>#,##0_);[Red]\(#,##0\)</c:formatCode>
                <c:ptCount val="4"/>
                <c:pt idx="0">
                  <c:v>279</c:v>
                </c:pt>
                <c:pt idx="1">
                  <c:v>13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'37.久米島町'!$D$221:$G$221</c:f>
              <c:numCache>
                <c:formatCode>#,##0_);[Red]\(#,##0\)</c:formatCode>
                <c:ptCount val="4"/>
                <c:pt idx="0">
                  <c:v>330</c:v>
                </c:pt>
                <c:pt idx="1">
                  <c:v>24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'37.久米島町'!$D$250:$G$250</c:f>
              <c:numCache>
                <c:formatCode>#,##0_);[Red]\(#,##0\)</c:formatCode>
                <c:ptCount val="4"/>
                <c:pt idx="0">
                  <c:v>552</c:v>
                </c:pt>
                <c:pt idx="1">
                  <c:v>22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'37.久米島町'!$D$239:$G$239</c:f>
              <c:numCache>
                <c:formatCode>#,##0_);[Red]\(#,##0\)</c:formatCode>
                <c:ptCount val="4"/>
                <c:pt idx="0">
                  <c:v>204</c:v>
                </c:pt>
                <c:pt idx="1">
                  <c:v>15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'37.久米島町'!$D$249:$G$249</c:f>
              <c:numCache>
                <c:formatCode>#,##0_);[Red]\(#,##0\)</c:formatCode>
                <c:ptCount val="4"/>
                <c:pt idx="0">
                  <c:v>348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'37.久米島町'!$D$278:$G$278</c:f>
              <c:numCache>
                <c:formatCode>#,##0_);[Red]\(#,##0\)</c:formatCode>
                <c:ptCount val="4"/>
                <c:pt idx="0">
                  <c:v>544</c:v>
                </c:pt>
                <c:pt idx="1">
                  <c:v>23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'37.久米島町'!$D$267:$G$267</c:f>
              <c:numCache>
                <c:formatCode>#,##0_);[Red]\(#,##0\)</c:formatCode>
                <c:ptCount val="4"/>
                <c:pt idx="0">
                  <c:v>203</c:v>
                </c:pt>
                <c:pt idx="1">
                  <c:v>13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'37.久米島町'!$D$277:$G$277</c:f>
              <c:numCache>
                <c:formatCode>#,##0_);[Red]\(#,##0\)</c:formatCode>
                <c:ptCount val="4"/>
                <c:pt idx="0">
                  <c:v>341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'37.久米島町'!$D$306:$G$306</c:f>
              <c:numCache>
                <c:formatCode>#,##0_);[Red]\(#,##0\)</c:formatCode>
                <c:ptCount val="4"/>
                <c:pt idx="0">
                  <c:v>220</c:v>
                </c:pt>
                <c:pt idx="1">
                  <c:v>120</c:v>
                </c:pt>
                <c:pt idx="2">
                  <c:v>25</c:v>
                </c:pt>
                <c:pt idx="3">
                  <c:v>25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'37.久米島町'!$D$295:$G$295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50</c:v>
                </c:pt>
                <c:pt idx="2">
                  <c:v>11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'37.久米島町'!$D$305:$G$305</c:f>
              <c:numCache>
                <c:formatCode>#,##0_);[Red]\(#,##0\)</c:formatCode>
                <c:ptCount val="4"/>
                <c:pt idx="0">
                  <c:v>142</c:v>
                </c:pt>
                <c:pt idx="1">
                  <c:v>70</c:v>
                </c:pt>
                <c:pt idx="2">
                  <c:v>14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'22.嘉手納町'!$D$418:$G$418</c:f>
              <c:numCache>
                <c:formatCode>#,##0_);[Red]\(#,##0\)</c:formatCode>
                <c:ptCount val="4"/>
                <c:pt idx="0">
                  <c:v>381</c:v>
                </c:pt>
                <c:pt idx="1">
                  <c:v>87</c:v>
                </c:pt>
                <c:pt idx="2">
                  <c:v>66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'37.久米島町'!$D$334:$G$334</c:f>
              <c:numCache>
                <c:formatCode>#,##0_);[Red]\(#,##0\)</c:formatCode>
                <c:ptCount val="4"/>
                <c:pt idx="0">
                  <c:v>187</c:v>
                </c:pt>
                <c:pt idx="1">
                  <c:v>309</c:v>
                </c:pt>
                <c:pt idx="2">
                  <c:v>81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'37.久米島町'!$D$323:$G$323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122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'37.久米島町'!$D$333:$G$333</c:f>
              <c:numCache>
                <c:formatCode>#,##0_);[Red]\(#,##0\)</c:formatCode>
                <c:ptCount val="4"/>
                <c:pt idx="0">
                  <c:v>115</c:v>
                </c:pt>
                <c:pt idx="1">
                  <c:v>187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'37.久米島町'!$D$362:$G$362</c:f>
              <c:numCache>
                <c:formatCode>#,##0_);[Red]\(#,##0\)</c:formatCode>
                <c:ptCount val="4"/>
                <c:pt idx="0">
                  <c:v>563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'37.久米島町'!$D$351:$G$351</c:f>
              <c:numCache>
                <c:formatCode>#,##0_);[Red]\(#,##0\)</c:formatCode>
                <c:ptCount val="4"/>
                <c:pt idx="0">
                  <c:v>217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'37.久米島町'!$D$361:$G$361</c:f>
              <c:numCache>
                <c:formatCode>#,##0_);[Red]\(#,##0\)</c:formatCode>
                <c:ptCount val="4"/>
                <c:pt idx="0">
                  <c:v>346</c:v>
                </c:pt>
                <c:pt idx="1">
                  <c:v>4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'37.久米島町'!$D$390:$G$390</c:f>
              <c:numCache>
                <c:formatCode>#,##0_);[Red]\(#,##0\)</c:formatCode>
                <c:ptCount val="4"/>
                <c:pt idx="0">
                  <c:v>494</c:v>
                </c:pt>
                <c:pt idx="1">
                  <c:v>47</c:v>
                </c:pt>
                <c:pt idx="2">
                  <c:v>29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'37.久米島町'!$D$379:$G$379</c:f>
              <c:numCache>
                <c:formatCode>#,##0_);[Red]\(#,##0\)</c:formatCode>
                <c:ptCount val="4"/>
                <c:pt idx="0">
                  <c:v>180</c:v>
                </c:pt>
                <c:pt idx="1">
                  <c:v>20</c:v>
                </c:pt>
                <c:pt idx="2">
                  <c:v>20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'37.久米島町'!$D$389:$G$389</c:f>
              <c:numCache>
                <c:formatCode>#,##0_);[Red]\(#,##0\)</c:formatCode>
                <c:ptCount val="4"/>
                <c:pt idx="0">
                  <c:v>314</c:v>
                </c:pt>
                <c:pt idx="1">
                  <c:v>27</c:v>
                </c:pt>
                <c:pt idx="2">
                  <c:v>9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'37.久米島町'!$D$418:$G$418</c:f>
              <c:numCache>
                <c:formatCode>#,##0_);[Red]\(#,##0\)</c:formatCode>
                <c:ptCount val="4"/>
                <c:pt idx="0">
                  <c:v>442</c:v>
                </c:pt>
                <c:pt idx="1">
                  <c:v>90</c:v>
                </c:pt>
                <c:pt idx="2">
                  <c:v>37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'21.読谷村'!$D$99:$G$99</c:f>
              <c:numCache>
                <c:formatCode>#,##0_);[Red]\(#,##0\)</c:formatCode>
                <c:ptCount val="4"/>
                <c:pt idx="0">
                  <c:v>445</c:v>
                </c:pt>
                <c:pt idx="1">
                  <c:v>68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'22.嘉手納町'!$D$407:$G$407</c:f>
              <c:numCache>
                <c:formatCode>#,##0_);[Red]\(#,##0\)</c:formatCode>
                <c:ptCount val="4"/>
                <c:pt idx="0">
                  <c:v>185</c:v>
                </c:pt>
                <c:pt idx="1">
                  <c:v>33</c:v>
                </c:pt>
                <c:pt idx="2">
                  <c:v>15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'37.久米島町'!$D$407:$G$407</c:f>
              <c:numCache>
                <c:formatCode>#,##0_);[Red]\(#,##0\)</c:formatCode>
                <c:ptCount val="4"/>
                <c:pt idx="0">
                  <c:v>184</c:v>
                </c:pt>
                <c:pt idx="1">
                  <c:v>28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'37.久米島町'!$D$417:$G$417</c:f>
              <c:numCache>
                <c:formatCode>#,##0_);[Red]\(#,##0\)</c:formatCode>
                <c:ptCount val="4"/>
                <c:pt idx="0">
                  <c:v>258</c:v>
                </c:pt>
                <c:pt idx="1">
                  <c:v>62</c:v>
                </c:pt>
                <c:pt idx="2">
                  <c:v>29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'37.久米島町'!$D$446:$G$446</c:f>
              <c:numCache>
                <c:formatCode>#,##0_);[Red]\(#,##0\)</c:formatCode>
                <c:ptCount val="4"/>
                <c:pt idx="0">
                  <c:v>529</c:v>
                </c:pt>
                <c:pt idx="1">
                  <c:v>42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'37.久米島町'!$D$435:$G$435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20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'37.久米島町'!$D$445:$G$445</c:f>
              <c:numCache>
                <c:formatCode>#,##0_);[Red]\(#,##0\)</c:formatCode>
                <c:ptCount val="4"/>
                <c:pt idx="0">
                  <c:v>330</c:v>
                </c:pt>
                <c:pt idx="1">
                  <c:v>22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'37.久米島町'!$D$474:$G$474</c:f>
              <c:numCache>
                <c:formatCode>#,##0_);[Red]\(#,##0\)</c:formatCode>
                <c:ptCount val="4"/>
                <c:pt idx="0">
                  <c:v>9</c:v>
                </c:pt>
                <c:pt idx="1">
                  <c:v>489</c:v>
                </c:pt>
                <c:pt idx="2">
                  <c:v>68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'37.久米島町'!$D$463:$G$463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191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'37.久米島町'!$D$473:$G$473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298</c:v>
                </c:pt>
                <c:pt idx="2">
                  <c:v>48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'37.久米島町'!$D$502:$G$502</c:f>
              <c:numCache>
                <c:formatCode>#,##0_);[Red]\(#,##0\)</c:formatCode>
                <c:ptCount val="4"/>
                <c:pt idx="0">
                  <c:v>489</c:v>
                </c:pt>
                <c:pt idx="1">
                  <c:v>51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'37.久米島町'!$D$491:$G$491</c:f>
              <c:numCache>
                <c:formatCode>#,##0_);[Red]\(#,##0\)</c:formatCode>
                <c:ptCount val="4"/>
                <c:pt idx="0">
                  <c:v>168</c:v>
                </c:pt>
                <c:pt idx="1">
                  <c:v>32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'22.嘉手納町'!$D$417:$G$417</c:f>
              <c:numCache>
                <c:formatCode>#,##0_);[Red]\(#,##0\)</c:formatCode>
                <c:ptCount val="4"/>
                <c:pt idx="0">
                  <c:v>196</c:v>
                </c:pt>
                <c:pt idx="1">
                  <c:v>54</c:v>
                </c:pt>
                <c:pt idx="2">
                  <c:v>51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'37.久米島町'!$D$501:$G$501</c:f>
              <c:numCache>
                <c:formatCode>#,##0_);[Red]\(#,##0\)</c:formatCode>
                <c:ptCount val="4"/>
                <c:pt idx="0">
                  <c:v>321</c:v>
                </c:pt>
                <c:pt idx="1">
                  <c:v>19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'37.久米島町'!$D$530:$F$530</c:f>
              <c:numCache>
                <c:formatCode>#,##0_);[Red]\(#,##0\)</c:formatCode>
                <c:ptCount val="3"/>
                <c:pt idx="0">
                  <c:v>33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'37.久米島町'!$D$519:$F$519</c:f>
              <c:numCache>
                <c:formatCode>#,##0_);[Red]\(#,##0\)</c:formatCode>
                <c:ptCount val="3"/>
                <c:pt idx="0">
                  <c:v>16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7081007288949556E-2"/>
                  <c:y val="1.8953460085781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'37.久米島町'!$D$529:$F$529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'37.久米島町'!$D$558:$F$558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'37.久米島町'!$D$547:$F$547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'37.久米島町'!$D$557:$F$557</c:f>
              <c:numCache>
                <c:formatCode>#,##0_);[Red]\(#,##0\)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'37.久米島町'!$D$586:$F$586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'37.久米島町'!$D$575:$F$575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'37.久米島町'!$D$585:$F$585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'22.嘉手納町'!$D$446:$G$446</c:f>
              <c:numCache>
                <c:formatCode>#,##0_);[Red]\(#,##0\)</c:formatCode>
                <c:ptCount val="4"/>
                <c:pt idx="0">
                  <c:v>509</c:v>
                </c:pt>
                <c:pt idx="1">
                  <c:v>32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'37.久米島町'!$D$614:$F$614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36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'37.久米島町'!$D$603:$F$603</c:f>
              <c:numCache>
                <c:formatCode>General</c:formatCode>
                <c:ptCount val="3"/>
                <c:pt idx="0">
                  <c:v>16</c:v>
                </c:pt>
                <c:pt idx="1">
                  <c:v>0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'37.久米島町'!$D$613:$F$613</c:f>
              <c:numCache>
                <c:formatCode>General</c:formatCode>
                <c:ptCount val="3"/>
                <c:pt idx="0">
                  <c:v>27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'37.久米島町'!$D$593:$F$593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'38.八重瀬町'!$E$15:$G$15</c:f>
              <c:numCache>
                <c:formatCode>#,##0_);[Red]\(#,##0\)</c:formatCode>
                <c:ptCount val="3"/>
                <c:pt idx="0">
                  <c:v>213</c:v>
                </c:pt>
                <c:pt idx="1">
                  <c:v>111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'38.八重瀬町'!$E$26:$G$26</c:f>
              <c:numCache>
                <c:formatCode>#,##0_);[Red]\(#,##0\)</c:formatCode>
                <c:ptCount val="3"/>
                <c:pt idx="0">
                  <c:v>498</c:v>
                </c:pt>
                <c:pt idx="1">
                  <c:v>323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'38.八重瀬町'!$E$25:$G$25</c:f>
              <c:numCache>
                <c:formatCode>#,##0_);[Red]\(#,##0\)</c:formatCode>
                <c:ptCount val="3"/>
                <c:pt idx="0">
                  <c:v>285</c:v>
                </c:pt>
                <c:pt idx="1">
                  <c:v>212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'38.八重瀬町'!$D$54:$F$54</c:f>
              <c:numCache>
                <c:formatCode>#,##0_);[Red]\(#,##0\)</c:formatCode>
                <c:ptCount val="3"/>
                <c:pt idx="0">
                  <c:v>414</c:v>
                </c:pt>
                <c:pt idx="1">
                  <c:v>388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'38.八重瀬町'!$D$43:$F$43</c:f>
              <c:numCache>
                <c:formatCode>#,##0_);[Red]\(#,##0\)</c:formatCode>
                <c:ptCount val="3"/>
                <c:pt idx="0">
                  <c:v>129</c:v>
                </c:pt>
                <c:pt idx="1">
                  <c:v>189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'38.八重瀬町'!$D$53:$F$53</c:f>
              <c:numCache>
                <c:formatCode>#,##0_);[Red]\(#,##0\)</c:formatCode>
                <c:ptCount val="3"/>
                <c:pt idx="0">
                  <c:v>285</c:v>
                </c:pt>
                <c:pt idx="1">
                  <c:v>199</c:v>
                </c:pt>
                <c:pt idx="2">
                  <c:v>13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'38.八重瀬町'!$D$82:$G$82</c:f>
              <c:numCache>
                <c:formatCode>#,##0_);[Red]\(#,##0\)</c:formatCode>
                <c:ptCount val="4"/>
                <c:pt idx="0">
                  <c:v>286</c:v>
                </c:pt>
                <c:pt idx="1">
                  <c:v>184</c:v>
                </c:pt>
                <c:pt idx="2">
                  <c:v>351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'22.嘉手納町'!$D$435:$G$435</c:f>
              <c:numCache>
                <c:formatCode>#,##0_);[Red]\(#,##0\)</c:formatCode>
                <c:ptCount val="4"/>
                <c:pt idx="0">
                  <c:v>212</c:v>
                </c:pt>
                <c:pt idx="1">
                  <c:v>24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'38.八重瀬町'!$D$71:$G$71</c:f>
              <c:numCache>
                <c:formatCode>#,##0_);[Red]\(#,##0\)</c:formatCode>
                <c:ptCount val="4"/>
                <c:pt idx="0">
                  <c:v>116</c:v>
                </c:pt>
                <c:pt idx="1">
                  <c:v>69</c:v>
                </c:pt>
                <c:pt idx="2">
                  <c:v>139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'38.八重瀬町'!$D$81:$G$81</c:f>
              <c:numCache>
                <c:formatCode>#,##0_);[Red]\(#,##0\)</c:formatCode>
                <c:ptCount val="4"/>
                <c:pt idx="0">
                  <c:v>170</c:v>
                </c:pt>
                <c:pt idx="1">
                  <c:v>115</c:v>
                </c:pt>
                <c:pt idx="2">
                  <c:v>212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'38.八重瀬町'!$D$110:$G$110</c:f>
              <c:numCache>
                <c:formatCode>#,##0_);[Red]\(#,##0\)</c:formatCode>
                <c:ptCount val="4"/>
                <c:pt idx="0">
                  <c:v>692</c:v>
                </c:pt>
                <c:pt idx="1">
                  <c:v>70</c:v>
                </c:pt>
                <c:pt idx="2">
                  <c:v>59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'38.八重瀬町'!$D$99:$G$99</c:f>
              <c:numCache>
                <c:formatCode>#,##0_);[Red]\(#,##0\)</c:formatCode>
                <c:ptCount val="4"/>
                <c:pt idx="0">
                  <c:v>274</c:v>
                </c:pt>
                <c:pt idx="1">
                  <c:v>24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'38.八重瀬町'!$D$109:$G$109</c:f>
              <c:numCache>
                <c:formatCode>#,##0_);[Red]\(#,##0\)</c:formatCode>
                <c:ptCount val="4"/>
                <c:pt idx="0">
                  <c:v>418</c:v>
                </c:pt>
                <c:pt idx="1">
                  <c:v>46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'38.八重瀬町'!$D$138:$G$138</c:f>
              <c:numCache>
                <c:formatCode>#,##0_);[Red]\(#,##0\)</c:formatCode>
                <c:ptCount val="4"/>
                <c:pt idx="0">
                  <c:v>668</c:v>
                </c:pt>
                <c:pt idx="1">
                  <c:v>142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'38.八重瀬町'!$D$127:$G$127</c:f>
              <c:numCache>
                <c:formatCode>#,##0_);[Red]\(#,##0\)</c:formatCode>
                <c:ptCount val="4"/>
                <c:pt idx="0">
                  <c:v>267</c:v>
                </c:pt>
                <c:pt idx="1">
                  <c:v>54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'38.八重瀬町'!$D$137:$G$137</c:f>
              <c:numCache>
                <c:formatCode>#,##0_);[Red]\(#,##0\)</c:formatCode>
                <c:ptCount val="4"/>
                <c:pt idx="0">
                  <c:v>401</c:v>
                </c:pt>
                <c:pt idx="1">
                  <c:v>88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'38.八重瀬町'!$D$166:$G$166</c:f>
              <c:numCache>
                <c:formatCode>#,##0_);[Red]\(#,##0\)</c:formatCode>
                <c:ptCount val="4"/>
                <c:pt idx="0">
                  <c:v>779</c:v>
                </c:pt>
                <c:pt idx="1">
                  <c:v>30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'38.八重瀬町'!$D$155:$G$155</c:f>
              <c:numCache>
                <c:formatCode>#,##0_);[Red]\(#,##0\)</c:formatCode>
                <c:ptCount val="4"/>
                <c:pt idx="0">
                  <c:v>297</c:v>
                </c:pt>
                <c:pt idx="1">
                  <c:v>21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'22.嘉手納町'!$D$445:$G$445</c:f>
              <c:numCache>
                <c:formatCode>#,##0_);[Red]\(#,##0\)</c:formatCode>
                <c:ptCount val="4"/>
                <c:pt idx="0">
                  <c:v>297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'38.八重瀬町'!$D$165:$G$165</c:f>
              <c:numCache>
                <c:formatCode>#,##0_);[Red]\(#,##0\)</c:formatCode>
                <c:ptCount val="4"/>
                <c:pt idx="0">
                  <c:v>482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'38.八重瀬町'!$D$194:$G$194</c:f>
              <c:numCache>
                <c:formatCode>#,##0_);[Red]\(#,##0\)</c:formatCode>
                <c:ptCount val="4"/>
                <c:pt idx="0">
                  <c:v>502</c:v>
                </c:pt>
                <c:pt idx="1">
                  <c:v>203</c:v>
                </c:pt>
                <c:pt idx="2">
                  <c:v>116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'38.八重瀬町'!$D$183:$G$183</c:f>
              <c:numCache>
                <c:formatCode>#,##0_);[Red]\(#,##0\)</c:formatCode>
                <c:ptCount val="4"/>
                <c:pt idx="0">
                  <c:v>215</c:v>
                </c:pt>
                <c:pt idx="1">
                  <c:v>78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'38.八重瀬町'!$D$193:$G$193</c:f>
              <c:numCache>
                <c:formatCode>#,##0_);[Red]\(#,##0\)</c:formatCode>
                <c:ptCount val="4"/>
                <c:pt idx="0">
                  <c:v>287</c:v>
                </c:pt>
                <c:pt idx="1">
                  <c:v>125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'38.八重瀬町'!$D$222:$G$222</c:f>
              <c:numCache>
                <c:formatCode>#,##0_);[Red]\(#,##0\)</c:formatCode>
                <c:ptCount val="4"/>
                <c:pt idx="0">
                  <c:v>747</c:v>
                </c:pt>
                <c:pt idx="1">
                  <c:v>67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'38.八重瀬町'!$D$211:$G$211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'38.八重瀬町'!$D$221:$G$221</c:f>
              <c:numCache>
                <c:formatCode>#,##0_);[Red]\(#,##0\)</c:formatCode>
                <c:ptCount val="4"/>
                <c:pt idx="0">
                  <c:v>449</c:v>
                </c:pt>
                <c:pt idx="1">
                  <c:v>44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'38.八重瀬町'!$D$250:$G$250</c:f>
              <c:numCache>
                <c:formatCode>#,##0_);[Red]\(#,##0\)</c:formatCode>
                <c:ptCount val="4"/>
                <c:pt idx="0">
                  <c:v>771</c:v>
                </c:pt>
                <c:pt idx="1">
                  <c:v>41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'38.八重瀬町'!$D$239:$G$239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19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'38.八重瀬町'!$D$249:$G$249</c:f>
              <c:numCache>
                <c:formatCode>#,##0_);[Red]\(#,##0\)</c:formatCode>
                <c:ptCount val="4"/>
                <c:pt idx="0">
                  <c:v>471</c:v>
                </c:pt>
                <c:pt idx="1">
                  <c:v>22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'22.嘉手納町'!$D$474:$G$474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493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'38.八重瀬町'!$D$278:$G$278</c:f>
              <c:numCache>
                <c:formatCode>#,##0_);[Red]\(#,##0\)</c:formatCode>
                <c:ptCount val="4"/>
                <c:pt idx="0">
                  <c:v>771</c:v>
                </c:pt>
                <c:pt idx="1">
                  <c:v>39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'38.八重瀬町'!$D$267:$G$267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'38.八重瀬町'!$D$277:$G$277</c:f>
              <c:numCache>
                <c:formatCode>#,##0_);[Red]\(#,##0\)</c:formatCode>
                <c:ptCount val="4"/>
                <c:pt idx="0">
                  <c:v>473</c:v>
                </c:pt>
                <c:pt idx="1">
                  <c:v>16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'38.八重瀬町'!$D$306:$G$306</c:f>
              <c:numCache>
                <c:formatCode>#,##0_);[Red]\(#,##0\)</c:formatCode>
                <c:ptCount val="4"/>
                <c:pt idx="0">
                  <c:v>328</c:v>
                </c:pt>
                <c:pt idx="1">
                  <c:v>207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'38.八重瀬町'!$D$295:$G$295</c:f>
              <c:numCache>
                <c:formatCode>#,##0_);[Red]\(#,##0\)</c:formatCode>
                <c:ptCount val="4"/>
                <c:pt idx="0">
                  <c:v>98</c:v>
                </c:pt>
                <c:pt idx="1">
                  <c:v>100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'38.八重瀬町'!$D$305:$G$305</c:f>
              <c:numCache>
                <c:formatCode>#,##0_);[Red]\(#,##0\)</c:formatCode>
                <c:ptCount val="4"/>
                <c:pt idx="0">
                  <c:v>230</c:v>
                </c:pt>
                <c:pt idx="1">
                  <c:v>107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'38.八重瀬町'!$D$334:$G$334</c:f>
              <c:numCache>
                <c:formatCode>#,##0_);[Red]\(#,##0\)</c:formatCode>
                <c:ptCount val="4"/>
                <c:pt idx="0">
                  <c:v>341</c:v>
                </c:pt>
                <c:pt idx="1">
                  <c:v>411</c:v>
                </c:pt>
                <c:pt idx="2">
                  <c:v>69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'38.八重瀬町'!$D$323:$G$323</c:f>
              <c:numCache>
                <c:formatCode>#,##0_);[Red]\(#,##0\)</c:formatCode>
                <c:ptCount val="4"/>
                <c:pt idx="0">
                  <c:v>117</c:v>
                </c:pt>
                <c:pt idx="1">
                  <c:v>172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'38.八重瀬町'!$D$333:$G$333</c:f>
              <c:numCache>
                <c:formatCode>#,##0_);[Red]\(#,##0\)</c:formatCode>
                <c:ptCount val="4"/>
                <c:pt idx="0">
                  <c:v>224</c:v>
                </c:pt>
                <c:pt idx="1">
                  <c:v>239</c:v>
                </c:pt>
                <c:pt idx="2">
                  <c:v>34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'38.八重瀬町'!$D$362:$G$362</c:f>
              <c:numCache>
                <c:formatCode>#,##0_);[Red]\(#,##0\)</c:formatCode>
                <c:ptCount val="4"/>
                <c:pt idx="0">
                  <c:v>797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'22.嘉手納町'!$D$463:$G$463</c:f>
              <c:numCache>
                <c:formatCode>#,##0_);[Red]\(#,##0\)</c:formatCode>
                <c:ptCount val="4"/>
                <c:pt idx="0">
                  <c:v>7</c:v>
                </c:pt>
                <c:pt idx="1">
                  <c:v>216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'38.八重瀬町'!$D$351:$G$351</c:f>
              <c:numCache>
                <c:formatCode>#,##0_);[Red]\(#,##0\)</c:formatCode>
                <c:ptCount val="4"/>
                <c:pt idx="0">
                  <c:v>310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'38.八重瀬町'!$D$361:$G$361</c:f>
              <c:numCache>
                <c:formatCode>#,##0_);[Red]\(#,##0\)</c:formatCode>
                <c:ptCount val="4"/>
                <c:pt idx="0">
                  <c:v>487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'38.八重瀬町'!$D$390:$G$390</c:f>
              <c:numCache>
                <c:formatCode>#,##0_);[Red]\(#,##0\)</c:formatCode>
                <c:ptCount val="4"/>
                <c:pt idx="0">
                  <c:v>727</c:v>
                </c:pt>
                <c:pt idx="1">
                  <c:v>56</c:v>
                </c:pt>
                <c:pt idx="2">
                  <c:v>28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'38.八重瀬町'!$D$379:$G$379</c:f>
              <c:numCache>
                <c:formatCode>#,##0_);[Red]\(#,##0\)</c:formatCode>
                <c:ptCount val="4"/>
                <c:pt idx="0">
                  <c:v>278</c:v>
                </c:pt>
                <c:pt idx="1">
                  <c:v>25</c:v>
                </c:pt>
                <c:pt idx="2">
                  <c:v>15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'38.八重瀬町'!$D$389:$G$389</c:f>
              <c:numCache>
                <c:formatCode>#,##0_);[Red]\(#,##0\)</c:formatCode>
                <c:ptCount val="4"/>
                <c:pt idx="0">
                  <c:v>449</c:v>
                </c:pt>
                <c:pt idx="1">
                  <c:v>31</c:v>
                </c:pt>
                <c:pt idx="2">
                  <c:v>13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'38.八重瀬町'!$D$418:$G$418</c:f>
              <c:numCache>
                <c:formatCode>#,##0_);[Red]\(#,##0\)</c:formatCode>
                <c:ptCount val="4"/>
                <c:pt idx="0">
                  <c:v>651</c:v>
                </c:pt>
                <c:pt idx="1">
                  <c:v>110</c:v>
                </c:pt>
                <c:pt idx="2">
                  <c:v>50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'38.八重瀬町'!$D$407:$G$407</c:f>
              <c:numCache>
                <c:formatCode>#,##0_);[Red]\(#,##0\)</c:formatCode>
                <c:ptCount val="4"/>
                <c:pt idx="0">
                  <c:v>271</c:v>
                </c:pt>
                <c:pt idx="1">
                  <c:v>34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'38.八重瀬町'!$D$417:$G$417</c:f>
              <c:numCache>
                <c:formatCode>#,##0_);[Red]\(#,##0\)</c:formatCode>
                <c:ptCount val="4"/>
                <c:pt idx="0">
                  <c:v>380</c:v>
                </c:pt>
                <c:pt idx="1">
                  <c:v>76</c:v>
                </c:pt>
                <c:pt idx="2">
                  <c:v>37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'38.八重瀬町'!$D$446:$G$446</c:f>
              <c:numCache>
                <c:formatCode>#,##0_);[Red]\(#,##0\)</c:formatCode>
                <c:ptCount val="4"/>
                <c:pt idx="0">
                  <c:v>784</c:v>
                </c:pt>
                <c:pt idx="1">
                  <c:v>31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'38.八重瀬町'!$D$435:$G$435</c:f>
              <c:numCache>
                <c:formatCode>#,##0_);[Red]\(#,##0\)</c:formatCode>
                <c:ptCount val="4"/>
                <c:pt idx="0">
                  <c:v>301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'22.嘉手納町'!$D$473:$G$473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277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'38.八重瀬町'!$D$445:$G$445</c:f>
              <c:numCache>
                <c:formatCode>#,##0_);[Red]\(#,##0\)</c:formatCode>
                <c:ptCount val="4"/>
                <c:pt idx="0">
                  <c:v>483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'38.八重瀬町'!$D$474:$G$474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743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'38.八重瀬町'!$D$463:$G$463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298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'38.八重瀬町'!$D$473:$G$473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445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'38.八重瀬町'!$D$502:$G$502</c:f>
              <c:numCache>
                <c:formatCode>#,##0_);[Red]\(#,##0\)</c:formatCode>
                <c:ptCount val="4"/>
                <c:pt idx="0">
                  <c:v>700</c:v>
                </c:pt>
                <c:pt idx="1">
                  <c:v>66</c:v>
                </c:pt>
                <c:pt idx="2">
                  <c:v>55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'38.八重瀬町'!$D$491:$G$491</c:f>
              <c:numCache>
                <c:formatCode>#,##0_);[Red]\(#,##0\)</c:formatCode>
                <c:ptCount val="4"/>
                <c:pt idx="0">
                  <c:v>254</c:v>
                </c:pt>
                <c:pt idx="1">
                  <c:v>38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'38.八重瀬町'!$D$501:$G$501</c:f>
              <c:numCache>
                <c:formatCode>#,##0_);[Red]\(#,##0\)</c:formatCode>
                <c:ptCount val="4"/>
                <c:pt idx="0">
                  <c:v>446</c:v>
                </c:pt>
                <c:pt idx="1">
                  <c:v>28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'38.八重瀬町'!$D$530:$F$530</c:f>
              <c:numCache>
                <c:formatCode>#,##0_);[Red]\(#,##0\)</c:formatCode>
                <c:ptCount val="3"/>
                <c:pt idx="0">
                  <c:v>86</c:v>
                </c:pt>
                <c:pt idx="1">
                  <c:v>14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'38.八重瀬町'!$D$519:$F$519</c:f>
              <c:numCache>
                <c:formatCode>#,##0_);[Red]\(#,##0\)</c:formatCode>
                <c:ptCount val="3"/>
                <c:pt idx="0">
                  <c:v>23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'38.八重瀬町'!$D$529:$F$529</c:f>
              <c:numCache>
                <c:formatCode>#,##0_);[Red]\(#,##0\)</c:formatCode>
                <c:ptCount val="3"/>
                <c:pt idx="0">
                  <c:v>63</c:v>
                </c:pt>
                <c:pt idx="1">
                  <c:v>9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'22.嘉手納町'!$D$502:$G$502</c:f>
              <c:numCache>
                <c:formatCode>#,##0_);[Red]\(#,##0\)</c:formatCode>
                <c:ptCount val="4"/>
                <c:pt idx="0">
                  <c:v>456</c:v>
                </c:pt>
                <c:pt idx="1">
                  <c:v>50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'38.八重瀬町'!$D$558:$F$558</c:f>
              <c:numCache>
                <c:formatCode>#,##0_);[Red]\(#,##0\)</c:formatCode>
                <c:ptCount val="3"/>
                <c:pt idx="0">
                  <c:v>76</c:v>
                </c:pt>
                <c:pt idx="1">
                  <c:v>16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'38.八重瀬町'!$D$547:$F$547</c:f>
              <c:numCache>
                <c:formatCode>#,##0_);[Red]\(#,##0\)</c:formatCode>
                <c:ptCount val="3"/>
                <c:pt idx="0">
                  <c:v>24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'38.八重瀬町'!$D$557:$F$557</c:f>
              <c:numCache>
                <c:formatCode>#,##0_);[Red]\(#,##0\)</c:formatCode>
                <c:ptCount val="3"/>
                <c:pt idx="0">
                  <c:v>52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'38.八重瀬町'!$D$586:$F$586</c:f>
              <c:numCache>
                <c:formatCode>#,##0_);[Red]\(#,##0\)</c:formatCode>
                <c:ptCount val="3"/>
                <c:pt idx="0">
                  <c:v>82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'38.八重瀬町'!$D$575:$F$575</c:f>
              <c:numCache>
                <c:formatCode>#,##0_);[Red]\(#,##0\)</c:formatCode>
                <c:ptCount val="3"/>
                <c:pt idx="0">
                  <c:v>24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'38.八重瀬町'!$D$585:$F$585</c:f>
              <c:numCache>
                <c:formatCode>#,##0_);[Red]\(#,##0\)</c:formatCode>
                <c:ptCount val="3"/>
                <c:pt idx="0">
                  <c:v>58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'38.八重瀬町'!$D$614:$F$614</c:f>
              <c:numCache>
                <c:formatCode>General</c:formatCode>
                <c:ptCount val="3"/>
                <c:pt idx="0">
                  <c:v>139</c:v>
                </c:pt>
                <c:pt idx="1">
                  <c:v>43</c:v>
                </c:pt>
                <c:pt idx="2">
                  <c:v>61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'38.八重瀬町'!$D$603:$F$603</c:f>
              <c:numCache>
                <c:formatCode>General</c:formatCode>
                <c:ptCount val="3"/>
                <c:pt idx="0">
                  <c:v>57</c:v>
                </c:pt>
                <c:pt idx="1">
                  <c:v>18</c:v>
                </c:pt>
                <c:pt idx="2">
                  <c:v>25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'38.八重瀬町'!$D$613:$F$613</c:f>
              <c:numCache>
                <c:formatCode>General</c:formatCode>
                <c:ptCount val="3"/>
                <c:pt idx="0">
                  <c:v>82</c:v>
                </c:pt>
                <c:pt idx="1">
                  <c:v>25</c:v>
                </c:pt>
                <c:pt idx="2">
                  <c:v>36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'38.八重瀬町'!$D$593:$F$593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'39.多良間村'!$E$15:$G$15</c:f>
              <c:numCache>
                <c:formatCode>#,##0_);[Red]\(#,##0\)</c:formatCode>
                <c:ptCount val="3"/>
                <c:pt idx="0">
                  <c:v>23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'22.嘉手納町'!$D$491:$G$491</c:f>
              <c:numCache>
                <c:formatCode>#,##0_);[Red]\(#,##0\)</c:formatCode>
                <c:ptCount val="4"/>
                <c:pt idx="0">
                  <c:v>178</c:v>
                </c:pt>
                <c:pt idx="1">
                  <c:v>30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'39.多良間村'!$E$26:$G$26</c:f>
              <c:numCache>
                <c:formatCode>#,##0_);[Red]\(#,##0\)</c:formatCode>
                <c:ptCount val="3"/>
                <c:pt idx="0">
                  <c:v>55</c:v>
                </c:pt>
                <c:pt idx="1">
                  <c:v>29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'39.多良間村'!$E$25:$G$25</c:f>
              <c:numCache>
                <c:formatCode>#,##0_);[Red]\(#,##0\)</c:formatCode>
                <c:ptCount val="3"/>
                <c:pt idx="0">
                  <c:v>32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'39.多良間村'!$D$54:$F$54</c:f>
              <c:numCache>
                <c:formatCode>#,##0_);[Red]\(#,##0\)</c:formatCode>
                <c:ptCount val="3"/>
                <c:pt idx="0">
                  <c:v>43</c:v>
                </c:pt>
                <c:pt idx="1">
                  <c:v>39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'39.多良間村'!$D$43:$F$43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18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'39.多良間村'!$D$53:$F$53</c:f>
              <c:numCache>
                <c:formatCode>#,##0_);[Red]\(#,##0\)</c:formatCode>
                <c:ptCount val="3"/>
                <c:pt idx="0">
                  <c:v>30</c:v>
                </c:pt>
                <c:pt idx="1">
                  <c:v>21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'39.多良間村'!$D$82:$G$82</c:f>
              <c:numCache>
                <c:formatCode>#,##0_);[Red]\(#,##0\)</c:formatCode>
                <c:ptCount val="4"/>
                <c:pt idx="0">
                  <c:v>56</c:v>
                </c:pt>
                <c:pt idx="1">
                  <c:v>10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'39.多良間村'!$D$71:$G$71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'39.多良間村'!$D$81:$G$81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316252651081153"/>
                  <c:y val="1.74607585816478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5105677579776218E-2"/>
                  <c:y val="1.3922083269003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'39.多良間村'!$D$110:$G$110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'39.多良間村'!$D$99:$G$99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'21.読谷村'!$D$109:$G$109</c:f>
              <c:numCache>
                <c:formatCode>#,##0_);[Red]\(#,##0\)</c:formatCode>
                <c:ptCount val="4"/>
                <c:pt idx="0">
                  <c:v>637</c:v>
                </c:pt>
                <c:pt idx="1">
                  <c:v>64</c:v>
                </c:pt>
                <c:pt idx="2">
                  <c:v>66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'22.嘉手納町'!$D$501:$G$501</c:f>
              <c:numCache>
                <c:formatCode>#,##0_);[Red]\(#,##0\)</c:formatCode>
                <c:ptCount val="4"/>
                <c:pt idx="0">
                  <c:v>278</c:v>
                </c:pt>
                <c:pt idx="1">
                  <c:v>20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'39.多良間村'!$D$109:$G$109</c:f>
              <c:numCache>
                <c:formatCode>#,##0_);[Red]\(#,##0\)</c:formatCode>
                <c:ptCount val="4"/>
                <c:pt idx="0">
                  <c:v>47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'39.多良間村'!$D$138:$G$138</c:f>
              <c:numCache>
                <c:formatCode>#,##0_);[Red]\(#,##0\)</c:formatCode>
                <c:ptCount val="4"/>
                <c:pt idx="0">
                  <c:v>61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'39.多良間村'!$D$127:$G$127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'39.多良間村'!$D$137:$G$137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'39.多良間村'!$D$166:$G$166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'39.多良間村'!$D$155:$G$155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'39.多良間村'!$D$165:$G$165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'39.多良間村'!$D$194:$G$194</c:f>
              <c:numCache>
                <c:formatCode>#,##0_);[Red]\(#,##0\)</c:formatCode>
                <c:ptCount val="4"/>
                <c:pt idx="0">
                  <c:v>56</c:v>
                </c:pt>
                <c:pt idx="1">
                  <c:v>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'39.多良間村'!$D$183:$G$183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'39.多良間村'!$D$193:$G$193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14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'22.嘉手納町'!$D$530:$F$530</c:f>
              <c:numCache>
                <c:formatCode>#,##0_);[Red]\(#,##0\)</c:formatCode>
                <c:ptCount val="3"/>
                <c:pt idx="0">
                  <c:v>406</c:v>
                </c:pt>
                <c:pt idx="1">
                  <c:v>25</c:v>
                </c:pt>
                <c:pt idx="2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'39.多良間村'!$D$222:$G$222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'39.多良間村'!$D$211:$G$211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5492877631782096E-2"/>
                  <c:y val="-1.88250733364211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'39.多良間村'!$D$221:$G$221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'39.多良間村'!$D$250:$G$250</c:f>
              <c:numCache>
                <c:formatCode>#,##0_);[Red]\(#,##0\)</c:formatCode>
                <c:ptCount val="4"/>
                <c:pt idx="0">
                  <c:v>82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'39.多良間村'!$D$239:$G$239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'39.多良間村'!$D$249:$G$249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'39.多良間村'!$D$278:$G$278</c:f>
              <c:numCache>
                <c:formatCode>#,##0_);[Red]\(#,##0\)</c:formatCode>
                <c:ptCount val="4"/>
                <c:pt idx="0">
                  <c:v>76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'39.多良間村'!$D$267:$G$267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'39.多良間村'!$D$277:$G$277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'39.多良間村'!$D$306:$G$306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'22.嘉手納町'!$D$519:$F$519</c:f>
              <c:numCache>
                <c:formatCode>#,##0_);[Red]\(#,##0\)</c:formatCode>
                <c:ptCount val="3"/>
                <c:pt idx="0">
                  <c:v>162</c:v>
                </c:pt>
                <c:pt idx="1">
                  <c:v>16</c:v>
                </c:pt>
                <c:pt idx="2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'39.多良間村'!$D$295:$G$295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'39.多良間村'!$D$305:$G$305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'39.多良間村'!$D$334:$G$334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24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'39.多良間村'!$D$323:$G$323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14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'39.多良間村'!$D$333:$G$333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10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330546143032434E-2"/>
                  <c:y val="-2.491431218156553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2314993133598241E-2"/>
                  <c:y val="-9.070557356800988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'39.多良間村'!$D$362:$G$362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5434777309183095E-2"/>
                  <c:y val="-4.933456847305851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1689784906917631E-2"/>
                  <c:y val="-2.3659616077402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'39.多良間村'!$D$351:$G$351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'39.多良間村'!$D$361:$G$361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'39.多良間村'!$D$390:$G$390</c:f>
              <c:numCache>
                <c:formatCode>#,##0_);[Red]\(#,##0\)</c:formatCode>
                <c:ptCount val="4"/>
                <c:pt idx="0">
                  <c:v>71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'39.多良間村'!$D$379:$G$379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'22.嘉手納町'!$D$529:$F$529</c:f>
              <c:numCache>
                <c:formatCode>#,##0_);[Red]\(#,##0\)</c:formatCode>
                <c:ptCount val="3"/>
                <c:pt idx="0">
                  <c:v>244</c:v>
                </c:pt>
                <c:pt idx="1">
                  <c:v>9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'39.多良間村'!$D$389:$G$389</c:f>
              <c:numCache>
                <c:formatCode>#,##0_);[Red]\(#,##0\)</c:formatCode>
                <c:ptCount val="4"/>
                <c:pt idx="0">
                  <c:v>42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'39.多良間村'!$D$418:$G$418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7</c:v>
                </c:pt>
                <c:pt idx="2">
                  <c:v>4</c:v>
                </c:pt>
                <c:pt idx="3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'39.多良間村'!$D$407:$G$407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'39.多良間村'!$D$417:$G$417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'39.多良間村'!$D$446:$G$446</c:f>
              <c:numCache>
                <c:formatCode>#,##0_);[Red]\(#,##0\)</c:formatCode>
                <c:ptCount val="4"/>
                <c:pt idx="0">
                  <c:v>71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'39.多良間村'!$D$435:$G$435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'39.多良間村'!$D$445:$G$445</c:f>
              <c:numCache>
                <c:formatCode>#,##0_);[Red]\(#,##0\)</c:formatCode>
                <c:ptCount val="4"/>
                <c:pt idx="0">
                  <c:v>46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'39.多良間村'!$D$474:$G$474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70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27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'22.嘉手納町'!$D$558:$F$558</c:f>
              <c:numCache>
                <c:formatCode>#,##0_);[Red]\(#,##0\)</c:formatCode>
                <c:ptCount val="3"/>
                <c:pt idx="0">
                  <c:v>341</c:v>
                </c:pt>
                <c:pt idx="1">
                  <c:v>83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'39.多良間村'!$D$502:$G$502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8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'39.多良間村'!$D$491:$G$491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4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'39.多良間村'!$D$501:$G$501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'39.多良間村'!$D$530:$F$530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'39.多良間村'!$D$519:$F$519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'39.多良間村'!$D$529:$F$529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'39.多良間村'!$D$558:$F$558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'39.多良間村'!$D$547:$F$547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'39.多良間村'!$D$557:$F$557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'39.多良間村'!$D$586:$F$586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'22.嘉手納町'!$D$547:$F$547</c:f>
              <c:numCache>
                <c:formatCode>#,##0_);[Red]\(#,##0\)</c:formatCode>
                <c:ptCount val="3"/>
                <c:pt idx="0">
                  <c:v>151</c:v>
                </c:pt>
                <c:pt idx="1">
                  <c:v>25</c:v>
                </c:pt>
                <c:pt idx="2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'39.多良間村'!$D$575:$F$575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'39.多良間村'!$D$585:$F$585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'39.多良間村'!$D$614:$F$614</c:f>
              <c:numCache>
                <c:formatCode>General</c:formatCode>
                <c:ptCount val="3"/>
                <c:pt idx="0">
                  <c:v>16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'39.多良間村'!$D$603:$F$603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'39.多良間村'!$D$613:$F$613</c:f>
              <c:numCache>
                <c:formatCode>General</c:formatCode>
                <c:ptCount val="3"/>
                <c:pt idx="0">
                  <c:v>11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'39.多良間村'!$D$593:$F$593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'40.竹富町'!$E$15:$G$15</c:f>
              <c:numCache>
                <c:formatCode>#,##0_);[Red]\(#,##0\)</c:formatCode>
                <c:ptCount val="3"/>
                <c:pt idx="0">
                  <c:v>68</c:v>
                </c:pt>
                <c:pt idx="1">
                  <c:v>35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'40.竹富町'!$E$26:$G$26</c:f>
              <c:numCache>
                <c:formatCode>#,##0_);[Red]\(#,##0\)</c:formatCode>
                <c:ptCount val="3"/>
                <c:pt idx="0">
                  <c:v>183</c:v>
                </c:pt>
                <c:pt idx="1">
                  <c:v>99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'40.竹富町'!$E$25:$G$25</c:f>
              <c:numCache>
                <c:formatCode>#,##0_);[Red]\(#,##0\)</c:formatCode>
                <c:ptCount val="3"/>
                <c:pt idx="0">
                  <c:v>115</c:v>
                </c:pt>
                <c:pt idx="1">
                  <c:v>64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'40.竹富町'!$D$54:$F$54</c:f>
              <c:numCache>
                <c:formatCode>#,##0_);[Red]\(#,##0\)</c:formatCode>
                <c:ptCount val="3"/>
                <c:pt idx="0">
                  <c:v>148</c:v>
                </c:pt>
                <c:pt idx="1">
                  <c:v>90</c:v>
                </c:pt>
                <c:pt idx="2">
                  <c:v>44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'40.竹富町'!$D$43:$F$43</c:f>
              <c:numCache>
                <c:formatCode>#,##0_);[Red]\(#,##0\)</c:formatCode>
                <c:ptCount val="3"/>
                <c:pt idx="0">
                  <c:v>44</c:v>
                </c:pt>
                <c:pt idx="1">
                  <c:v>46</c:v>
                </c:pt>
                <c:pt idx="2">
                  <c:v>13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'22.嘉手納町'!$D$557:$F$557</c:f>
              <c:numCache>
                <c:formatCode>#,##0_);[Red]\(#,##0\)</c:formatCode>
                <c:ptCount val="3"/>
                <c:pt idx="0">
                  <c:v>190</c:v>
                </c:pt>
                <c:pt idx="1">
                  <c:v>58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'40.竹富町'!$D$53:$F$53</c:f>
              <c:numCache>
                <c:formatCode>#,##0_);[Red]\(#,##0\)</c:formatCode>
                <c:ptCount val="3"/>
                <c:pt idx="0">
                  <c:v>104</c:v>
                </c:pt>
                <c:pt idx="1">
                  <c:v>44</c:v>
                </c:pt>
                <c:pt idx="2">
                  <c:v>31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'40.竹富町'!$D$82:$G$82</c:f>
              <c:numCache>
                <c:formatCode>#,##0_);[Red]\(#,##0\)</c:formatCode>
                <c:ptCount val="4"/>
                <c:pt idx="0">
                  <c:v>159</c:v>
                </c:pt>
                <c:pt idx="1">
                  <c:v>70</c:v>
                </c:pt>
                <c:pt idx="2">
                  <c:v>53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'40.竹富町'!$D$71:$G$71</c:f>
              <c:numCache>
                <c:formatCode>#,##0_);[Red]\(#,##0\)</c:formatCode>
                <c:ptCount val="4"/>
                <c:pt idx="0">
                  <c:v>58</c:v>
                </c:pt>
                <c:pt idx="1">
                  <c:v>25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'40.竹富町'!$D$81:$G$81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45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3403248742513996"/>
                  <c:y val="1.173434203077556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1307265384396609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'40.竹富町'!$D$110:$G$110</c:f>
              <c:numCache>
                <c:formatCode>#,##0_);[Red]\(#,##0\)</c:formatCode>
                <c:ptCount val="4"/>
                <c:pt idx="0">
                  <c:v>268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417022175633618"/>
                  <c:y val="-2.902475425865884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2958452174902286"/>
                  <c:y val="1.3922083269003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'40.竹富町'!$D$99:$G$99</c:f>
              <c:numCache>
                <c:formatCode>#,##0_);[Red]\(#,##0\)</c:formatCode>
                <c:ptCount val="4"/>
                <c:pt idx="0">
                  <c:v>98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3232344408961264"/>
                  <c:y val="-2.4002881992692092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464128129494649"/>
                  <c:y val="2.69939786938397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'40.竹富町'!$D$109:$G$109</c:f>
              <c:numCache>
                <c:formatCode>#,##0_);[Red]\(#,##0\)</c:formatCode>
                <c:ptCount val="4"/>
                <c:pt idx="0">
                  <c:v>170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'40.竹富町'!$D$138:$G$138</c:f>
              <c:numCache>
                <c:formatCode>#,##0_);[Red]\(#,##0\)</c:formatCode>
                <c:ptCount val="4"/>
                <c:pt idx="0">
                  <c:v>233</c:v>
                </c:pt>
                <c:pt idx="1">
                  <c:v>46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'40.竹富町'!$D$127:$G$127</c:f>
              <c:numCache>
                <c:formatCode>#,##0_);[Red]\(#,##0\)</c:formatCode>
                <c:ptCount val="4"/>
                <c:pt idx="0">
                  <c:v>87</c:v>
                </c:pt>
                <c:pt idx="1">
                  <c:v>15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'40.竹富町'!$D$137:$G$137</c:f>
              <c:numCache>
                <c:formatCode>#,##0_);[Red]\(#,##0\)</c:formatCode>
                <c:ptCount val="4"/>
                <c:pt idx="0">
                  <c:v>146</c:v>
                </c:pt>
                <c:pt idx="1">
                  <c:v>31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'22.嘉手納町'!$D$586:$F$586</c:f>
              <c:numCache>
                <c:formatCode>#,##0_);[Red]\(#,##0\)</c:formatCode>
                <c:ptCount val="3"/>
                <c:pt idx="0">
                  <c:v>372</c:v>
                </c:pt>
                <c:pt idx="1">
                  <c:v>55</c:v>
                </c:pt>
                <c:pt idx="2">
                  <c:v>16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'40.竹富町'!$D$166:$G$166</c:f>
              <c:numCache>
                <c:formatCode>#,##0_);[Red]\(#,##0\)</c:formatCode>
                <c:ptCount val="4"/>
                <c:pt idx="0">
                  <c:v>258</c:v>
                </c:pt>
                <c:pt idx="1">
                  <c:v>18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'40.竹富町'!$D$155:$G$155</c:f>
              <c:numCache>
                <c:formatCode>#,##0_);[Red]\(#,##0\)</c:formatCode>
                <c:ptCount val="4"/>
                <c:pt idx="0">
                  <c:v>91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'40.竹富町'!$D$165:$G$165</c:f>
              <c:numCache>
                <c:formatCode>#,##0_);[Red]\(#,##0\)</c:formatCode>
                <c:ptCount val="4"/>
                <c:pt idx="0">
                  <c:v>167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'40.竹富町'!$D$194:$G$194</c:f>
              <c:numCache>
                <c:formatCode>#,##0_);[Red]\(#,##0\)</c:formatCode>
                <c:ptCount val="4"/>
                <c:pt idx="0">
                  <c:v>171</c:v>
                </c:pt>
                <c:pt idx="1">
                  <c:v>65</c:v>
                </c:pt>
                <c:pt idx="2">
                  <c:v>46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'40.竹富町'!$D$183:$G$183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23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'40.竹富町'!$D$193:$G$193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42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'40.竹富町'!$D$222:$G$222</c:f>
              <c:numCache>
                <c:formatCode>#,##0_);[Red]\(#,##0\)</c:formatCode>
                <c:ptCount val="4"/>
                <c:pt idx="0">
                  <c:v>247</c:v>
                </c:pt>
                <c:pt idx="1">
                  <c:v>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1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'40.竹富町'!$D$211:$G$211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'40.竹富町'!$D$221:$G$221</c:f>
              <c:numCache>
                <c:formatCode>#,##0_);[Red]\(#,##0\)</c:formatCode>
                <c:ptCount val="4"/>
                <c:pt idx="0">
                  <c:v>155</c:v>
                </c:pt>
                <c:pt idx="1">
                  <c:v>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'40.竹富町'!$D$250:$G$250</c:f>
              <c:numCache>
                <c:formatCode>#,##0_);[Red]\(#,##0\)</c:formatCode>
                <c:ptCount val="4"/>
                <c:pt idx="0">
                  <c:v>275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'22.嘉手納町'!$D$575:$F$575</c:f>
              <c:numCache>
                <c:formatCode>#,##0_);[Red]\(#,##0\)</c:formatCode>
                <c:ptCount val="3"/>
                <c:pt idx="0">
                  <c:v>156</c:v>
                </c:pt>
                <c:pt idx="1">
                  <c:v>20</c:v>
                </c:pt>
                <c:pt idx="2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'40.竹富町'!$D$239:$G$239</c:f>
              <c:numCache>
                <c:formatCode>#,##0_);[Red]\(#,##0\)</c:formatCode>
                <c:ptCount val="4"/>
                <c:pt idx="0">
                  <c:v>98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'40.竹富町'!$D$249:$G$249</c:f>
              <c:numCache>
                <c:formatCode>#,##0_);[Red]\(#,##0\)</c:formatCode>
                <c:ptCount val="4"/>
                <c:pt idx="0">
                  <c:v>177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'40.竹富町'!$D$278:$G$278</c:f>
              <c:numCache>
                <c:formatCode>#,##0_);[Red]\(#,##0\)</c:formatCode>
                <c:ptCount val="4"/>
                <c:pt idx="0">
                  <c:v>261</c:v>
                </c:pt>
                <c:pt idx="1">
                  <c:v>16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'40.竹富町'!$D$267:$G$267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'40.竹富町'!$D$277:$G$277</c:f>
              <c:numCache>
                <c:formatCode>#,##0_);[Red]\(#,##0\)</c:formatCode>
                <c:ptCount val="4"/>
                <c:pt idx="0">
                  <c:v>169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'40.竹富町'!$D$306:$G$306</c:f>
              <c:numCache>
                <c:formatCode>#,##0_);[Red]\(#,##0\)</c:formatCode>
                <c:ptCount val="4"/>
                <c:pt idx="0">
                  <c:v>81</c:v>
                </c:pt>
                <c:pt idx="1">
                  <c:v>64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'40.竹富町'!$D$295:$G$295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35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'40.竹富町'!$D$305:$G$305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29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'40.竹富町'!$D$334:$G$334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179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'40.竹富町'!$D$323:$G$323</c:f>
              <c:numCache>
                <c:formatCode>#,##0_);[Red]\(#,##0\)</c:formatCode>
                <c:ptCount val="4"/>
                <c:pt idx="0">
                  <c:v>27</c:v>
                </c:pt>
                <c:pt idx="1">
                  <c:v>60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'22.嘉手納町'!$D$585:$F$585</c:f>
              <c:numCache>
                <c:formatCode>#,##0_);[Red]\(#,##0\)</c:formatCode>
                <c:ptCount val="3"/>
                <c:pt idx="0">
                  <c:v>216</c:v>
                </c:pt>
                <c:pt idx="1">
                  <c:v>35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'40.竹富町'!$D$333:$G$333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119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'40.竹富町'!$D$362:$G$362</c:f>
              <c:numCache>
                <c:formatCode>#,##0_);[Red]\(#,##0\)</c:formatCode>
                <c:ptCount val="4"/>
                <c:pt idx="0">
                  <c:v>261</c:v>
                </c:pt>
                <c:pt idx="1">
                  <c:v>3</c:v>
                </c:pt>
                <c:pt idx="2">
                  <c:v>3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'40.竹富町'!$D$351:$G$351</c:f>
              <c:numCache>
                <c:formatCode>#,##0_);[Red]\(#,##0\)</c:formatCode>
                <c:ptCount val="4"/>
                <c:pt idx="0">
                  <c:v>95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'40.竹富町'!$D$361:$G$361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'40.竹富町'!$D$390:$G$390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'40.竹富町'!$D$379:$G$379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'40.竹富町'!$D$389:$G$389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10</c:v>
                </c:pt>
                <c:pt idx="2">
                  <c:v>8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'40.竹富町'!$D$418:$G$418</c:f>
              <c:numCache>
                <c:formatCode>#,##0_);[Red]\(#,##0\)</c:formatCode>
                <c:ptCount val="4"/>
                <c:pt idx="0">
                  <c:v>213</c:v>
                </c:pt>
                <c:pt idx="1">
                  <c:v>33</c:v>
                </c:pt>
                <c:pt idx="2">
                  <c:v>21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'40.竹富町'!$D$407:$G$407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'40.竹富町'!$D$417:$G$417</c:f>
              <c:numCache>
                <c:formatCode>#,##0_);[Red]\(#,##0\)</c:formatCode>
                <c:ptCount val="4"/>
                <c:pt idx="0">
                  <c:v>127</c:v>
                </c:pt>
                <c:pt idx="1">
                  <c:v>24</c:v>
                </c:pt>
                <c:pt idx="2">
                  <c:v>17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'21.読谷村'!$D$138:$G$138</c:f>
              <c:numCache>
                <c:formatCode>#,##0_);[Red]\(#,##0\)</c:formatCode>
                <c:ptCount val="4"/>
                <c:pt idx="0">
                  <c:v>1063</c:v>
                </c:pt>
                <c:pt idx="1">
                  <c:v>242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'22.嘉手納町'!$D$614:$F$614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'40.竹富町'!$D$446:$G$446</c:f>
              <c:numCache>
                <c:formatCode>#,##0_);[Red]\(#,##0\)</c:formatCode>
                <c:ptCount val="4"/>
                <c:pt idx="0">
                  <c:v>254</c:v>
                </c:pt>
                <c:pt idx="1">
                  <c:v>23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'40.竹富町'!$D$435:$G$435</c:f>
              <c:numCache>
                <c:formatCode>#,##0_);[Red]\(#,##0\)</c:formatCode>
                <c:ptCount val="4"/>
                <c:pt idx="0">
                  <c:v>89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'40.竹富町'!$D$445:$G$445</c:f>
              <c:numCache>
                <c:formatCode>#,##0_);[Red]\(#,##0\)</c:formatCode>
                <c:ptCount val="4"/>
                <c:pt idx="0">
                  <c:v>165</c:v>
                </c:pt>
                <c:pt idx="1">
                  <c:v>12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'40.竹富町'!$D$474:$G$474</c:f>
              <c:numCache>
                <c:formatCode>#,##0_);[Red]\(#,##0\)</c:formatCode>
                <c:ptCount val="4"/>
                <c:pt idx="0">
                  <c:v>5</c:v>
                </c:pt>
                <c:pt idx="1">
                  <c:v>229</c:v>
                </c:pt>
                <c:pt idx="2">
                  <c:v>47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'40.竹富町'!$D$463:$G$463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84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'40.竹富町'!$D$473:$G$473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145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'40.竹富町'!$D$502:$G$502</c:f>
              <c:numCache>
                <c:formatCode>#,##0_);[Red]\(#,##0\)</c:formatCode>
                <c:ptCount val="4"/>
                <c:pt idx="0">
                  <c:v>217</c:v>
                </c:pt>
                <c:pt idx="1">
                  <c:v>40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'40.竹富町'!$D$491:$G$491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22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'40.竹富町'!$D$501:$G$501</c:f>
              <c:numCache>
                <c:formatCode>#,##0_);[Red]\(#,##0\)</c:formatCode>
                <c:ptCount val="4"/>
                <c:pt idx="0">
                  <c:v>147</c:v>
                </c:pt>
                <c:pt idx="1">
                  <c:v>18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'40.竹富町'!$D$530:$F$530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'22.嘉手納町'!$D$603:$F$603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'40.竹富町'!$D$519:$F$519</c:f>
              <c:numCache>
                <c:formatCode>#,##0_);[Red]\(#,##0\)</c:formatCode>
                <c:ptCount val="3"/>
                <c:pt idx="0">
                  <c:v>3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'40.竹富町'!$D$529:$F$529</c:f>
              <c:numCache>
                <c:formatCode>#,##0_);[Red]\(#,##0\)</c:formatCode>
                <c:ptCount val="3"/>
                <c:pt idx="0">
                  <c:v>7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4447916920601642"/>
                  <c:y val="-7.31238742216045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'40.竹富町'!$D$558:$F$558</c:f>
              <c:numCache>
                <c:formatCode>#,##0_);[Red]\(#,##0\)</c:formatCode>
                <c:ptCount val="3"/>
                <c:pt idx="0">
                  <c:v>1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040036404118212"/>
          <c:y val="0.13557717050074622"/>
          <c:w val="0.34355216433859082"/>
          <c:h val="0.78113324069785395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'40.竹富町'!$D$547:$F$547</c:f>
              <c:numCache>
                <c:formatCode>#,##0_);[Red]\(#,##0\)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'40.竹富町'!$D$557:$F$557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'40.竹富町'!$D$586:$F$586</c:f>
              <c:numCache>
                <c:formatCode>#,##0_);[Red]\(#,##0\)</c:formatCode>
                <c:ptCount val="3"/>
                <c:pt idx="0">
                  <c:v>6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'40.竹富町'!$D$575:$F$575</c:f>
              <c:numCache>
                <c:formatCode>#,##0_);[Red]\(#,##0\)</c:formatCode>
                <c:ptCount val="3"/>
                <c:pt idx="0">
                  <c:v>3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'40.竹富町'!$D$585:$F$585</c:f>
              <c:numCache>
                <c:formatCode>#,##0_);[Red]\(#,##0\)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'40.竹富町'!$D$614:$F$614</c:f>
              <c:numCache>
                <c:formatCode>General</c:formatCode>
                <c:ptCount val="3"/>
                <c:pt idx="0">
                  <c:v>112</c:v>
                </c:pt>
                <c:pt idx="1">
                  <c:v>27</c:v>
                </c:pt>
                <c:pt idx="2">
                  <c:v>41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'40.竹富町'!$D$603:$F$603</c:f>
              <c:numCache>
                <c:formatCode>General</c:formatCode>
                <c:ptCount val="3"/>
                <c:pt idx="0">
                  <c:v>39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'22.嘉手納町'!$D$613:$F$613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'40.竹富町'!$D$613:$F$613</c:f>
              <c:numCache>
                <c:formatCode>General</c:formatCode>
                <c:ptCount val="3"/>
                <c:pt idx="0">
                  <c:v>73</c:v>
                </c:pt>
                <c:pt idx="1">
                  <c:v>14</c:v>
                </c:pt>
                <c:pt idx="2">
                  <c:v>28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'40.竹富町'!$D$593:$F$593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'41.与那国町'!$E$15:$G$15</c:f>
              <c:numCache>
                <c:formatCode>#,##0_);[Red]\(#,##0\)</c:formatCode>
                <c:ptCount val="3"/>
                <c:pt idx="0">
                  <c:v>18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1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'41.与那国町'!$E$26:$G$26</c:f>
              <c:numCache>
                <c:formatCode>#,##0_);[Red]\(#,##0\)</c:formatCode>
                <c:ptCount val="3"/>
                <c:pt idx="0">
                  <c:v>44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'41.与那国町'!$E$25:$G$25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'41.与那国町'!$D$54:$F$54</c:f>
              <c:numCache>
                <c:formatCode>#,##0_);[Red]\(#,##0\)</c:formatCode>
                <c:ptCount val="3"/>
                <c:pt idx="0">
                  <c:v>35</c:v>
                </c:pt>
                <c:pt idx="1">
                  <c:v>29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'41.与那国町'!$D$43:$F$43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17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'41.与那国町'!$D$53:$F$53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'41.与那国町'!$D$82:$G$82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'41.与那国町'!$D$71:$G$71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10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'41.与那国町'!$D$81:$G$81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10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'23.北谷町'!$E$15:$G$15</c:f>
              <c:numCache>
                <c:formatCode>#,##0_);[Red]\(#,##0\)</c:formatCode>
                <c:ptCount val="3"/>
                <c:pt idx="0">
                  <c:v>138</c:v>
                </c:pt>
                <c:pt idx="1">
                  <c:v>93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'41.与那国町'!$D$110:$G$110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'41.与那国町'!$D$99:$G$99</c:f>
              <c:numCache>
                <c:formatCode>#,##0_);[Red]\(#,##0\)</c:formatCode>
                <c:ptCount val="4"/>
                <c:pt idx="0">
                  <c:v>27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'41.与那国町'!$D$109:$G$109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'41.与那国町'!$D$138:$G$138</c:f>
              <c:numCache>
                <c:formatCode>#,##0_);[Red]\(#,##0\)</c:formatCode>
                <c:ptCount val="4"/>
                <c:pt idx="0">
                  <c:v>60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'41.与那国町'!$D$127:$G$127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'41.与那国町'!$D$137:$G$137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'41.与那国町'!$D$166:$G$166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77167792106482"/>
                  <c:y val="-1.562863465596212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'41.与那国町'!$D$155:$G$155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'41.与那国町'!$D$165:$G$165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'41.与那国町'!$D$194:$G$194</c:f>
              <c:numCache>
                <c:formatCode>#,##0_);[Red]\(#,##0\)</c:formatCode>
                <c:ptCount val="4"/>
                <c:pt idx="0">
                  <c:v>49</c:v>
                </c:pt>
                <c:pt idx="1">
                  <c:v>11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'23.北谷町'!$E$26:$G$26</c:f>
              <c:numCache>
                <c:formatCode>#,##0_);[Red]\(#,##0\)</c:formatCode>
                <c:ptCount val="3"/>
                <c:pt idx="0">
                  <c:v>324</c:v>
                </c:pt>
                <c:pt idx="1">
                  <c:v>214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'41.与那国町'!$D$183:$G$183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'41.与那国町'!$D$193:$G$193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'41.与那国町'!$D$222:$G$222</c:f>
              <c:numCache>
                <c:formatCode>#,##0_);[Red]\(#,##0\)</c:formatCode>
                <c:ptCount val="4"/>
                <c:pt idx="0">
                  <c:v>64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'41.与那国町'!$D$211:$G$211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'41.与那国町'!$D$221:$G$221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'41.与那国町'!$D$250:$G$250</c:f>
              <c:numCache>
                <c:formatCode>#,##0_);[Red]\(#,##0\)</c:formatCode>
                <c:ptCount val="4"/>
                <c:pt idx="0">
                  <c:v>67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'41.与那国町'!$D$239:$G$239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'41.与那国町'!$D$249:$G$249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'41.与那国町'!$D$278:$G$278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'41.与那国町'!$D$267:$G$267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'23.北谷町'!$E$25:$G$25</c:f>
              <c:numCache>
                <c:formatCode>#,##0_);[Red]\(#,##0\)</c:formatCode>
                <c:ptCount val="3"/>
                <c:pt idx="0">
                  <c:v>186</c:v>
                </c:pt>
                <c:pt idx="1">
                  <c:v>121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'41.与那国町'!$D$277:$G$277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'41.与那国町'!$D$306:$G$306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16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'41.与那国町'!$D$295:$G$295</c:f>
              <c:numCache>
                <c:formatCode>#,##0_);[Red]\(#,##0\)</c:formatCode>
                <c:ptCount val="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'41.与那国町'!$D$305:$G$305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'41.与那国町'!$D$334:$G$334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'41.与那国町'!$D$323:$G$323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'41.与那国町'!$D$333:$G$333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25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0202579166768215E-2"/>
                  <c:y val="5.559672687972827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8755596726879724E-2"/>
                  <c:y val="-3.188152951469299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4599319047967302"/>
                  <c:y val="2.48417477227110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'41.与那国町'!$D$362:$G$362</c:f>
              <c:numCache>
                <c:formatCode>#,##0_);[Red]\(#,##0\)</c:formatCode>
                <c:ptCount val="4"/>
                <c:pt idx="0">
                  <c:v>69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8.6074612190504052E-2"/>
                  <c:y val="2.146055272502702E-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0324224177860159E-2"/>
                  <c:y val="-2.534558180227471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6457586764502737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'41.与那国町'!$D$351:$G$351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8458513119296626E-2"/>
                  <c:y val="2.006947660954145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3347959987973641E-2"/>
                  <c:y val="-2.5345581802274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884148769329531"/>
                  <c:y val="-4.05177294014718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'41.与那国町'!$D$361:$G$361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'23.北谷町'!$D$54:$F$54</c:f>
              <c:numCache>
                <c:formatCode>#,##0_);[Red]\(#,##0\)</c:formatCode>
                <c:ptCount val="3"/>
                <c:pt idx="0">
                  <c:v>272</c:v>
                </c:pt>
                <c:pt idx="1">
                  <c:v>231</c:v>
                </c:pt>
                <c:pt idx="2">
                  <c:v>35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'41.与那国町'!$D$390:$G$390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'41.与那国町'!$D$379:$G$379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'41.与那国町'!$D$389:$G$389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'41.与那国町'!$D$418:$G$418</c:f>
              <c:numCache>
                <c:formatCode>#,##0_);[Red]\(#,##0\)</c:formatCode>
                <c:ptCount val="4"/>
                <c:pt idx="0">
                  <c:v>54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'41.与那国町'!$D$407:$G$407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'41.与那国町'!$D$417:$G$417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7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'41.与那国町'!$D$446:$G$446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'41.与那国町'!$D$435:$G$435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'41.与那国町'!$D$445:$G$445</c:f>
              <c:numCache>
                <c:formatCode>#,##0_);[Red]\(#,##0\)</c:formatCode>
                <c:ptCount val="4"/>
                <c:pt idx="0">
                  <c:v>42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'41.与那国町'!$D$474:$G$474</c:f>
              <c:numCache>
                <c:formatCode>#,##0_);[Red]\(#,##0\)</c:formatCode>
                <c:ptCount val="4"/>
                <c:pt idx="0">
                  <c:v>2</c:v>
                </c:pt>
                <c:pt idx="1">
                  <c:v>67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1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'23.北谷町'!$D$43:$F$43</c:f>
              <c:numCache>
                <c:formatCode>#,##0_);[Red]\(#,##0\)</c:formatCode>
                <c:ptCount val="3"/>
                <c:pt idx="0">
                  <c:v>94</c:v>
                </c:pt>
                <c:pt idx="1">
                  <c:v>121</c:v>
                </c:pt>
                <c:pt idx="2">
                  <c:v>16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'41.与那国町'!$D$473:$G$473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39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'41.与那国町'!$D$502:$G$502</c:f>
              <c:numCache>
                <c:formatCode>#,##0_);[Red]\(#,##0\)</c:formatCode>
                <c:ptCount val="4"/>
                <c:pt idx="0">
                  <c:v>66</c:v>
                </c:pt>
                <c:pt idx="1">
                  <c:v>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'41.与那国町'!$D$491:$G$491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'41.与那国町'!$D$501:$G$501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'41.与那国町'!$D$530:$F$530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'41.与那国町'!$D$519:$F$519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'41.与那国町'!$D$529:$F$529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'41.与那国町'!$D$558:$F$558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'41.与那国町'!$D$547:$F$547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'23.北谷町'!$D$53:$F$53</c:f>
              <c:numCache>
                <c:formatCode>#,##0_);[Red]\(#,##0\)</c:formatCode>
                <c:ptCount val="3"/>
                <c:pt idx="0">
                  <c:v>178</c:v>
                </c:pt>
                <c:pt idx="1">
                  <c:v>110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'41.与那国町'!$D$557:$F$557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'41.与那国町'!$D$586:$F$586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'41.与那国町'!$D$575:$F$575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'41.与那国町'!$D$585:$F$585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'41.与那国町'!$D$614:$F$614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'41.与那国町'!$D$603:$F$603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'41.与那国町'!$D$613:$F$613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'41.与那国町'!$D$593:$F$593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'23.北谷町'!$D$82:$G$82</c:f>
              <c:numCache>
                <c:formatCode>#,##0_);[Red]\(#,##0\)</c:formatCode>
                <c:ptCount val="4"/>
                <c:pt idx="0">
                  <c:v>207</c:v>
                </c:pt>
                <c:pt idx="1">
                  <c:v>147</c:v>
                </c:pt>
                <c:pt idx="2">
                  <c:v>184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'21.読谷村'!$D$127:$G$127</c:f>
              <c:numCache>
                <c:formatCode>#,##0_);[Red]\(#,##0\)</c:formatCode>
                <c:ptCount val="4"/>
                <c:pt idx="0">
                  <c:v>452</c:v>
                </c:pt>
                <c:pt idx="1">
                  <c:v>97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'23.北谷町'!$D$71:$G$71</c:f>
              <c:numCache>
                <c:formatCode>#,##0_);[Red]\(#,##0\)</c:formatCode>
                <c:ptCount val="4"/>
                <c:pt idx="0">
                  <c:v>93</c:v>
                </c:pt>
                <c:pt idx="1">
                  <c:v>65</c:v>
                </c:pt>
                <c:pt idx="2">
                  <c:v>73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'23.北谷町'!$D$81:$G$81</c:f>
              <c:numCache>
                <c:formatCode>#,##0_);[Red]\(#,##0\)</c:formatCode>
                <c:ptCount val="4"/>
                <c:pt idx="0">
                  <c:v>114</c:v>
                </c:pt>
                <c:pt idx="1">
                  <c:v>82</c:v>
                </c:pt>
                <c:pt idx="2">
                  <c:v>111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'23.北谷町'!$D$110:$G$110</c:f>
              <c:numCache>
                <c:formatCode>#,##0_);[Red]\(#,##0\)</c:formatCode>
                <c:ptCount val="4"/>
                <c:pt idx="0">
                  <c:v>503</c:v>
                </c:pt>
                <c:pt idx="1">
                  <c:v>24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'23.北谷町'!$D$99:$G$99</c:f>
              <c:numCache>
                <c:formatCode>#,##0_);[Red]\(#,##0\)</c:formatCode>
                <c:ptCount val="4"/>
                <c:pt idx="0">
                  <c:v>215</c:v>
                </c:pt>
                <c:pt idx="1">
                  <c:v>10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'23.北谷町'!$D$109:$G$109</c:f>
              <c:numCache>
                <c:formatCode>#,##0_);[Red]\(#,##0\)</c:formatCode>
                <c:ptCount val="4"/>
                <c:pt idx="0">
                  <c:v>288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'23.北谷町'!$D$138:$G$138</c:f>
              <c:numCache>
                <c:formatCode>#,##0_);[Red]\(#,##0\)</c:formatCode>
                <c:ptCount val="4"/>
                <c:pt idx="0">
                  <c:v>447</c:v>
                </c:pt>
                <c:pt idx="1">
                  <c:v>83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'23.北谷町'!$D$127:$G$127</c:f>
              <c:numCache>
                <c:formatCode>#,##0_);[Red]\(#,##0\)</c:formatCode>
                <c:ptCount val="4"/>
                <c:pt idx="0">
                  <c:v>187</c:v>
                </c:pt>
                <c:pt idx="1">
                  <c:v>40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'23.北谷町'!$D$137:$G$137</c:f>
              <c:numCache>
                <c:formatCode>#,##0_);[Red]\(#,##0\)</c:formatCode>
                <c:ptCount val="4"/>
                <c:pt idx="0">
                  <c:v>260</c:v>
                </c:pt>
                <c:pt idx="1">
                  <c:v>43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'23.北谷町'!$D$166:$G$166</c:f>
              <c:numCache>
                <c:formatCode>#,##0_);[Red]\(#,##0\)</c:formatCode>
                <c:ptCount val="4"/>
                <c:pt idx="0">
                  <c:v>489</c:v>
                </c:pt>
                <c:pt idx="1">
                  <c:v>38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'23.北谷町'!$D$155:$G$155</c:f>
              <c:numCache>
                <c:formatCode>#,##0_);[Red]\(#,##0\)</c:formatCode>
                <c:ptCount val="4"/>
                <c:pt idx="0">
                  <c:v>194</c:v>
                </c:pt>
                <c:pt idx="1">
                  <c:v>30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'21.読谷村'!$D$137:$G$137</c:f>
              <c:numCache>
                <c:formatCode>#,##0_);[Red]\(#,##0\)</c:formatCode>
                <c:ptCount val="4"/>
                <c:pt idx="0">
                  <c:v>611</c:v>
                </c:pt>
                <c:pt idx="1">
                  <c:v>145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'23.北谷町'!$D$165:$G$165</c:f>
              <c:numCache>
                <c:formatCode>#,##0_);[Red]\(#,##0\)</c:formatCode>
                <c:ptCount val="4"/>
                <c:pt idx="0">
                  <c:v>295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'23.北谷町'!$D$194:$G$194</c:f>
              <c:numCache>
                <c:formatCode>#,##0_);[Red]\(#,##0\)</c:formatCode>
                <c:ptCount val="4"/>
                <c:pt idx="0">
                  <c:v>299</c:v>
                </c:pt>
                <c:pt idx="1">
                  <c:v>143</c:v>
                </c:pt>
                <c:pt idx="2">
                  <c:v>96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'23.北谷町'!$D$183:$G$183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43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'23.北谷町'!$D$193:$G$193</c:f>
              <c:numCache>
                <c:formatCode>#,##0_);[Red]\(#,##0\)</c:formatCode>
                <c:ptCount val="4"/>
                <c:pt idx="0">
                  <c:v>149</c:v>
                </c:pt>
                <c:pt idx="1">
                  <c:v>100</c:v>
                </c:pt>
                <c:pt idx="2">
                  <c:v>58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'23.北谷町'!$D$222:$G$222</c:f>
              <c:numCache>
                <c:formatCode>#,##0_);[Red]\(#,##0\)</c:formatCode>
                <c:ptCount val="4"/>
                <c:pt idx="0">
                  <c:v>500</c:v>
                </c:pt>
                <c:pt idx="1">
                  <c:v>34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'23.北谷町'!$D$211:$G$211</c:f>
              <c:numCache>
                <c:formatCode>#,##0_);[Red]\(#,##0\)</c:formatCode>
                <c:ptCount val="4"/>
                <c:pt idx="0">
                  <c:v>216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'23.北谷町'!$D$221:$G$221</c:f>
              <c:numCache>
                <c:formatCode>#,##0_);[Red]\(#,##0\)</c:formatCode>
                <c:ptCount val="4"/>
                <c:pt idx="0">
                  <c:v>284</c:v>
                </c:pt>
                <c:pt idx="1">
                  <c:v>21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'23.北谷町'!$D$250:$G$250</c:f>
              <c:numCache>
                <c:formatCode>#,##0_);[Red]\(#,##0\)</c:formatCode>
                <c:ptCount val="4"/>
                <c:pt idx="0">
                  <c:v>510</c:v>
                </c:pt>
                <c:pt idx="1">
                  <c:v>23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'23.北谷町'!$D$239:$G$239</c:f>
              <c:numCache>
                <c:formatCode>#,##0_);[Red]\(#,##0\)</c:formatCode>
                <c:ptCount val="4"/>
                <c:pt idx="0">
                  <c:v>215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'23.北谷町'!$D$249:$G$249</c:f>
              <c:numCache>
                <c:formatCode>#,##0_);[Red]\(#,##0\)</c:formatCode>
                <c:ptCount val="4"/>
                <c:pt idx="0">
                  <c:v>295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'21.読谷村'!$D$166:$G$166</c:f>
              <c:numCache>
                <c:formatCode>#,##0_);[Red]\(#,##0\)</c:formatCode>
                <c:ptCount val="4"/>
                <c:pt idx="0">
                  <c:v>1252</c:v>
                </c:pt>
                <c:pt idx="1">
                  <c:v>57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'23.北谷町'!$D$278:$G$278</c:f>
              <c:numCache>
                <c:formatCode>#,##0_);[Red]\(#,##0\)</c:formatCode>
                <c:ptCount val="4"/>
                <c:pt idx="0">
                  <c:v>493</c:v>
                </c:pt>
                <c:pt idx="1">
                  <c:v>37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'23.北谷町'!$D$267:$G$267</c:f>
              <c:numCache>
                <c:formatCode>#,##0_);[Red]\(#,##0\)</c:formatCode>
                <c:ptCount val="4"/>
                <c:pt idx="0">
                  <c:v>202</c:v>
                </c:pt>
                <c:pt idx="1">
                  <c:v>24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'23.北谷町'!$D$277:$G$277</c:f>
              <c:numCache>
                <c:formatCode>#,##0_);[Red]\(#,##0\)</c:formatCode>
                <c:ptCount val="4"/>
                <c:pt idx="0">
                  <c:v>291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'23.北谷町'!$D$306:$G$306</c:f>
              <c:numCache>
                <c:formatCode>#,##0_);[Red]\(#,##0\)</c:formatCode>
                <c:ptCount val="4"/>
                <c:pt idx="0">
                  <c:v>280</c:v>
                </c:pt>
                <c:pt idx="1">
                  <c:v>145</c:v>
                </c:pt>
                <c:pt idx="2">
                  <c:v>43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'23.北谷町'!$D$295:$G$295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76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'23.北谷町'!$D$305:$G$305</c:f>
              <c:numCache>
                <c:formatCode>#,##0_);[Red]\(#,##0\)</c:formatCode>
                <c:ptCount val="4"/>
                <c:pt idx="0">
                  <c:v>179</c:v>
                </c:pt>
                <c:pt idx="1">
                  <c:v>69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'23.北谷町'!$D$334:$G$334</c:f>
              <c:numCache>
                <c:formatCode>#,##0_);[Red]\(#,##0\)</c:formatCode>
                <c:ptCount val="4"/>
                <c:pt idx="0">
                  <c:v>223</c:v>
                </c:pt>
                <c:pt idx="1">
                  <c:v>261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'23.北谷町'!$D$323:$G$323</c:f>
              <c:numCache>
                <c:formatCode>#,##0_);[Red]\(#,##0\)</c:formatCode>
                <c:ptCount val="4"/>
                <c:pt idx="0">
                  <c:v>97</c:v>
                </c:pt>
                <c:pt idx="1">
                  <c:v>112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'23.北谷町'!$D$333:$G$333</c:f>
              <c:numCache>
                <c:formatCode>#,##0_);[Red]\(#,##0\)</c:formatCode>
                <c:ptCount val="4"/>
                <c:pt idx="0">
                  <c:v>126</c:v>
                </c:pt>
                <c:pt idx="1">
                  <c:v>149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'23.北谷町'!$D$362:$G$362</c:f>
              <c:numCache>
                <c:formatCode>#,##0_);[Red]\(#,##0\)</c:formatCode>
                <c:ptCount val="4"/>
                <c:pt idx="0">
                  <c:v>522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'21.読谷村'!$D$155:$G$155</c:f>
              <c:numCache>
                <c:formatCode>#,##0_);[Red]\(#,##0\)</c:formatCode>
                <c:ptCount val="4"/>
                <c:pt idx="0">
                  <c:v>517</c:v>
                </c:pt>
                <c:pt idx="1">
                  <c:v>31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'23.北谷町'!$D$351:$G$351</c:f>
              <c:numCache>
                <c:formatCode>#,##0_);[Red]\(#,##0\)</c:formatCode>
                <c:ptCount val="4"/>
                <c:pt idx="0">
                  <c:v>222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'23.北谷町'!$D$361:$G$361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'23.北谷町'!$D$390:$G$390</c:f>
              <c:numCache>
                <c:formatCode>#,##0_);[Red]\(#,##0\)</c:formatCode>
                <c:ptCount val="4"/>
                <c:pt idx="0">
                  <c:v>486</c:v>
                </c:pt>
                <c:pt idx="1">
                  <c:v>30</c:v>
                </c:pt>
                <c:pt idx="2">
                  <c:v>13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'23.北谷町'!$D$379:$G$379</c:f>
              <c:numCache>
                <c:formatCode>#,##0_);[Red]\(#,##0\)</c:formatCode>
                <c:ptCount val="4"/>
                <c:pt idx="0">
                  <c:v>203</c:v>
                </c:pt>
                <c:pt idx="1">
                  <c:v>18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'23.北谷町'!$D$389:$G$389</c:f>
              <c:numCache>
                <c:formatCode>#,##0_);[Red]\(#,##0\)</c:formatCode>
                <c:ptCount val="4"/>
                <c:pt idx="0">
                  <c:v>283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'23.北谷町'!$D$418:$G$418</c:f>
              <c:numCache>
                <c:formatCode>#,##0_);[Red]\(#,##0\)</c:formatCode>
                <c:ptCount val="4"/>
                <c:pt idx="0">
                  <c:v>377</c:v>
                </c:pt>
                <c:pt idx="1">
                  <c:v>83</c:v>
                </c:pt>
                <c:pt idx="2">
                  <c:v>69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'23.北谷町'!$D$407:$G$407</c:f>
              <c:numCache>
                <c:formatCode>#,##0_);[Red]\(#,##0\)</c:formatCode>
                <c:ptCount val="4"/>
                <c:pt idx="0">
                  <c:v>191</c:v>
                </c:pt>
                <c:pt idx="1">
                  <c:v>25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'23.北谷町'!$D$417:$G$417</c:f>
              <c:numCache>
                <c:formatCode>#,##0_);[Red]\(#,##0\)</c:formatCode>
                <c:ptCount val="4"/>
                <c:pt idx="0">
                  <c:v>186</c:v>
                </c:pt>
                <c:pt idx="1">
                  <c:v>58</c:v>
                </c:pt>
                <c:pt idx="2">
                  <c:v>58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'23.北谷町'!$D$446:$G$446</c:f>
              <c:numCache>
                <c:formatCode>#,##0_);[Red]\(#,##0\)</c:formatCode>
                <c:ptCount val="4"/>
                <c:pt idx="0">
                  <c:v>505</c:v>
                </c:pt>
                <c:pt idx="1">
                  <c:v>24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'23.北谷町'!$D$435:$G$435</c:f>
              <c:numCache>
                <c:formatCode>#,##0_);[Red]\(#,##0\)</c:formatCode>
                <c:ptCount val="4"/>
                <c:pt idx="0">
                  <c:v>206</c:v>
                </c:pt>
                <c:pt idx="1">
                  <c:v>17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'21.読谷村'!$D$165:$G$165</c:f>
              <c:numCache>
                <c:formatCode>#,##0_);[Red]\(#,##0\)</c:formatCode>
                <c:ptCount val="4"/>
                <c:pt idx="0">
                  <c:v>735</c:v>
                </c:pt>
                <c:pt idx="1">
                  <c:v>26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'23.北谷町'!$D$445:$G$445</c:f>
              <c:numCache>
                <c:formatCode>#,##0_);[Red]\(#,##0\)</c:formatCode>
                <c:ptCount val="4"/>
                <c:pt idx="0">
                  <c:v>299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'23.北谷町'!$D$474:$G$474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481</c:v>
                </c:pt>
                <c:pt idx="2">
                  <c:v>40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'23.北谷町'!$D$463:$G$463</c:f>
              <c:numCache>
                <c:formatCode>#,##0_);[Red]\(#,##0\)</c:formatCode>
                <c:ptCount val="4"/>
                <c:pt idx="0">
                  <c:v>9</c:v>
                </c:pt>
                <c:pt idx="1">
                  <c:v>200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'23.北谷町'!$D$473:$G$473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281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'23.北谷町'!$D$502:$G$502</c:f>
              <c:numCache>
                <c:formatCode>#,##0_);[Red]\(#,##0\)</c:formatCode>
                <c:ptCount val="4"/>
                <c:pt idx="0">
                  <c:v>469</c:v>
                </c:pt>
                <c:pt idx="1">
                  <c:v>47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'23.北谷町'!$D$491:$G$491</c:f>
              <c:numCache>
                <c:formatCode>#,##0_);[Red]\(#,##0\)</c:formatCode>
                <c:ptCount val="4"/>
                <c:pt idx="0">
                  <c:v>184</c:v>
                </c:pt>
                <c:pt idx="1">
                  <c:v>32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'23.北谷町'!$D$501:$G$501</c:f>
              <c:numCache>
                <c:formatCode>#,##0_);[Red]\(#,##0\)</c:formatCode>
                <c:ptCount val="4"/>
                <c:pt idx="0">
                  <c:v>285</c:v>
                </c:pt>
                <c:pt idx="1">
                  <c:v>15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'23.北谷町'!$D$530:$F$530</c:f>
              <c:numCache>
                <c:formatCode>#,##0_);[Red]\(#,##0\)</c:formatCode>
                <c:ptCount val="3"/>
                <c:pt idx="0">
                  <c:v>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'23.北谷町'!$D$519:$F$519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'23.北谷町'!$D$529:$F$529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'21.読谷村'!$D$194:$G$194</c:f>
              <c:numCache>
                <c:formatCode>#,##0_);[Red]\(#,##0\)</c:formatCode>
                <c:ptCount val="4"/>
                <c:pt idx="0">
                  <c:v>797</c:v>
                </c:pt>
                <c:pt idx="1">
                  <c:v>310</c:v>
                </c:pt>
                <c:pt idx="2">
                  <c:v>224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'23.北谷町'!$D$558:$F$558</c:f>
              <c:numCache>
                <c:formatCode>#,##0_);[Red]\(#,##0\)</c:formatCode>
                <c:ptCount val="3"/>
                <c:pt idx="0">
                  <c:v>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'23.北谷町'!$D$547:$F$547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'23.北谷町'!$D$557:$F$557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'23.北谷町'!$D$586:$F$586</c:f>
              <c:numCache>
                <c:formatCode>#,##0_);[Red]\(#,##0\)</c:formatCode>
                <c:ptCount val="3"/>
                <c:pt idx="0">
                  <c:v>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'23.北谷町'!$D$575:$F$575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26017990785207573"/>
                  <c:y val="3.798723688950644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'23.北谷町'!$D$585:$F$585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'23.北谷町'!$D$614:$F$614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'23.北谷町'!$D$603:$F$603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'23.北谷町'!$D$613:$F$613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'23.北谷町'!$D$593:$F$593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2080576615229598"/>
                  <c:y val="0.1830218392512256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300951545143619E-2"/>
                  <c:y val="8.8178576734511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2328417152190342"/>
                  <c:y val="-0.2690021294507997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'24.北中城村'!$D$613:$F$613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6115778097397269"/>
          <c:y val="0.21541672856930619"/>
          <c:w val="0.22233035112097055"/>
          <c:h val="0.56916654286138757"/>
        </c:manualLayout>
      </c:layout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'21.読谷村'!$E$26:$G$26</c:f>
              <c:numCache>
                <c:formatCode>#,##0_);[Red]\(#,##0\)</c:formatCode>
                <c:ptCount val="3"/>
                <c:pt idx="0">
                  <c:v>821</c:v>
                </c:pt>
                <c:pt idx="1">
                  <c:v>510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'21.読谷村'!$D$183:$G$183</c:f>
              <c:numCache>
                <c:formatCode>#,##0_);[Red]\(#,##0\)</c:formatCode>
                <c:ptCount val="4"/>
                <c:pt idx="0">
                  <c:v>384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'24.北中城村'!$E$15:$G$15</c:f>
              <c:numCache>
                <c:formatCode>#,##0_);[Red]\(#,##0\)</c:formatCode>
                <c:ptCount val="3"/>
                <c:pt idx="0">
                  <c:v>158</c:v>
                </c:pt>
                <c:pt idx="1">
                  <c:v>73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'24.北中城村'!$E$26:$G$26</c:f>
              <c:numCache>
                <c:formatCode>#,##0_);[Red]\(#,##0\)</c:formatCode>
                <c:ptCount val="3"/>
                <c:pt idx="0">
                  <c:v>332</c:v>
                </c:pt>
                <c:pt idx="1">
                  <c:v>194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'24.北中城村'!$E$25:$G$25</c:f>
              <c:numCache>
                <c:formatCode>#,##0_);[Red]\(#,##0\)</c:formatCode>
                <c:ptCount val="3"/>
                <c:pt idx="0">
                  <c:v>174</c:v>
                </c:pt>
                <c:pt idx="1">
                  <c:v>121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'24.北中城村'!$D$54:$F$54</c:f>
              <c:numCache>
                <c:formatCode>#,##0_);[Red]\(#,##0\)</c:formatCode>
                <c:ptCount val="3"/>
                <c:pt idx="0">
                  <c:v>265</c:v>
                </c:pt>
                <c:pt idx="1">
                  <c:v>251</c:v>
                </c:pt>
                <c:pt idx="2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'24.北中城村'!$D$43:$F$43</c:f>
              <c:numCache>
                <c:formatCode>#,##0_);[Red]\(#,##0\)</c:formatCode>
                <c:ptCount val="3"/>
                <c:pt idx="0">
                  <c:v>94</c:v>
                </c:pt>
                <c:pt idx="1">
                  <c:v>131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'24.北中城村'!$D$53:$F$53</c:f>
              <c:numCache>
                <c:formatCode>#,##0_);[Red]\(#,##0\)</c:formatCode>
                <c:ptCount val="3"/>
                <c:pt idx="0">
                  <c:v>171</c:v>
                </c:pt>
                <c:pt idx="1">
                  <c:v>120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'24.北中城村'!$D$82:$G$82</c:f>
              <c:numCache>
                <c:formatCode>#,##0_);[Red]\(#,##0\)</c:formatCode>
                <c:ptCount val="4"/>
                <c:pt idx="0">
                  <c:v>212</c:v>
                </c:pt>
                <c:pt idx="1">
                  <c:v>138</c:v>
                </c:pt>
                <c:pt idx="2">
                  <c:v>176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'24.北中城村'!$D$71:$G$71</c:f>
              <c:numCache>
                <c:formatCode>#,##0_);[Red]\(#,##0\)</c:formatCode>
                <c:ptCount val="4"/>
                <c:pt idx="0">
                  <c:v>97</c:v>
                </c:pt>
                <c:pt idx="1">
                  <c:v>53</c:v>
                </c:pt>
                <c:pt idx="2">
                  <c:v>81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'24.北中城村'!$D$81:$G$81</c:f>
              <c:numCache>
                <c:formatCode>#,##0_);[Red]\(#,##0\)</c:formatCode>
                <c:ptCount val="4"/>
                <c:pt idx="0">
                  <c:v>115</c:v>
                </c:pt>
                <c:pt idx="1">
                  <c:v>85</c:v>
                </c:pt>
                <c:pt idx="2">
                  <c:v>95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'24.北中城村'!$D$110:$G$110</c:f>
              <c:numCache>
                <c:formatCode>#,##0_);[Red]\(#,##0\)</c:formatCode>
                <c:ptCount val="4"/>
                <c:pt idx="0">
                  <c:v>484</c:v>
                </c:pt>
                <c:pt idx="1">
                  <c:v>24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'21.読谷村'!$D$193:$G$193</c:f>
              <c:numCache>
                <c:formatCode>#,##0_);[Red]\(#,##0\)</c:formatCode>
                <c:ptCount val="4"/>
                <c:pt idx="0">
                  <c:v>413</c:v>
                </c:pt>
                <c:pt idx="1">
                  <c:v>201</c:v>
                </c:pt>
                <c:pt idx="2">
                  <c:v>153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'24.北中城村'!$D$99:$G$99</c:f>
              <c:numCache>
                <c:formatCode>#,##0_);[Red]\(#,##0\)</c:formatCode>
                <c:ptCount val="4"/>
                <c:pt idx="0">
                  <c:v>208</c:v>
                </c:pt>
                <c:pt idx="1">
                  <c:v>14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'24.北中城村'!$D$109:$G$109</c:f>
              <c:numCache>
                <c:formatCode>#,##0_);[Red]\(#,##0\)</c:formatCode>
                <c:ptCount val="4"/>
                <c:pt idx="0">
                  <c:v>276</c:v>
                </c:pt>
                <c:pt idx="1">
                  <c:v>10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'24.北中城村'!$D$138:$G$138</c:f>
              <c:numCache>
                <c:formatCode>#,##0_);[Red]\(#,##0\)</c:formatCode>
                <c:ptCount val="4"/>
                <c:pt idx="0">
                  <c:v>424</c:v>
                </c:pt>
                <c:pt idx="1">
                  <c:v>92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'24.北中城村'!$D$127:$G$127</c:f>
              <c:numCache>
                <c:formatCode>#,##0_);[Red]\(#,##0\)</c:formatCode>
                <c:ptCount val="4"/>
                <c:pt idx="0">
                  <c:v>183</c:v>
                </c:pt>
                <c:pt idx="1">
                  <c:v>39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'24.北中城村'!$D$137:$G$137</c:f>
              <c:numCache>
                <c:formatCode>#,##0_);[Red]\(#,##0\)</c:formatCode>
                <c:ptCount val="4"/>
                <c:pt idx="0">
                  <c:v>241</c:v>
                </c:pt>
                <c:pt idx="1">
                  <c:v>53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'24.北中城村'!$D$166:$G$166</c:f>
              <c:numCache>
                <c:formatCode>#,##0_);[Red]\(#,##0\)</c:formatCode>
                <c:ptCount val="4"/>
                <c:pt idx="0">
                  <c:v>493</c:v>
                </c:pt>
                <c:pt idx="1">
                  <c:v>20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'24.北中城村'!$D$155:$G$155</c:f>
              <c:numCache>
                <c:formatCode>#,##0_);[Red]\(#,##0\)</c:formatCode>
                <c:ptCount val="4"/>
                <c:pt idx="0">
                  <c:v>207</c:v>
                </c:pt>
                <c:pt idx="1">
                  <c:v>14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'24.北中城村'!$D$165:$G$165</c:f>
              <c:numCache>
                <c:formatCode>#,##0_);[Red]\(#,##0\)</c:formatCode>
                <c:ptCount val="4"/>
                <c:pt idx="0">
                  <c:v>286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'24.北中城村'!$D$194:$G$194</c:f>
              <c:numCache>
                <c:formatCode>#,##0_);[Red]\(#,##0\)</c:formatCode>
                <c:ptCount val="4"/>
                <c:pt idx="0">
                  <c:v>280</c:v>
                </c:pt>
                <c:pt idx="1">
                  <c:v>131</c:v>
                </c:pt>
                <c:pt idx="2">
                  <c:v>115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'24.北中城村'!$D$183:$G$183</c:f>
              <c:numCache>
                <c:formatCode>#,##0_);[Red]\(#,##0\)</c:formatCode>
                <c:ptCount val="4"/>
                <c:pt idx="0">
                  <c:v>131</c:v>
                </c:pt>
                <c:pt idx="1">
                  <c:v>56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'21.読谷村'!$D$222:$G$222</c:f>
              <c:numCache>
                <c:formatCode>#,##0_);[Red]\(#,##0\)</c:formatCode>
                <c:ptCount val="4"/>
                <c:pt idx="0">
                  <c:v>1232</c:v>
                </c:pt>
                <c:pt idx="1">
                  <c:v>91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'24.北中城村'!$D$193:$G$193</c:f>
              <c:numCache>
                <c:formatCode>#,##0_);[Red]\(#,##0\)</c:formatCode>
                <c:ptCount val="4"/>
                <c:pt idx="0">
                  <c:v>149</c:v>
                </c:pt>
                <c:pt idx="1">
                  <c:v>75</c:v>
                </c:pt>
                <c:pt idx="2">
                  <c:v>71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'24.北中城村'!$D$222:$G$222</c:f>
              <c:numCache>
                <c:formatCode>#,##0_);[Red]\(#,##0\)</c:formatCode>
                <c:ptCount val="4"/>
                <c:pt idx="0">
                  <c:v>480</c:v>
                </c:pt>
                <c:pt idx="1">
                  <c:v>39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'24.北中城村'!$D$211:$G$211</c:f>
              <c:numCache>
                <c:formatCode>#,##0_);[Red]\(#,##0\)</c:formatCode>
                <c:ptCount val="4"/>
                <c:pt idx="0">
                  <c:v>205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'24.北中城村'!$D$221:$G$221</c:f>
              <c:numCache>
                <c:formatCode>#,##0_);[Red]\(#,##0\)</c:formatCode>
                <c:ptCount val="4"/>
                <c:pt idx="0">
                  <c:v>275</c:v>
                </c:pt>
                <c:pt idx="1">
                  <c:v>16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'24.北中城村'!$D$250:$G$250</c:f>
              <c:numCache>
                <c:formatCode>#,##0_);[Red]\(#,##0\)</c:formatCode>
                <c:ptCount val="4"/>
                <c:pt idx="0">
                  <c:v>488</c:v>
                </c:pt>
                <c:pt idx="1">
                  <c:v>31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'24.北中城村'!$D$239:$G$239</c:f>
              <c:numCache>
                <c:formatCode>#,##0_);[Red]\(#,##0\)</c:formatCode>
                <c:ptCount val="4"/>
                <c:pt idx="0">
                  <c:v>207</c:v>
                </c:pt>
                <c:pt idx="1">
                  <c:v>20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'24.北中城村'!$D$249:$G$249</c:f>
              <c:numCache>
                <c:formatCode>#,##0_);[Red]\(#,##0\)</c:formatCode>
                <c:ptCount val="4"/>
                <c:pt idx="0">
                  <c:v>281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'24.北中城村'!$D$278:$G$278</c:f>
              <c:numCache>
                <c:formatCode>#,##0_);[Red]\(#,##0\)</c:formatCode>
                <c:ptCount val="4"/>
                <c:pt idx="0">
                  <c:v>490</c:v>
                </c:pt>
                <c:pt idx="1">
                  <c:v>26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'24.北中城村'!$D$267:$G$267</c:f>
              <c:numCache>
                <c:formatCode>#,##0_);[Red]\(#,##0\)</c:formatCode>
                <c:ptCount val="4"/>
                <c:pt idx="0">
                  <c:v>209</c:v>
                </c:pt>
                <c:pt idx="1">
                  <c:v>17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'24.北中城村'!$D$277:$G$277</c:f>
              <c:numCache>
                <c:formatCode>#,##0_);[Red]\(#,##0\)</c:formatCode>
                <c:ptCount val="4"/>
                <c:pt idx="0">
                  <c:v>281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'21.読谷村'!$D$211:$G$211</c:f>
              <c:numCache>
                <c:formatCode>#,##0_);[Red]\(#,##0\)</c:formatCode>
                <c:ptCount val="4"/>
                <c:pt idx="0">
                  <c:v>518</c:v>
                </c:pt>
                <c:pt idx="1">
                  <c:v>41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'24.北中城村'!$D$306:$G$306</c:f>
              <c:numCache>
                <c:formatCode>#,##0_);[Red]\(#,##0\)</c:formatCode>
                <c:ptCount val="4"/>
                <c:pt idx="0">
                  <c:v>263</c:v>
                </c:pt>
                <c:pt idx="1">
                  <c:v>112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'24.北中城村'!$D$295:$G$295</c:f>
              <c:numCache>
                <c:formatCode>#,##0_);[Red]\(#,##0\)</c:formatCode>
                <c:ptCount val="4"/>
                <c:pt idx="0">
                  <c:v>109</c:v>
                </c:pt>
                <c:pt idx="1">
                  <c:v>55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'24.北中城村'!$D$305:$G$305</c:f>
              <c:numCache>
                <c:formatCode>#,##0_);[Red]\(#,##0\)</c:formatCode>
                <c:ptCount val="4"/>
                <c:pt idx="0">
                  <c:v>154</c:v>
                </c:pt>
                <c:pt idx="1">
                  <c:v>57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'24.北中城村'!$D$334:$G$334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244</c:v>
                </c:pt>
                <c:pt idx="2">
                  <c:v>46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'24.北中城村'!$D$323:$G$323</c:f>
              <c:numCache>
                <c:formatCode>#,##0_);[Red]\(#,##0\)</c:formatCode>
                <c:ptCount val="4"/>
                <c:pt idx="0">
                  <c:v>100</c:v>
                </c:pt>
                <c:pt idx="1">
                  <c:v>107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'24.北中城村'!$D$333:$G$333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137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'24.北中城村'!$D$362:$G$362</c:f>
              <c:numCache>
                <c:formatCode>#,##0_);[Red]\(#,##0\)</c:formatCode>
                <c:ptCount val="4"/>
                <c:pt idx="0">
                  <c:v>515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'24.北中城村'!$D$351:$G$351</c:f>
              <c:numCache>
                <c:formatCode>#,##0_);[Red]\(#,##0\)</c:formatCode>
                <c:ptCount val="4"/>
                <c:pt idx="0">
                  <c:v>223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'24.北中城村'!$D$361:$G$361</c:f>
              <c:numCache>
                <c:formatCode>#,##0_);[Red]\(#,##0\)</c:formatCode>
                <c:ptCount val="4"/>
                <c:pt idx="0">
                  <c:v>292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'24.北中城村'!$D$390:$G$390</c:f>
              <c:numCache>
                <c:formatCode>#,##0_);[Red]\(#,##0\)</c:formatCode>
                <c:ptCount val="4"/>
                <c:pt idx="0">
                  <c:v>482</c:v>
                </c:pt>
                <c:pt idx="1">
                  <c:v>24</c:v>
                </c:pt>
                <c:pt idx="2">
                  <c:v>15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'21.読谷村'!$D$221:$G$221</c:f>
              <c:numCache>
                <c:formatCode>#,##0_);[Red]\(#,##0\)</c:formatCode>
                <c:ptCount val="4"/>
                <c:pt idx="0">
                  <c:v>714</c:v>
                </c:pt>
                <c:pt idx="1">
                  <c:v>50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'24.北中城村'!$D$379:$G$379</c:f>
              <c:numCache>
                <c:formatCode>#,##0_);[Red]\(#,##0\)</c:formatCode>
                <c:ptCount val="4"/>
                <c:pt idx="0">
                  <c:v>205</c:v>
                </c:pt>
                <c:pt idx="1">
                  <c:v>14</c:v>
                </c:pt>
                <c:pt idx="2">
                  <c:v>8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'24.北中城村'!$D$389:$G$389</c:f>
              <c:numCache>
                <c:formatCode>#,##0_);[Red]\(#,##0\)</c:formatCode>
                <c:ptCount val="4"/>
                <c:pt idx="0">
                  <c:v>277</c:v>
                </c:pt>
                <c:pt idx="1">
                  <c:v>10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'24.北中城村'!$D$418:$G$418</c:f>
              <c:numCache>
                <c:formatCode>#,##0_);[Red]\(#,##0\)</c:formatCode>
                <c:ptCount val="4"/>
                <c:pt idx="0">
                  <c:v>382</c:v>
                </c:pt>
                <c:pt idx="1">
                  <c:v>79</c:v>
                </c:pt>
                <c:pt idx="2">
                  <c:v>60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'24.北中城村'!$D$407:$G$407</c:f>
              <c:numCache>
                <c:formatCode>#,##0_);[Red]\(#,##0\)</c:formatCode>
                <c:ptCount val="4"/>
                <c:pt idx="0">
                  <c:v>181</c:v>
                </c:pt>
                <c:pt idx="1">
                  <c:v>29</c:v>
                </c:pt>
                <c:pt idx="2">
                  <c:v>17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'24.北中城村'!$D$417:$G$417</c:f>
              <c:numCache>
                <c:formatCode>#,##0_);[Red]\(#,##0\)</c:formatCode>
                <c:ptCount val="4"/>
                <c:pt idx="0">
                  <c:v>201</c:v>
                </c:pt>
                <c:pt idx="1">
                  <c:v>50</c:v>
                </c:pt>
                <c:pt idx="2">
                  <c:v>43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'24.北中城村'!$D$446:$G$446</c:f>
              <c:numCache>
                <c:formatCode>#,##0_);[Red]\(#,##0\)</c:formatCode>
                <c:ptCount val="4"/>
                <c:pt idx="0">
                  <c:v>502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'24.北中城村'!$D$435:$G$435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'24.北中城村'!$D$445:$G$445</c:f>
              <c:numCache>
                <c:formatCode>#,##0_);[Red]\(#,##0\)</c:formatCode>
                <c:ptCount val="4"/>
                <c:pt idx="0">
                  <c:v>283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'24.北中城村'!$D$474:$G$474</c:f>
              <c:numCache>
                <c:formatCode>#,##0_);[Red]\(#,##0\)</c:formatCode>
                <c:ptCount val="4"/>
                <c:pt idx="0">
                  <c:v>8</c:v>
                </c:pt>
                <c:pt idx="1">
                  <c:v>483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'24.北中城村'!$D$463:$G$463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217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'21.読谷村'!$D$250:$G$250</c:f>
              <c:numCache>
                <c:formatCode>#,##0_);[Red]\(#,##0\)</c:formatCode>
                <c:ptCount val="4"/>
                <c:pt idx="0">
                  <c:v>1256</c:v>
                </c:pt>
                <c:pt idx="1">
                  <c:v>68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'24.北中城村'!$D$473:$G$473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266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'24.北中城村'!$D$502:$G$502</c:f>
              <c:numCache>
                <c:formatCode>#,##0_);[Red]\(#,##0\)</c:formatCode>
                <c:ptCount val="4"/>
                <c:pt idx="0">
                  <c:v>471</c:v>
                </c:pt>
                <c:pt idx="1">
                  <c:v>38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'24.北中城村'!$D$491:$G$491</c:f>
              <c:numCache>
                <c:formatCode>#,##0_);[Red]\(#,##0\)</c:formatCode>
                <c:ptCount val="4"/>
                <c:pt idx="0">
                  <c:v>196</c:v>
                </c:pt>
                <c:pt idx="1">
                  <c:v>26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'24.北中城村'!$D$501:$G$501</c:f>
              <c:numCache>
                <c:formatCode>#,##0_);[Red]\(#,##0\)</c:formatCode>
                <c:ptCount val="4"/>
                <c:pt idx="0">
                  <c:v>275</c:v>
                </c:pt>
                <c:pt idx="1">
                  <c:v>12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'24.北中城村'!$D$530:$F$530</c:f>
              <c:numCache>
                <c:formatCode>#,##0_);[Red]\(#,##0\)</c:formatCode>
                <c:ptCount val="3"/>
                <c:pt idx="0">
                  <c:v>9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'24.北中城村'!$D$519:$F$519</c:f>
              <c:numCache>
                <c:formatCode>#,##0_);[Red]\(#,##0\)</c:formatCode>
                <c:ptCount val="3"/>
                <c:pt idx="0">
                  <c:v>5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'24.北中城村'!$D$529:$F$529</c:f>
              <c:numCache>
                <c:formatCode>#,##0_);[Red]\(#,##0\)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'24.北中城村'!$D$558:$F$558</c:f>
              <c:numCache>
                <c:formatCode>#,##0_);[Red]\(#,##0\)</c:formatCode>
                <c:ptCount val="3"/>
                <c:pt idx="0">
                  <c:v>6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'24.北中城村'!$D$547:$F$547</c:f>
              <c:numCache>
                <c:formatCode>#,##0_);[Red]\(#,##0\)</c:formatCode>
                <c:ptCount val="3"/>
                <c:pt idx="0">
                  <c:v>4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'24.北中城村'!$D$557:$F$557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'21.読谷村'!$D$239:$G$239</c:f>
              <c:numCache>
                <c:formatCode>#,##0_);[Red]\(#,##0\)</c:formatCode>
                <c:ptCount val="4"/>
                <c:pt idx="0">
                  <c:v>526</c:v>
                </c:pt>
                <c:pt idx="1">
                  <c:v>34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44471530841929"/>
                  <c:y val="-7.312438886315680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0963815281603731"/>
                  <c:y val="0.170732849570274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'24.北中城村'!$D$586:$F$586</c:f>
              <c:numCache>
                <c:formatCode>#,##0_);[Red]\(#,##0\)</c:formatCode>
                <c:ptCount val="3"/>
                <c:pt idx="0">
                  <c:v>8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1649447843787328"/>
                  <c:y val="-0.2466126293036899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9.5570561419760613E-2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8.0551587398324437E-2"/>
                  <c:y val="0.15112500643301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'24.北中城村'!$D$575:$F$575</c:f>
              <c:numCache>
                <c:formatCode>#,##0_);[Red]\(#,##0\)</c:formatCode>
                <c:ptCount val="3"/>
                <c:pt idx="0">
                  <c:v>5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0720915303543713"/>
                  <c:y val="-0.1990309299572847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5097405393985194"/>
                  <c:y val="0.17726879728269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'24.北中城村'!$D$585:$F$585</c:f>
              <c:numCache>
                <c:formatCode>#,##0_);[Red]\(#,##0\)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4144560103361692"/>
                  <c:y val="0.1657572950440018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1789083640086861E-2"/>
                  <c:y val="5.1059132314343059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4392400640322436"/>
                  <c:y val="-0.1750759096289434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'24.北中城村'!$D$614:$F$614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3638997911638759"/>
          <c:y val="0.19118470485306985"/>
          <c:w val="0.22233035112097055"/>
          <c:h val="0.59148679944418714"/>
        </c:manualLayout>
      </c:layout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2493373312856017"/>
                  <c:y val="0.152685399619165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2428918521407737E-2"/>
                  <c:y val="9.027481858885286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4805197337948856"/>
                  <c:y val="-0.175672379187895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'24.北中城村'!$D$603:$F$603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'24.北中城村'!$D$593:$F$593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290184702144425"/>
          <c:y val="0.18464875714065154"/>
          <c:w val="0.22233035112097055"/>
          <c:h val="0.59148679944418714"/>
        </c:manualLayout>
      </c:layout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'25.中城村'!$E$15:$G$15</c:f>
              <c:numCache>
                <c:formatCode>#,##0_);[Red]\(#,##0\)</c:formatCode>
                <c:ptCount val="3"/>
                <c:pt idx="0">
                  <c:v>96</c:v>
                </c:pt>
                <c:pt idx="1">
                  <c:v>43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'25.中城村'!$E$26:$G$26</c:f>
              <c:numCache>
                <c:formatCode>#,##0_);[Red]\(#,##0\)</c:formatCode>
                <c:ptCount val="3"/>
                <c:pt idx="0">
                  <c:v>228</c:v>
                </c:pt>
                <c:pt idx="1">
                  <c:v>124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'25.中城村'!$E$25:$G$25</c:f>
              <c:numCache>
                <c:formatCode>#,##0_);[Red]\(#,##0\)</c:formatCode>
                <c:ptCount val="3"/>
                <c:pt idx="0">
                  <c:v>132</c:v>
                </c:pt>
                <c:pt idx="1">
                  <c:v>81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'25.中城村'!$D$54:$F$54</c:f>
              <c:numCache>
                <c:formatCode>#,##0_);[Red]\(#,##0\)</c:formatCode>
                <c:ptCount val="3"/>
                <c:pt idx="0">
                  <c:v>199</c:v>
                </c:pt>
                <c:pt idx="1">
                  <c:v>142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'25.中城村'!$D$43:$F$43</c:f>
              <c:numCache>
                <c:formatCode>#,##0_);[Red]\(#,##0\)</c:formatCode>
                <c:ptCount val="3"/>
                <c:pt idx="0">
                  <c:v>71</c:v>
                </c:pt>
                <c:pt idx="1">
                  <c:v>66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'21.読谷村'!$D$249:$G$249</c:f>
              <c:numCache>
                <c:formatCode>#,##0_);[Red]\(#,##0\)</c:formatCode>
                <c:ptCount val="4"/>
                <c:pt idx="0">
                  <c:v>730</c:v>
                </c:pt>
                <c:pt idx="1">
                  <c:v>34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'25.中城村'!$D$53:$F$53</c:f>
              <c:numCache>
                <c:formatCode>#,##0_);[Red]\(#,##0\)</c:formatCode>
                <c:ptCount val="3"/>
                <c:pt idx="0">
                  <c:v>128</c:v>
                </c:pt>
                <c:pt idx="1">
                  <c:v>76</c:v>
                </c:pt>
                <c:pt idx="2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'25.中城村'!$D$82:$G$82</c:f>
              <c:numCache>
                <c:formatCode>#,##0_);[Red]\(#,##0\)</c:formatCode>
                <c:ptCount val="4"/>
                <c:pt idx="0">
                  <c:v>112</c:v>
                </c:pt>
                <c:pt idx="1">
                  <c:v>81</c:v>
                </c:pt>
                <c:pt idx="2">
                  <c:v>159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'25.中城村'!$D$71:$G$71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29</c:v>
                </c:pt>
                <c:pt idx="2">
                  <c:v>60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'25.中城村'!$D$81:$G$81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52</c:v>
                </c:pt>
                <c:pt idx="2">
                  <c:v>99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'25.中城村'!$D$110:$G$110</c:f>
              <c:numCache>
                <c:formatCode>#,##0_);[Red]\(#,##0\)</c:formatCode>
                <c:ptCount val="4"/>
                <c:pt idx="0">
                  <c:v>312</c:v>
                </c:pt>
                <c:pt idx="1">
                  <c:v>26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'25.中城村'!$D$99:$G$99</c:f>
              <c:numCache>
                <c:formatCode>#,##0_);[Red]\(#,##0\)</c:formatCode>
                <c:ptCount val="4"/>
                <c:pt idx="0">
                  <c:v>120</c:v>
                </c:pt>
                <c:pt idx="1">
                  <c:v>13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'25.中城村'!$D$109:$G$109</c:f>
              <c:numCache>
                <c:formatCode>#,##0_);[Red]\(#,##0\)</c:formatCode>
                <c:ptCount val="4"/>
                <c:pt idx="0">
                  <c:v>192</c:v>
                </c:pt>
                <c:pt idx="1">
                  <c:v>13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'25.中城村'!$D$138:$G$138</c:f>
              <c:numCache>
                <c:formatCode>#,##0_);[Red]\(#,##0\)</c:formatCode>
                <c:ptCount val="4"/>
                <c:pt idx="0">
                  <c:v>268</c:v>
                </c:pt>
                <c:pt idx="1">
                  <c:v>77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'25.中城村'!$D$127:$G$127</c:f>
              <c:numCache>
                <c:formatCode>#,##0_);[Red]\(#,##0\)</c:formatCode>
                <c:ptCount val="4"/>
                <c:pt idx="0">
                  <c:v>107</c:v>
                </c:pt>
                <c:pt idx="1">
                  <c:v>31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'25.中城村'!$D$137:$G$137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46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'21.読谷村'!$D$278:$G$278</c:f>
              <c:numCache>
                <c:formatCode>#,##0_);[Red]\(#,##0\)</c:formatCode>
                <c:ptCount val="4"/>
                <c:pt idx="0">
                  <c:v>1225</c:v>
                </c:pt>
                <c:pt idx="1">
                  <c:v>71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'25.中城村'!$D$166:$G$166</c:f>
              <c:numCache>
                <c:formatCode>#,##0_);[Red]\(#,##0\)</c:formatCode>
                <c:ptCount val="4"/>
                <c:pt idx="0">
                  <c:v>319</c:v>
                </c:pt>
                <c:pt idx="1">
                  <c:v>17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'25.中城村'!$D$155:$G$155</c:f>
              <c:numCache>
                <c:formatCode>#,##0_);[Red]\(#,##0\)</c:formatCode>
                <c:ptCount val="4"/>
                <c:pt idx="0">
                  <c:v>126</c:v>
                </c:pt>
                <c:pt idx="1">
                  <c:v>5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'25.中城村'!$D$165:$G$165</c:f>
              <c:numCache>
                <c:formatCode>#,##0_);[Red]\(#,##0\)</c:formatCode>
                <c:ptCount val="4"/>
                <c:pt idx="0">
                  <c:v>193</c:v>
                </c:pt>
                <c:pt idx="1">
                  <c:v>12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'25.中城村'!$D$194:$G$194</c:f>
              <c:numCache>
                <c:formatCode>#,##0_);[Red]\(#,##0\)</c:formatCode>
                <c:ptCount val="4"/>
                <c:pt idx="0">
                  <c:v>205</c:v>
                </c:pt>
                <c:pt idx="1">
                  <c:v>95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'25.中城村'!$D$183:$G$183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32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'25.中城村'!$D$193:$G$193</c:f>
              <c:numCache>
                <c:formatCode>#,##0_);[Red]\(#,##0\)</c:formatCode>
                <c:ptCount val="4"/>
                <c:pt idx="0">
                  <c:v>111</c:v>
                </c:pt>
                <c:pt idx="1">
                  <c:v>63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'25.中城村'!$D$222:$G$222</c:f>
              <c:numCache>
                <c:formatCode>#,##0_);[Red]\(#,##0\)</c:formatCode>
                <c:ptCount val="4"/>
                <c:pt idx="0">
                  <c:v>323</c:v>
                </c:pt>
                <c:pt idx="1">
                  <c:v>27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'25.中城村'!$D$211:$G$211</c:f>
              <c:numCache>
                <c:formatCode>#,##0_);[Red]\(#,##0\)</c:formatCode>
                <c:ptCount val="4"/>
                <c:pt idx="0">
                  <c:v>130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'25.中城村'!$D$221:$G$221</c:f>
              <c:numCache>
                <c:formatCode>#,##0_);[Red]\(#,##0\)</c:formatCode>
                <c:ptCount val="4"/>
                <c:pt idx="0">
                  <c:v>193</c:v>
                </c:pt>
                <c:pt idx="1">
                  <c:v>19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'25.中城村'!$D$250:$G$250</c:f>
              <c:numCache>
                <c:formatCode>#,##0_);[Red]\(#,##0\)</c:formatCode>
                <c:ptCount val="4"/>
                <c:pt idx="0">
                  <c:v>340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'21.読谷村'!$D$267:$G$267</c:f>
              <c:numCache>
                <c:formatCode>#,##0_);[Red]\(#,##0\)</c:formatCode>
                <c:ptCount val="4"/>
                <c:pt idx="0">
                  <c:v>496</c:v>
                </c:pt>
                <c:pt idx="1">
                  <c:v>41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'25.中城村'!$D$239:$G$239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'25.中城村'!$D$249:$G$249</c:f>
              <c:numCache>
                <c:formatCode>#,##0_);[Red]\(#,##0\)</c:formatCode>
                <c:ptCount val="4"/>
                <c:pt idx="0">
                  <c:v>204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'25.中城村'!$D$278:$G$278</c:f>
              <c:numCache>
                <c:formatCode>#,##0_);[Red]\(#,##0\)</c:formatCode>
                <c:ptCount val="4"/>
                <c:pt idx="0">
                  <c:v>339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'25.中城村'!$D$267:$G$267</c:f>
              <c:numCache>
                <c:formatCode>#,##0_);[Red]\(#,##0\)</c:formatCode>
                <c:ptCount val="4"/>
                <c:pt idx="0">
                  <c:v>133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'25.中城村'!$D$277:$G$277</c:f>
              <c:numCache>
                <c:formatCode>#,##0_);[Red]\(#,##0\)</c:formatCode>
                <c:ptCount val="4"/>
                <c:pt idx="0">
                  <c:v>206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'25.中城村'!$D$306:$G$306</c:f>
              <c:numCache>
                <c:formatCode>#,##0_);[Red]\(#,##0\)</c:formatCode>
                <c:ptCount val="4"/>
                <c:pt idx="0">
                  <c:v>147</c:v>
                </c:pt>
                <c:pt idx="1">
                  <c:v>61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'25.中城村'!$D$295:$G$295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26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'25.中城村'!$D$305:$G$305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35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'25.中城村'!$D$334:$G$334</c:f>
              <c:numCache>
                <c:formatCode>#,##0_);[Red]\(#,##0\)</c:formatCode>
                <c:ptCount val="4"/>
                <c:pt idx="0">
                  <c:v>162</c:v>
                </c:pt>
                <c:pt idx="1">
                  <c:v>170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'25.中城村'!$D$323:$G$323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64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'21.読谷村'!$E$25:$G$25</c:f>
              <c:numCache>
                <c:formatCode>#,##0_);[Red]\(#,##0\)</c:formatCode>
                <c:ptCount val="3"/>
                <c:pt idx="0">
                  <c:v>445</c:v>
                </c:pt>
                <c:pt idx="1">
                  <c:v>322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'21.読谷村'!$D$277:$G$277</c:f>
              <c:numCache>
                <c:formatCode>#,##0_);[Red]\(#,##0\)</c:formatCode>
                <c:ptCount val="4"/>
                <c:pt idx="0">
                  <c:v>729</c:v>
                </c:pt>
                <c:pt idx="1">
                  <c:v>30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'25.中城村'!$D$333:$G$333</c:f>
              <c:numCache>
                <c:formatCode>#,##0_);[Red]\(#,##0\)</c:formatCode>
                <c:ptCount val="4"/>
                <c:pt idx="0">
                  <c:v>97</c:v>
                </c:pt>
                <c:pt idx="1">
                  <c:v>106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'25.中城村'!$D$362:$G$362</c:f>
              <c:numCache>
                <c:formatCode>#,##0_);[Red]\(#,##0\)</c:formatCode>
                <c:ptCount val="4"/>
                <c:pt idx="0">
                  <c:v>345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'25.中城村'!$D$351:$G$351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'25.中城村'!$D$361:$G$361</c:f>
              <c:numCache>
                <c:formatCode>#,##0_);[Red]\(#,##0\)</c:formatCode>
                <c:ptCount val="4"/>
                <c:pt idx="0">
                  <c:v>209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'25.中城村'!$D$390:$G$390</c:f>
              <c:numCache>
                <c:formatCode>#,##0_);[Red]\(#,##0\)</c:formatCode>
                <c:ptCount val="4"/>
                <c:pt idx="0">
                  <c:v>322</c:v>
                </c:pt>
                <c:pt idx="1">
                  <c:v>17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'25.中城村'!$D$379:$G$379</c:f>
              <c:numCache>
                <c:formatCode>#,##0_);[Red]\(#,##0\)</c:formatCode>
                <c:ptCount val="4"/>
                <c:pt idx="0">
                  <c:v>123</c:v>
                </c:pt>
                <c:pt idx="1">
                  <c:v>11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'25.中城村'!$D$389:$G$389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'25.中城村'!$D$418:$G$418</c:f>
              <c:numCache>
                <c:formatCode>#,##0_);[Red]\(#,##0\)</c:formatCode>
                <c:ptCount val="4"/>
                <c:pt idx="0">
                  <c:v>268</c:v>
                </c:pt>
                <c:pt idx="1">
                  <c:v>45</c:v>
                </c:pt>
                <c:pt idx="2">
                  <c:v>36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'25.中城村'!$D$407:$G$407</c:f>
              <c:numCache>
                <c:formatCode>#,##0_);[Red]\(#,##0\)</c:formatCode>
                <c:ptCount val="4"/>
                <c:pt idx="0">
                  <c:v>117</c:v>
                </c:pt>
                <c:pt idx="1">
                  <c:v>12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'25.中城村'!$D$417:$G$417</c:f>
              <c:numCache>
                <c:formatCode>#,##0_);[Red]\(#,##0\)</c:formatCode>
                <c:ptCount val="4"/>
                <c:pt idx="0">
                  <c:v>151</c:v>
                </c:pt>
                <c:pt idx="1">
                  <c:v>33</c:v>
                </c:pt>
                <c:pt idx="2">
                  <c:v>27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'21.読谷村'!$D$306:$G$306</c:f>
              <c:numCache>
                <c:formatCode>#,##0_);[Red]\(#,##0\)</c:formatCode>
                <c:ptCount val="4"/>
                <c:pt idx="0">
                  <c:v>496</c:v>
                </c:pt>
                <c:pt idx="1">
                  <c:v>314</c:v>
                </c:pt>
                <c:pt idx="2">
                  <c:v>82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'25.中城村'!$D$446:$G$446</c:f>
              <c:numCache>
                <c:formatCode>#,##0_);[Red]\(#,##0\)</c:formatCode>
                <c:ptCount val="4"/>
                <c:pt idx="0">
                  <c:v>329</c:v>
                </c:pt>
                <c:pt idx="1">
                  <c:v>19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'25.中城村'!$D$435:$G$435</c:f>
              <c:numCache>
                <c:formatCode>#,##0_);[Red]\(#,##0\)</c:formatCode>
                <c:ptCount val="4"/>
                <c:pt idx="0">
                  <c:v>126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'25.中城村'!$D$445:$G$445</c:f>
              <c:numCache>
                <c:formatCode>#,##0_);[Red]\(#,##0\)</c:formatCode>
                <c:ptCount val="4"/>
                <c:pt idx="0">
                  <c:v>203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'25.中城村'!$D$474:$G$474</c:f>
              <c:numCache>
                <c:formatCode>#,##0_);[Red]\(#,##0\)</c:formatCode>
                <c:ptCount val="4"/>
                <c:pt idx="0">
                  <c:v>1</c:v>
                </c:pt>
                <c:pt idx="1">
                  <c:v>317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'25.中城村'!$D$463:$G$463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127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190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'25.中城村'!$D$502:$G$502</c:f>
              <c:numCache>
                <c:formatCode>#,##0_);[Red]\(#,##0\)</c:formatCode>
                <c:ptCount val="4"/>
                <c:pt idx="0">
                  <c:v>304</c:v>
                </c:pt>
                <c:pt idx="1">
                  <c:v>33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'25.中城村'!$D$491:$G$491</c:f>
              <c:numCache>
                <c:formatCode>#,##0_);[Red]\(#,##0\)</c:formatCode>
                <c:ptCount val="4"/>
                <c:pt idx="0">
                  <c:v>107</c:v>
                </c:pt>
                <c:pt idx="1">
                  <c:v>22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'25.中城村'!$D$501:$G$501</c:f>
              <c:numCache>
                <c:formatCode>#,##0_);[Red]\(#,##0\)</c:formatCode>
                <c:ptCount val="4"/>
                <c:pt idx="0">
                  <c:v>197</c:v>
                </c:pt>
                <c:pt idx="1">
                  <c:v>11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'25.中城村'!$D$530:$F$530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'21.読谷村'!$D$295:$G$295</c:f>
              <c:numCache>
                <c:formatCode>#,##0_);[Red]\(#,##0\)</c:formatCode>
                <c:ptCount val="4"/>
                <c:pt idx="0">
                  <c:v>171</c:v>
                </c:pt>
                <c:pt idx="1">
                  <c:v>154</c:v>
                </c:pt>
                <c:pt idx="2">
                  <c:v>45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'25.中城村'!$D$519:$F$519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'25.中城村'!$D$529:$F$529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'25.中城村'!$D$558:$F$558</c:f>
              <c:numCache>
                <c:formatCode>#,##0_);[Red]\(#,##0\)</c:formatCode>
                <c:ptCount val="3"/>
                <c:pt idx="0">
                  <c:v>22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'25.中城村'!$D$547:$F$547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'25.中城村'!$D$557:$F$557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'25.中城村'!$D$586:$F$586</c:f>
              <c:numCache>
                <c:formatCode>#,##0_);[Red]\(#,##0\)</c:formatCode>
                <c:ptCount val="3"/>
                <c:pt idx="0">
                  <c:v>24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'25.中城村'!$D$575:$F$575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'25.中城村'!$D$585:$F$585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'25.中城村'!$D$614:$F$614</c:f>
              <c:numCache>
                <c:formatCode>General</c:formatCode>
                <c:ptCount val="3"/>
                <c:pt idx="0">
                  <c:v>78</c:v>
                </c:pt>
                <c:pt idx="1">
                  <c:v>27</c:v>
                </c:pt>
                <c:pt idx="2">
                  <c:v>36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'25.中城村'!$D$603:$F$603</c:f>
              <c:numCache>
                <c:formatCode>General</c:formatCode>
                <c:ptCount val="3"/>
                <c:pt idx="0">
                  <c:v>35</c:v>
                </c:pt>
                <c:pt idx="1">
                  <c:v>9</c:v>
                </c:pt>
                <c:pt idx="2">
                  <c:v>17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'21.読谷村'!$D$305:$G$305</c:f>
              <c:numCache>
                <c:formatCode>#,##0_);[Red]\(#,##0\)</c:formatCode>
                <c:ptCount val="4"/>
                <c:pt idx="0">
                  <c:v>325</c:v>
                </c:pt>
                <c:pt idx="1">
                  <c:v>160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'25.中城村'!$D$613:$F$613</c:f>
              <c:numCache>
                <c:formatCode>General</c:formatCode>
                <c:ptCount val="3"/>
                <c:pt idx="0">
                  <c:v>43</c:v>
                </c:pt>
                <c:pt idx="1">
                  <c:v>18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'25.中城村'!$D$593:$F$593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'26.西原町'!$E$15:$G$15</c:f>
              <c:numCache>
                <c:formatCode>#,##0_);[Red]\(#,##0\)</c:formatCode>
                <c:ptCount val="3"/>
                <c:pt idx="0">
                  <c:v>219</c:v>
                </c:pt>
                <c:pt idx="1">
                  <c:v>111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'26.西原町'!$E$26:$G$26</c:f>
              <c:numCache>
                <c:formatCode>#,##0_);[Red]\(#,##0\)</c:formatCode>
                <c:ptCount val="3"/>
                <c:pt idx="0">
                  <c:v>412</c:v>
                </c:pt>
                <c:pt idx="1">
                  <c:v>268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'26.西原町'!$E$25:$G$25</c:f>
              <c:numCache>
                <c:formatCode>#,##0_);[Red]\(#,##0\)</c:formatCode>
                <c:ptCount val="3"/>
                <c:pt idx="0">
                  <c:v>193</c:v>
                </c:pt>
                <c:pt idx="1">
                  <c:v>157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'26.西原町'!$D$54:$F$54</c:f>
              <c:numCache>
                <c:formatCode>#,##0_);[Red]\(#,##0\)</c:formatCode>
                <c:ptCount val="3"/>
                <c:pt idx="0">
                  <c:v>330</c:v>
                </c:pt>
                <c:pt idx="1">
                  <c:v>334</c:v>
                </c:pt>
                <c:pt idx="2">
                  <c:v>16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'26.西原町'!$D$43:$F$43</c:f>
              <c:numCache>
                <c:formatCode>#,##0_);[Red]\(#,##0\)</c:formatCode>
                <c:ptCount val="3"/>
                <c:pt idx="0">
                  <c:v>135</c:v>
                </c:pt>
                <c:pt idx="1">
                  <c:v>184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'26.西原町'!$D$53:$F$53</c:f>
              <c:numCache>
                <c:formatCode>#,##0_);[Red]\(#,##0\)</c:formatCode>
                <c:ptCount val="3"/>
                <c:pt idx="0">
                  <c:v>195</c:v>
                </c:pt>
                <c:pt idx="1">
                  <c:v>150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'26.西原町'!$D$82:$G$82</c:f>
              <c:numCache>
                <c:formatCode>#,##0_);[Red]\(#,##0\)</c:formatCode>
                <c:ptCount val="4"/>
                <c:pt idx="0">
                  <c:v>241</c:v>
                </c:pt>
                <c:pt idx="1">
                  <c:v>154</c:v>
                </c:pt>
                <c:pt idx="2">
                  <c:v>285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'26.西原町'!$D$71:$G$71</c:f>
              <c:numCache>
                <c:formatCode>#,##0_);[Red]\(#,##0\)</c:formatCode>
                <c:ptCount val="4"/>
                <c:pt idx="0">
                  <c:v>138</c:v>
                </c:pt>
                <c:pt idx="1">
                  <c:v>76</c:v>
                </c:pt>
                <c:pt idx="2">
                  <c:v>116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'26.西原町'!$D$81:$G$81</c:f>
              <c:numCache>
                <c:formatCode>#,##0_);[Red]\(#,##0\)</c:formatCode>
                <c:ptCount val="4"/>
                <c:pt idx="0">
                  <c:v>103</c:v>
                </c:pt>
                <c:pt idx="1">
                  <c:v>78</c:v>
                </c:pt>
                <c:pt idx="2">
                  <c:v>169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'21.読谷村'!$D$334:$G$334</c:f>
              <c:numCache>
                <c:formatCode>#,##0_);[Red]\(#,##0\)</c:formatCode>
                <c:ptCount val="4"/>
                <c:pt idx="0">
                  <c:v>596</c:v>
                </c:pt>
                <c:pt idx="1">
                  <c:v>618</c:v>
                </c:pt>
                <c:pt idx="2">
                  <c:v>117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'26.西原町'!$D$110:$G$110</c:f>
              <c:numCache>
                <c:formatCode>#,##0_);[Red]\(#,##0\)</c:formatCode>
                <c:ptCount val="4"/>
                <c:pt idx="0">
                  <c:v>566</c:v>
                </c:pt>
                <c:pt idx="1">
                  <c:v>58</c:v>
                </c:pt>
                <c:pt idx="2">
                  <c:v>56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'26.西原町'!$D$99:$G$99</c:f>
              <c:numCache>
                <c:formatCode>#,##0_);[Red]\(#,##0\)</c:formatCode>
                <c:ptCount val="4"/>
                <c:pt idx="0">
                  <c:v>278</c:v>
                </c:pt>
                <c:pt idx="1">
                  <c:v>25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'26.西原町'!$D$109:$G$109</c:f>
              <c:numCache>
                <c:formatCode>#,##0_);[Red]\(#,##0\)</c:formatCode>
                <c:ptCount val="4"/>
                <c:pt idx="0">
                  <c:v>288</c:v>
                </c:pt>
                <c:pt idx="1">
                  <c:v>33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'26.西原町'!$D$138:$G$138</c:f>
              <c:numCache>
                <c:formatCode>#,##0_);[Red]\(#,##0\)</c:formatCode>
                <c:ptCount val="4"/>
                <c:pt idx="0">
                  <c:v>543</c:v>
                </c:pt>
                <c:pt idx="1">
                  <c:v>131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'26.西原町'!$D$127:$G$127</c:f>
              <c:numCache>
                <c:formatCode>#,##0_);[Red]\(#,##0\)</c:formatCode>
                <c:ptCount val="4"/>
                <c:pt idx="0">
                  <c:v>262</c:v>
                </c:pt>
                <c:pt idx="1">
                  <c:v>63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'26.西原町'!$D$137:$G$137</c:f>
              <c:numCache>
                <c:formatCode>#,##0_);[Red]\(#,##0\)</c:formatCode>
                <c:ptCount val="4"/>
                <c:pt idx="0">
                  <c:v>281</c:v>
                </c:pt>
                <c:pt idx="1">
                  <c:v>68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'26.西原町'!$D$166:$G$166</c:f>
              <c:numCache>
                <c:formatCode>#,##0_);[Red]\(#,##0\)</c:formatCode>
                <c:ptCount val="4"/>
                <c:pt idx="0">
                  <c:v>622</c:v>
                </c:pt>
                <c:pt idx="1">
                  <c:v>37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'26.西原町'!$D$155:$G$155</c:f>
              <c:numCache>
                <c:formatCode>#,##0_);[Red]\(#,##0\)</c:formatCode>
                <c:ptCount val="4"/>
                <c:pt idx="0">
                  <c:v>287</c:v>
                </c:pt>
                <c:pt idx="1">
                  <c:v>27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'26.西原町'!$D$165:$G$165</c:f>
              <c:numCache>
                <c:formatCode>#,##0_);[Red]\(#,##0\)</c:formatCode>
                <c:ptCount val="4"/>
                <c:pt idx="0">
                  <c:v>335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'26.西原町'!$D$194:$G$194</c:f>
              <c:numCache>
                <c:formatCode>#,##0_);[Red]\(#,##0\)</c:formatCode>
                <c:ptCount val="4"/>
                <c:pt idx="0">
                  <c:v>358</c:v>
                </c:pt>
                <c:pt idx="1">
                  <c:v>177</c:v>
                </c:pt>
                <c:pt idx="2">
                  <c:v>145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'21.読谷村'!$D$323:$G$323</c:f>
              <c:numCache>
                <c:formatCode>#,##0_);[Red]\(#,##0\)</c:formatCode>
                <c:ptCount val="4"/>
                <c:pt idx="0">
                  <c:v>264</c:v>
                </c:pt>
                <c:pt idx="1">
                  <c:v>246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'26.西原町'!$D$183:$G$183</c:f>
              <c:numCache>
                <c:formatCode>#,##0_);[Red]\(#,##0\)</c:formatCode>
                <c:ptCount val="4"/>
                <c:pt idx="0">
                  <c:v>201</c:v>
                </c:pt>
                <c:pt idx="1">
                  <c:v>77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'26.西原町'!$D$193:$G$193</c:f>
              <c:numCache>
                <c:formatCode>#,##0_);[Red]\(#,##0\)</c:formatCode>
                <c:ptCount val="4"/>
                <c:pt idx="0">
                  <c:v>157</c:v>
                </c:pt>
                <c:pt idx="1">
                  <c:v>100</c:v>
                </c:pt>
                <c:pt idx="2">
                  <c:v>93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'26.西原町'!$D$222:$G$222</c:f>
              <c:numCache>
                <c:formatCode>#,##0_);[Red]\(#,##0\)</c:formatCode>
                <c:ptCount val="4"/>
                <c:pt idx="0">
                  <c:v>634</c:v>
                </c:pt>
                <c:pt idx="1">
                  <c:v>41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'26.西原町'!$D$211:$G$211</c:f>
              <c:numCache>
                <c:formatCode>#,##0_);[Red]\(#,##0\)</c:formatCode>
                <c:ptCount val="4"/>
                <c:pt idx="0">
                  <c:v>306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'26.西原町'!$D$221:$G$221</c:f>
              <c:numCache>
                <c:formatCode>#,##0_);[Red]\(#,##0\)</c:formatCode>
                <c:ptCount val="4"/>
                <c:pt idx="0">
                  <c:v>328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'26.西原町'!$D$250:$G$250</c:f>
              <c:numCache>
                <c:formatCode>#,##0_);[Red]\(#,##0\)</c:formatCode>
                <c:ptCount val="4"/>
                <c:pt idx="0">
                  <c:v>641</c:v>
                </c:pt>
                <c:pt idx="1">
                  <c:v>33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'26.西原町'!$D$239:$G$239</c:f>
              <c:numCache>
                <c:formatCode>#,##0_);[Red]\(#,##0\)</c:formatCode>
                <c:ptCount val="4"/>
                <c:pt idx="0">
                  <c:v>309</c:v>
                </c:pt>
                <c:pt idx="1">
                  <c:v>20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'26.西原町'!$D$249:$G$249</c:f>
              <c:numCache>
                <c:formatCode>#,##0_);[Red]\(#,##0\)</c:formatCode>
                <c:ptCount val="4"/>
                <c:pt idx="0">
                  <c:v>332</c:v>
                </c:pt>
                <c:pt idx="1">
                  <c:v>13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'26.西原町'!$D$278:$G$278</c:f>
              <c:numCache>
                <c:formatCode>#,##0_);[Red]\(#,##0\)</c:formatCode>
                <c:ptCount val="4"/>
                <c:pt idx="0">
                  <c:v>636</c:v>
                </c:pt>
                <c:pt idx="1">
                  <c:v>38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'26.西原町'!$D$267:$G$267</c:f>
              <c:numCache>
                <c:formatCode>#,##0_);[Red]\(#,##0\)</c:formatCode>
                <c:ptCount val="4"/>
                <c:pt idx="0">
                  <c:v>299</c:v>
                </c:pt>
                <c:pt idx="1">
                  <c:v>26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'21.読谷村'!$D$333:$G$333</c:f>
              <c:numCache>
                <c:formatCode>#,##0_);[Red]\(#,##0\)</c:formatCode>
                <c:ptCount val="4"/>
                <c:pt idx="0">
                  <c:v>332</c:v>
                </c:pt>
                <c:pt idx="1">
                  <c:v>372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'26.西原町'!$D$277:$G$277</c:f>
              <c:numCache>
                <c:formatCode>#,##0_);[Red]\(#,##0\)</c:formatCode>
                <c:ptCount val="4"/>
                <c:pt idx="0">
                  <c:v>337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'26.西原町'!$D$306:$G$306</c:f>
              <c:numCache>
                <c:formatCode>#,##0_);[Red]\(#,##0\)</c:formatCode>
                <c:ptCount val="4"/>
                <c:pt idx="0">
                  <c:v>344</c:v>
                </c:pt>
                <c:pt idx="1">
                  <c:v>198</c:v>
                </c:pt>
                <c:pt idx="2">
                  <c:v>45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'26.西原町'!$D$295:$G$295</c:f>
              <c:numCache>
                <c:formatCode>#,##0_);[Red]\(#,##0\)</c:formatCode>
                <c:ptCount val="4"/>
                <c:pt idx="0">
                  <c:v>145</c:v>
                </c:pt>
                <c:pt idx="1">
                  <c:v>114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'26.西原町'!$D$305:$G$305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84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'26.西原町'!$D$334:$G$334</c:f>
              <c:numCache>
                <c:formatCode>#,##0_);[Red]\(#,##0\)</c:formatCode>
                <c:ptCount val="4"/>
                <c:pt idx="0">
                  <c:v>274</c:v>
                </c:pt>
                <c:pt idx="1">
                  <c:v>341</c:v>
                </c:pt>
                <c:pt idx="2">
                  <c:v>65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'26.西原町'!$D$323:$G$323</c:f>
              <c:numCache>
                <c:formatCode>#,##0_);[Red]\(#,##0\)</c:formatCode>
                <c:ptCount val="4"/>
                <c:pt idx="0">
                  <c:v>120</c:v>
                </c:pt>
                <c:pt idx="1">
                  <c:v>174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'26.西原町'!$D$333:$G$333</c:f>
              <c:numCache>
                <c:formatCode>#,##0_);[Red]\(#,##0\)</c:formatCode>
                <c:ptCount val="4"/>
                <c:pt idx="0">
                  <c:v>154</c:v>
                </c:pt>
                <c:pt idx="1">
                  <c:v>167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'26.西原町'!$D$362:$G$362</c:f>
              <c:numCache>
                <c:formatCode>#,##0_);[Red]\(#,##0\)</c:formatCode>
                <c:ptCount val="4"/>
                <c:pt idx="0">
                  <c:v>667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'26.西原町'!$D$351:$G$351</c:f>
              <c:numCache>
                <c:formatCode>#,##0_);[Red]\(#,##0\)</c:formatCode>
                <c:ptCount val="4"/>
                <c:pt idx="0">
                  <c:v>320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'26.西原町'!$D$361:$G$361</c:f>
              <c:numCache>
                <c:formatCode>#,##0_);[Red]\(#,##0\)</c:formatCode>
                <c:ptCount val="4"/>
                <c:pt idx="0">
                  <c:v>347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'21.読谷村'!$D$362:$G$362</c:f>
              <c:numCache>
                <c:formatCode>#,##0_);[Red]\(#,##0\)</c:formatCode>
                <c:ptCount val="4"/>
                <c:pt idx="0">
                  <c:v>1297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'26.西原町'!$D$390:$G$390</c:f>
              <c:numCache>
                <c:formatCode>#,##0_);[Red]\(#,##0\)</c:formatCode>
                <c:ptCount val="4"/>
                <c:pt idx="0">
                  <c:v>621</c:v>
                </c:pt>
                <c:pt idx="1">
                  <c:v>42</c:v>
                </c:pt>
                <c:pt idx="2">
                  <c:v>15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'26.西原町'!$D$379:$G$379</c:f>
              <c:numCache>
                <c:formatCode>#,##0_);[Red]\(#,##0\)</c:formatCode>
                <c:ptCount val="4"/>
                <c:pt idx="0">
                  <c:v>289</c:v>
                </c:pt>
                <c:pt idx="1">
                  <c:v>30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'26.西原町'!$D$389:$G$389</c:f>
              <c:numCache>
                <c:formatCode>#,##0_);[Red]\(#,##0\)</c:formatCode>
                <c:ptCount val="4"/>
                <c:pt idx="0">
                  <c:v>332</c:v>
                </c:pt>
                <c:pt idx="1">
                  <c:v>12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'26.西原町'!$D$418:$G$418</c:f>
              <c:numCache>
                <c:formatCode>#,##0_);[Red]\(#,##0\)</c:formatCode>
                <c:ptCount val="4"/>
                <c:pt idx="0">
                  <c:v>553</c:v>
                </c:pt>
                <c:pt idx="1">
                  <c:v>77</c:v>
                </c:pt>
                <c:pt idx="2">
                  <c:v>48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'26.西原町'!$D$407:$G$407</c:f>
              <c:numCache>
                <c:formatCode>#,##0_);[Red]\(#,##0\)</c:formatCode>
                <c:ptCount val="4"/>
                <c:pt idx="0">
                  <c:v>281</c:v>
                </c:pt>
                <c:pt idx="1">
                  <c:v>30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'26.西原町'!$D$417:$G$417</c:f>
              <c:numCache>
                <c:formatCode>#,##0_);[Red]\(#,##0\)</c:formatCode>
                <c:ptCount val="4"/>
                <c:pt idx="0">
                  <c:v>272</c:v>
                </c:pt>
                <c:pt idx="1">
                  <c:v>47</c:v>
                </c:pt>
                <c:pt idx="2">
                  <c:v>29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'26.西原町'!$D$446:$G$446</c:f>
              <c:numCache>
                <c:formatCode>#,##0_);[Red]\(#,##0\)</c:formatCode>
                <c:ptCount val="4"/>
                <c:pt idx="0">
                  <c:v>643</c:v>
                </c:pt>
                <c:pt idx="1">
                  <c:v>34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'26.西原町'!$D$435:$G$435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27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'26.西原町'!$D$445:$G$445</c:f>
              <c:numCache>
                <c:formatCode>#,##0_);[Red]\(#,##0\)</c:formatCode>
                <c:ptCount val="4"/>
                <c:pt idx="0">
                  <c:v>343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'26.西原町'!$D$474:$G$474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619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'21.読谷村'!$D$351:$G$351</c:f>
              <c:numCache>
                <c:formatCode>#,##0_);[Red]\(#,##0\)</c:formatCode>
                <c:ptCount val="4"/>
                <c:pt idx="0">
                  <c:v>544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'26.西原町'!$D$463:$G$463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292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'26.西原町'!$D$473:$G$473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327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'26.西原町'!$D$502:$G$502</c:f>
              <c:numCache>
                <c:formatCode>#,##0_);[Red]\(#,##0\)</c:formatCode>
                <c:ptCount val="4"/>
                <c:pt idx="0">
                  <c:v>591</c:v>
                </c:pt>
                <c:pt idx="1">
                  <c:v>58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'26.西原町'!$D$491:$G$491</c:f>
              <c:numCache>
                <c:formatCode>#,##0_);[Red]\(#,##0\)</c:formatCode>
                <c:ptCount val="4"/>
                <c:pt idx="0">
                  <c:v>262</c:v>
                </c:pt>
                <c:pt idx="1">
                  <c:v>43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'26.西原町'!$D$501:$G$501</c:f>
              <c:numCache>
                <c:formatCode>#,##0_);[Red]\(#,##0\)</c:formatCode>
                <c:ptCount val="4"/>
                <c:pt idx="0">
                  <c:v>329</c:v>
                </c:pt>
                <c:pt idx="1">
                  <c:v>15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'26.西原町'!$D$530:$F$530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'26.西原町'!$D$519:$F$519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'26.西原町'!$D$529:$F$529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'26.西原町'!$D$558:$F$558</c:f>
              <c:numCache>
                <c:formatCode>#,##0_);[Red]\(#,##0\)</c:formatCode>
                <c:ptCount val="3"/>
                <c:pt idx="0">
                  <c:v>27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988818735119411"/>
                  <c:y val="0.1229545571509443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'26.西原町'!$D$547:$F$547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'21.読谷村'!$D$361:$G$361</c:f>
              <c:numCache>
                <c:formatCode>#,##0_);[Red]\(#,##0\)</c:formatCode>
                <c:ptCount val="4"/>
                <c:pt idx="0">
                  <c:v>753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551083591331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'26.西原町'!$D$557:$F$557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'26.西原町'!$D$586:$F$586</c:f>
              <c:numCache>
                <c:formatCode>#,##0_);[Red]\(#,##0\)</c:formatCode>
                <c:ptCount val="3"/>
                <c:pt idx="0">
                  <c:v>30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'26.西原町'!$D$575:$F$575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'26.西原町'!$D$585:$F$585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'26.西原町'!$D$614:$F$614</c:f>
              <c:numCache>
                <c:formatCode>General</c:formatCode>
                <c:ptCount val="3"/>
                <c:pt idx="0">
                  <c:v>50</c:v>
                </c:pt>
                <c:pt idx="1">
                  <c:v>12</c:v>
                </c:pt>
                <c:pt idx="2">
                  <c:v>29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'26.西原町'!$D$603:$F$603</c:f>
              <c:numCache>
                <c:formatCode>General</c:formatCode>
                <c:ptCount val="3"/>
                <c:pt idx="0">
                  <c:v>22</c:v>
                </c:pt>
                <c:pt idx="1">
                  <c:v>7</c:v>
                </c:pt>
                <c:pt idx="2">
                  <c:v>14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'26.西原町'!$D$613:$F$613</c:f>
              <c:numCache>
                <c:formatCode>General</c:formatCode>
                <c:ptCount val="3"/>
                <c:pt idx="0">
                  <c:v>28</c:v>
                </c:pt>
                <c:pt idx="1">
                  <c:v>5</c:v>
                </c:pt>
                <c:pt idx="2">
                  <c:v>15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'26.西原町'!$D$593:$F$593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'27.与那原町'!$E$15:$G$15</c:f>
              <c:numCache>
                <c:formatCode>#,##0_);[Red]\(#,##0\)</c:formatCode>
                <c:ptCount val="3"/>
                <c:pt idx="0">
                  <c:v>77</c:v>
                </c:pt>
                <c:pt idx="1">
                  <c:v>52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'27.与那原町'!$E$26:$G$26</c:f>
              <c:numCache>
                <c:formatCode>#,##0_);[Red]\(#,##0\)</c:formatCode>
                <c:ptCount val="3"/>
                <c:pt idx="0">
                  <c:v>167</c:v>
                </c:pt>
                <c:pt idx="1">
                  <c:v>110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'27.与那原町'!$E$25:$G$25</c:f>
              <c:numCache>
                <c:formatCode>#,##0_);[Red]\(#,##0\)</c:formatCode>
                <c:ptCount val="3"/>
                <c:pt idx="0">
                  <c:v>90</c:v>
                </c:pt>
                <c:pt idx="1">
                  <c:v>58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'21.読谷村'!$D$54:$F$54</c:f>
              <c:numCache>
                <c:formatCode>#,##0_);[Red]\(#,##0\)</c:formatCode>
                <c:ptCount val="3"/>
                <c:pt idx="0">
                  <c:v>708</c:v>
                </c:pt>
                <c:pt idx="1">
                  <c:v>587</c:v>
                </c:pt>
                <c:pt idx="2">
                  <c:v>36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'21.読谷村'!$D$390:$G$390</c:f>
              <c:numCache>
                <c:formatCode>#,##0_);[Red]\(#,##0\)</c:formatCode>
                <c:ptCount val="4"/>
                <c:pt idx="0">
                  <c:v>1156</c:v>
                </c:pt>
                <c:pt idx="1">
                  <c:v>97</c:v>
                </c:pt>
                <c:pt idx="2">
                  <c:v>66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'27.与那原町'!$D$54:$F$54</c:f>
              <c:numCache>
                <c:formatCode>#,##0_);[Red]\(#,##0\)</c:formatCode>
                <c:ptCount val="3"/>
                <c:pt idx="0">
                  <c:v>129</c:v>
                </c:pt>
                <c:pt idx="1">
                  <c:v>129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'27.与那原町'!$D$43:$F$43</c:f>
              <c:numCache>
                <c:formatCode>#,##0_);[Red]\(#,##0\)</c:formatCode>
                <c:ptCount val="3"/>
                <c:pt idx="0">
                  <c:v>48</c:v>
                </c:pt>
                <c:pt idx="1">
                  <c:v>72</c:v>
                </c:pt>
                <c:pt idx="2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'27.与那原町'!$D$53:$F$53</c:f>
              <c:numCache>
                <c:formatCode>#,##0_);[Red]\(#,##0\)</c:formatCode>
                <c:ptCount val="3"/>
                <c:pt idx="0">
                  <c:v>81</c:v>
                </c:pt>
                <c:pt idx="1">
                  <c:v>57</c:v>
                </c:pt>
                <c:pt idx="2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'27.与那原町'!$D$82:$G$82</c:f>
              <c:numCache>
                <c:formatCode>#,##0_);[Red]\(#,##0\)</c:formatCode>
                <c:ptCount val="4"/>
                <c:pt idx="0">
                  <c:v>138</c:v>
                </c:pt>
                <c:pt idx="1">
                  <c:v>62</c:v>
                </c:pt>
                <c:pt idx="2">
                  <c:v>77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'27.与那原町'!$D$71:$G$71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32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'27.与那原町'!$D$81:$G$81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30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'27.与那原町'!$D$110:$G$110</c:f>
              <c:numCache>
                <c:formatCode>#,##0_);[Red]\(#,##0\)</c:formatCode>
                <c:ptCount val="4"/>
                <c:pt idx="0">
                  <c:v>260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'27.与那原町'!$D$99:$G$99</c:f>
              <c:numCache>
                <c:formatCode>#,##0_);[Red]\(#,##0\)</c:formatCode>
                <c:ptCount val="4"/>
                <c:pt idx="0">
                  <c:v>119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'27.与那原町'!$D$109:$G$109</c:f>
              <c:numCache>
                <c:formatCode>#,##0_);[Red]\(#,##0\)</c:formatCode>
                <c:ptCount val="4"/>
                <c:pt idx="0">
                  <c:v>141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'27.与那原町'!$D$138:$G$138</c:f>
              <c:numCache>
                <c:formatCode>#,##0_);[Red]\(#,##0\)</c:formatCode>
                <c:ptCount val="4"/>
                <c:pt idx="0">
                  <c:v>233</c:v>
                </c:pt>
                <c:pt idx="1">
                  <c:v>41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'21.読谷村'!$D$379:$G$379</c:f>
              <c:numCache>
                <c:formatCode>#,##0_);[Red]\(#,##0\)</c:formatCode>
                <c:ptCount val="4"/>
                <c:pt idx="0">
                  <c:v>481</c:v>
                </c:pt>
                <c:pt idx="1">
                  <c:v>41</c:v>
                </c:pt>
                <c:pt idx="2">
                  <c:v>35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'27.与那原町'!$D$127:$G$127</c:f>
              <c:numCache>
                <c:formatCode>#,##0_);[Red]\(#,##0\)</c:formatCode>
                <c:ptCount val="4"/>
                <c:pt idx="0">
                  <c:v>106</c:v>
                </c:pt>
                <c:pt idx="1">
                  <c:v>22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'27.与那原町'!$D$137:$G$137</c:f>
              <c:numCache>
                <c:formatCode>#,##0_);[Red]\(#,##0\)</c:formatCode>
                <c:ptCount val="4"/>
                <c:pt idx="0">
                  <c:v>127</c:v>
                </c:pt>
                <c:pt idx="1">
                  <c:v>19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'27.与那原町'!$D$166:$G$166</c:f>
              <c:numCache>
                <c:formatCode>#,##0_);[Red]\(#,##0\)</c:formatCode>
                <c:ptCount val="4"/>
                <c:pt idx="0">
                  <c:v>258</c:v>
                </c:pt>
                <c:pt idx="1">
                  <c:v>17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'27.与那原町'!$D$155:$G$155</c:f>
              <c:numCache>
                <c:formatCode>#,##0_);[Red]\(#,##0\)</c:formatCode>
                <c:ptCount val="4"/>
                <c:pt idx="0">
                  <c:v>114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'27.与那原町'!$D$165:$G$165</c:f>
              <c:numCache>
                <c:formatCode>#,##0_);[Red]\(#,##0\)</c:formatCode>
                <c:ptCount val="4"/>
                <c:pt idx="0">
                  <c:v>144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'27.与那原町'!$D$194:$G$194</c:f>
              <c:numCache>
                <c:formatCode>#,##0_);[Red]\(#,##0\)</c:formatCode>
                <c:ptCount val="4"/>
                <c:pt idx="0">
                  <c:v>143</c:v>
                </c:pt>
                <c:pt idx="1">
                  <c:v>65</c:v>
                </c:pt>
                <c:pt idx="2">
                  <c:v>69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'27.与那原町'!$D$183:$G$183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24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'27.与那原町'!$D$193:$G$193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41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'27.与那原町'!$D$222:$G$222</c:f>
              <c:numCache>
                <c:formatCode>#,##0_);[Red]\(#,##0\)</c:formatCode>
                <c:ptCount val="4"/>
                <c:pt idx="0">
                  <c:v>255</c:v>
                </c:pt>
                <c:pt idx="1">
                  <c:v>19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'27.与那原町'!$D$211:$G$211</c:f>
              <c:numCache>
                <c:formatCode>#,##0_);[Red]\(#,##0\)</c:formatCode>
                <c:ptCount val="4"/>
                <c:pt idx="0">
                  <c:v>121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'21.読谷村'!$D$389:$G$389</c:f>
              <c:numCache>
                <c:formatCode>#,##0_);[Red]\(#,##0\)</c:formatCode>
                <c:ptCount val="4"/>
                <c:pt idx="0">
                  <c:v>675</c:v>
                </c:pt>
                <c:pt idx="1">
                  <c:v>56</c:v>
                </c:pt>
                <c:pt idx="2">
                  <c:v>31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'27.与那原町'!$D$221:$G$221</c:f>
              <c:numCache>
                <c:formatCode>#,##0_);[Red]\(#,##0\)</c:formatCode>
                <c:ptCount val="4"/>
                <c:pt idx="0">
                  <c:v>134</c:v>
                </c:pt>
                <c:pt idx="1">
                  <c:v>13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'27.与那原町'!$D$250:$G$250</c:f>
              <c:numCache>
                <c:formatCode>#,##0_);[Red]\(#,##0\)</c:formatCode>
                <c:ptCount val="4"/>
                <c:pt idx="0">
                  <c:v>249</c:v>
                </c:pt>
                <c:pt idx="1">
                  <c:v>25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'27.与那原町'!$D$239:$G$239</c:f>
              <c:numCache>
                <c:formatCode>#,##0_);[Red]\(#,##0\)</c:formatCode>
                <c:ptCount val="4"/>
                <c:pt idx="0">
                  <c:v>112</c:v>
                </c:pt>
                <c:pt idx="1">
                  <c:v>16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'27.与那原町'!$D$249:$G$249</c:f>
              <c:numCache>
                <c:formatCode>#,##0_);[Red]\(#,##0\)</c:formatCode>
                <c:ptCount val="4"/>
                <c:pt idx="0">
                  <c:v>137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'27.与那原町'!$D$278:$G$278</c:f>
              <c:numCache>
                <c:formatCode>#,##0_);[Red]\(#,##0\)</c:formatCode>
                <c:ptCount val="4"/>
                <c:pt idx="0">
                  <c:v>261</c:v>
                </c:pt>
                <c:pt idx="1">
                  <c:v>11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'27.与那原町'!$D$267:$G$267</c:f>
              <c:numCache>
                <c:formatCode>#,##0_);[Red]\(#,##0\)</c:formatCode>
                <c:ptCount val="4"/>
                <c:pt idx="0">
                  <c:v>118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'27.与那原町'!$D$277:$G$277</c:f>
              <c:numCache>
                <c:formatCode>#,##0_);[Red]\(#,##0\)</c:formatCode>
                <c:ptCount val="4"/>
                <c:pt idx="0">
                  <c:v>143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'27.与那原町'!$D$306:$G$306</c:f>
              <c:numCache>
                <c:formatCode>#,##0_);[Red]\(#,##0\)</c:formatCode>
                <c:ptCount val="4"/>
                <c:pt idx="0">
                  <c:v>163</c:v>
                </c:pt>
                <c:pt idx="1">
                  <c:v>83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'27.与那原町'!$D$295:$G$295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48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'27.与那原町'!$D$305:$G$305</c:f>
              <c:numCache>
                <c:formatCode>#,##0_);[Red]\(#,##0\)</c:formatCode>
                <c:ptCount val="4"/>
                <c:pt idx="0">
                  <c:v>100</c:v>
                </c:pt>
                <c:pt idx="1">
                  <c:v>35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'21.読谷村'!$D$418:$G$418</c:f>
              <c:numCache>
                <c:formatCode>#,##0_);[Red]\(#,##0\)</c:formatCode>
                <c:ptCount val="4"/>
                <c:pt idx="0">
                  <c:v>1059</c:v>
                </c:pt>
                <c:pt idx="1">
                  <c:v>169</c:v>
                </c:pt>
                <c:pt idx="2">
                  <c:v>91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'27.与那原町'!$D$334:$G$334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156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'27.与那原町'!$D$323:$G$323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67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'27.与那原町'!$D$333:$G$333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89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'27.与那原町'!$D$362:$G$362</c:f>
              <c:numCache>
                <c:formatCode>#,##0_);[Red]\(#,##0\)</c:formatCode>
                <c:ptCount val="4"/>
                <c:pt idx="0">
                  <c:v>269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'27.与那原町'!$D$351:$G$351</c:f>
              <c:numCache>
                <c:formatCode>#,##0_);[Red]\(#,##0\)</c:formatCode>
                <c:ptCount val="4"/>
                <c:pt idx="0">
                  <c:v>124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'27.与那原町'!$D$361:$G$361</c:f>
              <c:numCache>
                <c:formatCode>#,##0_);[Red]\(#,##0\)</c:formatCode>
                <c:ptCount val="4"/>
                <c:pt idx="0">
                  <c:v>145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'27.与那原町'!$D$390:$G$390</c:f>
              <c:numCache>
                <c:formatCode>#,##0_);[Red]\(#,##0\)</c:formatCode>
                <c:ptCount val="4"/>
                <c:pt idx="0">
                  <c:v>256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'27.与那原町'!$D$379:$G$379</c:f>
              <c:numCache>
                <c:formatCode>#,##0_);[Red]\(#,##0\)</c:formatCode>
                <c:ptCount val="4"/>
                <c:pt idx="0">
                  <c:v>119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'27.与那原町'!$D$389:$G$389</c:f>
              <c:numCache>
                <c:formatCode>#,##0_);[Red]\(#,##0\)</c:formatCode>
                <c:ptCount val="4"/>
                <c:pt idx="0">
                  <c:v>137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'27.与那原町'!$D$418:$G$418</c:f>
              <c:numCache>
                <c:formatCode>#,##0_);[Red]\(#,##0\)</c:formatCode>
                <c:ptCount val="4"/>
                <c:pt idx="0">
                  <c:v>208</c:v>
                </c:pt>
                <c:pt idx="1">
                  <c:v>40</c:v>
                </c:pt>
                <c:pt idx="2">
                  <c:v>25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'21.読谷村'!$D$407:$G$407</c:f>
              <c:numCache>
                <c:formatCode>#,##0_);[Red]\(#,##0\)</c:formatCode>
                <c:ptCount val="4"/>
                <c:pt idx="0">
                  <c:v>484</c:v>
                </c:pt>
                <c:pt idx="1">
                  <c:v>48</c:v>
                </c:pt>
                <c:pt idx="2">
                  <c:v>25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'27.与那原町'!$D$407:$G$407</c:f>
              <c:numCache>
                <c:formatCode>#,##0_);[Red]\(#,##0\)</c:formatCode>
                <c:ptCount val="4"/>
                <c:pt idx="0">
                  <c:v>108</c:v>
                </c:pt>
                <c:pt idx="1">
                  <c:v>11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'27.与那原町'!$D$417:$G$417</c:f>
              <c:numCache>
                <c:formatCode>#,##0_);[Red]\(#,##0\)</c:formatCode>
                <c:ptCount val="4"/>
                <c:pt idx="0">
                  <c:v>100</c:v>
                </c:pt>
                <c:pt idx="1">
                  <c:v>29</c:v>
                </c:pt>
                <c:pt idx="2">
                  <c:v>16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'27.与那原町'!$D$446:$G$446</c:f>
              <c:numCache>
                <c:formatCode>#,##0_);[Red]\(#,##0\)</c:formatCode>
                <c:ptCount val="4"/>
                <c:pt idx="0">
                  <c:v>262</c:v>
                </c:pt>
                <c:pt idx="1">
                  <c:v>14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'27.与那原町'!$D$435:$G$435</c:f>
              <c:numCache>
                <c:formatCode>#,##0_);[Red]\(#,##0\)</c:formatCode>
                <c:ptCount val="4"/>
                <c:pt idx="0">
                  <c:v>117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'27.与那原町'!$D$445:$G$445</c:f>
              <c:numCache>
                <c:formatCode>#,##0_);[Red]\(#,##0\)</c:formatCode>
                <c:ptCount val="4"/>
                <c:pt idx="0">
                  <c:v>145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'27.与那原町'!$D$474:$G$474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241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'27.与那原町'!$D$463:$G$463</c:f>
              <c:numCache>
                <c:formatCode>#,##0_);[Red]\(#,##0\)</c:formatCode>
                <c:ptCount val="4"/>
                <c:pt idx="0">
                  <c:v>9</c:v>
                </c:pt>
                <c:pt idx="1">
                  <c:v>112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'27.与那原町'!$D$473:$G$473</c:f>
              <c:numCache>
                <c:formatCode>#,##0_);[Red]\(#,##0\)</c:formatCode>
                <c:ptCount val="4"/>
                <c:pt idx="0">
                  <c:v>8</c:v>
                </c:pt>
                <c:pt idx="1">
                  <c:v>129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'27.与那原町'!$D$502:$G$502</c:f>
              <c:numCache>
                <c:formatCode>#,##0_);[Red]\(#,##0\)</c:formatCode>
                <c:ptCount val="4"/>
                <c:pt idx="0">
                  <c:v>245</c:v>
                </c:pt>
                <c:pt idx="1">
                  <c:v>23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'27.与那原町'!$D$491:$G$491</c:f>
              <c:numCache>
                <c:formatCode>#,##0_);[Red]\(#,##0\)</c:formatCode>
                <c:ptCount val="4"/>
                <c:pt idx="0">
                  <c:v>104</c:v>
                </c:pt>
                <c:pt idx="1">
                  <c:v>19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'21.読谷村'!$D$417:$G$417</c:f>
              <c:numCache>
                <c:formatCode>#,##0_);[Red]\(#,##0\)</c:formatCode>
                <c:ptCount val="4"/>
                <c:pt idx="0">
                  <c:v>575</c:v>
                </c:pt>
                <c:pt idx="1">
                  <c:v>121</c:v>
                </c:pt>
                <c:pt idx="2">
                  <c:v>66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'27.与那原町'!$D$501:$G$501</c:f>
              <c:numCache>
                <c:formatCode>#,##0_);[Red]\(#,##0\)</c:formatCode>
                <c:ptCount val="4"/>
                <c:pt idx="0">
                  <c:v>141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'27.与那原町'!$D$530:$F$530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'27.与那原町'!$D$519:$F$519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'27.与那原町'!$D$529:$F$529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'27.与那原町'!$D$558:$F$558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'27.与那原町'!$D$547:$F$547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'27.与那原町'!$D$557:$F$557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'27.与那原町'!$D$586:$F$586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'27.与那原町'!$D$575:$F$575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'27.与那原町'!$D$585:$F$585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'21.読谷村'!$D$446:$G$446</c:f>
              <c:numCache>
                <c:formatCode>#,##0_);[Red]\(#,##0\)</c:formatCode>
                <c:ptCount val="4"/>
                <c:pt idx="0">
                  <c:v>1236</c:v>
                </c:pt>
                <c:pt idx="1">
                  <c:v>79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'27.与那原町'!$D$614:$F$614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'27.与那原町'!$D$603:$F$603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'27.与那原町'!$D$613:$F$613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'27.与那原町'!$D$593:$F$593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'28.南風原町'!$E$15:$G$15</c:f>
              <c:numCache>
                <c:formatCode>#,##0_);[Red]\(#,##0\)</c:formatCode>
                <c:ptCount val="3"/>
                <c:pt idx="0">
                  <c:v>208</c:v>
                </c:pt>
                <c:pt idx="1">
                  <c:v>127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'28.南風原町'!$E$26:$G$26</c:f>
              <c:numCache>
                <c:formatCode>#,##0_);[Red]\(#,##0\)</c:formatCode>
                <c:ptCount val="3"/>
                <c:pt idx="0">
                  <c:v>456</c:v>
                </c:pt>
                <c:pt idx="1">
                  <c:v>293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'28.南風原町'!$E$25:$G$25</c:f>
              <c:numCache>
                <c:formatCode>#,##0_);[Red]\(#,##0\)</c:formatCode>
                <c:ptCount val="3"/>
                <c:pt idx="0">
                  <c:v>248</c:v>
                </c:pt>
                <c:pt idx="1">
                  <c:v>166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'28.南風原町'!$D$54:$F$54</c:f>
              <c:numCache>
                <c:formatCode>#,##0_);[Red]\(#,##0\)</c:formatCode>
                <c:ptCount val="3"/>
                <c:pt idx="0">
                  <c:v>373</c:v>
                </c:pt>
                <c:pt idx="1">
                  <c:v>345</c:v>
                </c:pt>
                <c:pt idx="2">
                  <c:v>31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'28.南風原町'!$D$43:$F$43</c:f>
              <c:numCache>
                <c:formatCode>#,##0_);[Red]\(#,##0\)</c:formatCode>
                <c:ptCount val="3"/>
                <c:pt idx="0">
                  <c:v>120</c:v>
                </c:pt>
                <c:pt idx="1">
                  <c:v>202</c:v>
                </c:pt>
                <c:pt idx="2">
                  <c:v>13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'28.南風原町'!$D$53:$F$53</c:f>
              <c:numCache>
                <c:formatCode>#,##0_);[Red]\(#,##0\)</c:formatCode>
                <c:ptCount val="3"/>
                <c:pt idx="0">
                  <c:v>253</c:v>
                </c:pt>
                <c:pt idx="1">
                  <c:v>143</c:v>
                </c:pt>
                <c:pt idx="2">
                  <c:v>18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'28.南風原町'!$D$82:$G$82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159</c:v>
                </c:pt>
                <c:pt idx="2">
                  <c:v>290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'21.読谷村'!$D$435:$G$435</c:f>
              <c:numCache>
                <c:formatCode>#,##0_);[Red]\(#,##0\)</c:formatCode>
                <c:ptCount val="4"/>
                <c:pt idx="0">
                  <c:v>511</c:v>
                </c:pt>
                <c:pt idx="1">
                  <c:v>43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'28.南風原町'!$D$71:$G$71</c:f>
              <c:numCache>
                <c:formatCode>#,##0_);[Red]\(#,##0\)</c:formatCode>
                <c:ptCount val="4"/>
                <c:pt idx="0">
                  <c:v>144</c:v>
                </c:pt>
                <c:pt idx="1">
                  <c:v>67</c:v>
                </c:pt>
                <c:pt idx="2">
                  <c:v>124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'28.南風原町'!$D$81:$G$81</c:f>
              <c:numCache>
                <c:formatCode>#,##0_);[Red]\(#,##0\)</c:formatCode>
                <c:ptCount val="4"/>
                <c:pt idx="0">
                  <c:v>156</c:v>
                </c:pt>
                <c:pt idx="1">
                  <c:v>92</c:v>
                </c:pt>
                <c:pt idx="2">
                  <c:v>166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'28.南風原町'!$D$110:$G$110</c:f>
              <c:numCache>
                <c:formatCode>#,##0_);[Red]\(#,##0\)</c:formatCode>
                <c:ptCount val="4"/>
                <c:pt idx="0">
                  <c:v>671</c:v>
                </c:pt>
                <c:pt idx="1">
                  <c:v>49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'28.南風原町'!$D$99:$G$99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23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'28.南風原町'!$D$109:$G$109</c:f>
              <c:numCache>
                <c:formatCode>#,##0_);[Red]\(#,##0\)</c:formatCode>
                <c:ptCount val="4"/>
                <c:pt idx="0">
                  <c:v>373</c:v>
                </c:pt>
                <c:pt idx="1">
                  <c:v>26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'28.南風原町'!$D$138:$G$138</c:f>
              <c:numCache>
                <c:formatCode>#,##0_);[Red]\(#,##0\)</c:formatCode>
                <c:ptCount val="4"/>
                <c:pt idx="0">
                  <c:v>583</c:v>
                </c:pt>
                <c:pt idx="1">
                  <c:v>147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'28.南風原町'!$D$127:$G$127</c:f>
              <c:numCache>
                <c:formatCode>#,##0_);[Red]\(#,##0\)</c:formatCode>
                <c:ptCount val="4"/>
                <c:pt idx="0">
                  <c:v>267</c:v>
                </c:pt>
                <c:pt idx="1">
                  <c:v>61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'28.南風原町'!$D$137:$G$137</c:f>
              <c:numCache>
                <c:formatCode>#,##0_);[Red]\(#,##0\)</c:formatCode>
                <c:ptCount val="4"/>
                <c:pt idx="0">
                  <c:v>316</c:v>
                </c:pt>
                <c:pt idx="1">
                  <c:v>86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'28.南風原町'!$D$166:$G$166</c:f>
              <c:numCache>
                <c:formatCode>#,##0_);[Red]\(#,##0\)</c:formatCode>
                <c:ptCount val="4"/>
                <c:pt idx="0">
                  <c:v>690</c:v>
                </c:pt>
                <c:pt idx="1">
                  <c:v>35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'28.南風原町'!$D$155:$G$155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19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'21.読谷村'!$D$445:$G$445</c:f>
              <c:numCache>
                <c:formatCode>#,##0_);[Red]\(#,##0\)</c:formatCode>
                <c:ptCount val="4"/>
                <c:pt idx="0">
                  <c:v>725</c:v>
                </c:pt>
                <c:pt idx="1">
                  <c:v>36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'28.南風原町'!$D$165:$G$165</c:f>
              <c:numCache>
                <c:formatCode>#,##0_);[Red]\(#,##0\)</c:formatCode>
                <c:ptCount val="4"/>
                <c:pt idx="0">
                  <c:v>390</c:v>
                </c:pt>
                <c:pt idx="1">
                  <c:v>16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'28.南風原町'!$D$194:$G$194</c:f>
              <c:numCache>
                <c:formatCode>#,##0_);[Red]\(#,##0\)</c:formatCode>
                <c:ptCount val="4"/>
                <c:pt idx="0">
                  <c:v>448</c:v>
                </c:pt>
                <c:pt idx="1">
                  <c:v>168</c:v>
                </c:pt>
                <c:pt idx="2">
                  <c:v>133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'28.南風原町'!$D$183:$G$183</c:f>
              <c:numCache>
                <c:formatCode>#,##0_);[Red]\(#,##0\)</c:formatCode>
                <c:ptCount val="4"/>
                <c:pt idx="0">
                  <c:v>222</c:v>
                </c:pt>
                <c:pt idx="1">
                  <c:v>71</c:v>
                </c:pt>
                <c:pt idx="2">
                  <c:v>42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'28.南風原町'!$D$193:$G$193</c:f>
              <c:numCache>
                <c:formatCode>#,##0_);[Red]\(#,##0\)</c:formatCode>
                <c:ptCount val="4"/>
                <c:pt idx="0">
                  <c:v>226</c:v>
                </c:pt>
                <c:pt idx="1">
                  <c:v>97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'28.南風原町'!$D$222:$G$222</c:f>
              <c:numCache>
                <c:formatCode>#,##0_);[Red]\(#,##0\)</c:formatCode>
                <c:ptCount val="4"/>
                <c:pt idx="0">
                  <c:v>683</c:v>
                </c:pt>
                <c:pt idx="1">
                  <c:v>55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'28.南風原町'!$D$211:$G$211</c:f>
              <c:numCache>
                <c:formatCode>#,##0_);[Red]\(#,##0\)</c:formatCode>
                <c:ptCount val="4"/>
                <c:pt idx="0">
                  <c:v>292</c:v>
                </c:pt>
                <c:pt idx="1">
                  <c:v>34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'28.南風原町'!$D$221:$G$221</c:f>
              <c:numCache>
                <c:formatCode>#,##0_);[Red]\(#,##0\)</c:formatCode>
                <c:ptCount val="4"/>
                <c:pt idx="0">
                  <c:v>391</c:v>
                </c:pt>
                <c:pt idx="1">
                  <c:v>21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'28.南風原町'!$D$250:$G$250</c:f>
              <c:numCache>
                <c:formatCode>#,##0_);[Red]\(#,##0\)</c:formatCode>
                <c:ptCount val="4"/>
                <c:pt idx="0">
                  <c:v>705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'28.南風原町'!$D$239:$G$239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26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'28.南風原町'!$D$249:$G$249</c:f>
              <c:numCache>
                <c:formatCode>#,##0_);[Red]\(#,##0\)</c:formatCode>
                <c:ptCount val="4"/>
                <c:pt idx="0">
                  <c:v>407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'21.読谷村'!$D$474:$G$474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1169</c:v>
                </c:pt>
                <c:pt idx="2">
                  <c:v>127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'28.南風原町'!$D$278:$G$278</c:f>
              <c:numCache>
                <c:formatCode>#,##0_);[Red]\(#,##0\)</c:formatCode>
                <c:ptCount val="4"/>
                <c:pt idx="0">
                  <c:v>700</c:v>
                </c:pt>
                <c:pt idx="1">
                  <c:v>34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'28.南風原町'!$D$267:$G$267</c:f>
              <c:numCache>
                <c:formatCode>#,##0_);[Red]\(#,##0\)</c:formatCode>
                <c:ptCount val="4"/>
                <c:pt idx="0">
                  <c:v>301</c:v>
                </c:pt>
                <c:pt idx="1">
                  <c:v>23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'28.南風原町'!$D$277:$G$277</c:f>
              <c:numCache>
                <c:formatCode>#,##0_);[Red]\(#,##0\)</c:formatCode>
                <c:ptCount val="4"/>
                <c:pt idx="0">
                  <c:v>399</c:v>
                </c:pt>
                <c:pt idx="1">
                  <c:v>11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'28.南風原町'!$D$306:$G$306</c:f>
              <c:numCache>
                <c:formatCode>#,##0_);[Red]\(#,##0\)</c:formatCode>
                <c:ptCount val="4"/>
                <c:pt idx="0">
                  <c:v>332</c:v>
                </c:pt>
                <c:pt idx="1">
                  <c:v>207</c:v>
                </c:pt>
                <c:pt idx="2">
                  <c:v>43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'28.南風原町'!$D$295:$G$295</c:f>
              <c:numCache>
                <c:formatCode>#,##0_);[Red]\(#,##0\)</c:formatCode>
                <c:ptCount val="4"/>
                <c:pt idx="0">
                  <c:v>135</c:v>
                </c:pt>
                <c:pt idx="1">
                  <c:v>106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'28.南風原町'!$D$305:$G$305</c:f>
              <c:numCache>
                <c:formatCode>#,##0_);[Red]\(#,##0\)</c:formatCode>
                <c:ptCount val="4"/>
                <c:pt idx="0">
                  <c:v>197</c:v>
                </c:pt>
                <c:pt idx="1">
                  <c:v>101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'28.南風原町'!$D$334:$G$334</c:f>
              <c:numCache>
                <c:formatCode>#,##0_);[Red]\(#,##0\)</c:formatCode>
                <c:ptCount val="4"/>
                <c:pt idx="0">
                  <c:v>311</c:v>
                </c:pt>
                <c:pt idx="1">
                  <c:v>376</c:v>
                </c:pt>
                <c:pt idx="2">
                  <c:v>62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'28.南風原町'!$D$323:$G$323</c:f>
              <c:numCache>
                <c:formatCode>#,##0_);[Red]\(#,##0\)</c:formatCode>
                <c:ptCount val="4"/>
                <c:pt idx="0">
                  <c:v>147</c:v>
                </c:pt>
                <c:pt idx="1">
                  <c:v>161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'28.南風原町'!$D$333:$G$333</c:f>
              <c:numCache>
                <c:formatCode>#,##0_);[Red]\(#,##0\)</c:formatCode>
                <c:ptCount val="4"/>
                <c:pt idx="0">
                  <c:v>164</c:v>
                </c:pt>
                <c:pt idx="1">
                  <c:v>215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'28.南風原町'!$D$362:$G$362</c:f>
              <c:numCache>
                <c:formatCode>#,##0_);[Red]\(#,##0\)</c:formatCode>
                <c:ptCount val="4"/>
                <c:pt idx="0">
                  <c:v>730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'21.読谷村'!$D$43:$F$43</c:f>
              <c:numCache>
                <c:formatCode>#,##0_);[Red]\(#,##0\)</c:formatCode>
                <c:ptCount val="3"/>
                <c:pt idx="0">
                  <c:v>265</c:v>
                </c:pt>
                <c:pt idx="1">
                  <c:v>280</c:v>
                </c:pt>
                <c:pt idx="2">
                  <c:v>19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'21.読谷村'!$D$463:$G$463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507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'28.南風原町'!$D$351:$G$351</c:f>
              <c:numCache>
                <c:formatCode>#,##0_);[Red]\(#,##0\)</c:formatCode>
                <c:ptCount val="4"/>
                <c:pt idx="0">
                  <c:v>325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'28.南風原町'!$D$361:$G$361</c:f>
              <c:numCache>
                <c:formatCode>#,##0_);[Red]\(#,##0\)</c:formatCode>
                <c:ptCount val="4"/>
                <c:pt idx="0">
                  <c:v>405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'28.南風原町'!$D$390:$G$390</c:f>
              <c:numCache>
                <c:formatCode>#,##0_);[Red]\(#,##0\)</c:formatCode>
                <c:ptCount val="4"/>
                <c:pt idx="0">
                  <c:v>680</c:v>
                </c:pt>
                <c:pt idx="1">
                  <c:v>33</c:v>
                </c:pt>
                <c:pt idx="2">
                  <c:v>27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'28.南風原町'!$D$379:$G$379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15</c:v>
                </c:pt>
                <c:pt idx="2">
                  <c:v>16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'28.南風原町'!$D$389:$G$389</c:f>
              <c:numCache>
                <c:formatCode>#,##0_);[Red]\(#,##0\)</c:formatCode>
                <c:ptCount val="4"/>
                <c:pt idx="0">
                  <c:v>380</c:v>
                </c:pt>
                <c:pt idx="1">
                  <c:v>18</c:v>
                </c:pt>
                <c:pt idx="2">
                  <c:v>11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'28.南風原町'!$D$418:$G$418</c:f>
              <c:numCache>
                <c:formatCode>#,##0_);[Red]\(#,##0\)</c:formatCode>
                <c:ptCount val="4"/>
                <c:pt idx="0">
                  <c:v>626</c:v>
                </c:pt>
                <c:pt idx="1">
                  <c:v>78</c:v>
                </c:pt>
                <c:pt idx="2">
                  <c:v>36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'28.南風原町'!$D$407:$G$407</c:f>
              <c:numCache>
                <c:formatCode>#,##0_);[Red]\(#,##0\)</c:formatCode>
                <c:ptCount val="4"/>
                <c:pt idx="0">
                  <c:v>303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'28.南風原町'!$D$417:$G$417</c:f>
              <c:numCache>
                <c:formatCode>#,##0_);[Red]\(#,##0\)</c:formatCode>
                <c:ptCount val="4"/>
                <c:pt idx="0">
                  <c:v>323</c:v>
                </c:pt>
                <c:pt idx="1">
                  <c:v>58</c:v>
                </c:pt>
                <c:pt idx="2">
                  <c:v>28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'28.南風原町'!$D$446:$G$446</c:f>
              <c:numCache>
                <c:formatCode>#,##0_);[Red]\(#,##0\)</c:formatCode>
                <c:ptCount val="4"/>
                <c:pt idx="0">
                  <c:v>716</c:v>
                </c:pt>
                <c:pt idx="1">
                  <c:v>30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'28.南風原町'!$D$435:$G$435</c:f>
              <c:numCache>
                <c:formatCode>#,##0_);[Red]\(#,##0\)</c:formatCode>
                <c:ptCount val="4"/>
                <c:pt idx="0">
                  <c:v>315</c:v>
                </c:pt>
                <c:pt idx="1">
                  <c:v>19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'21.読谷村'!$D$473:$G$473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662</c:v>
                </c:pt>
                <c:pt idx="2">
                  <c:v>88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'28.南風原町'!$D$445:$G$445</c:f>
              <c:numCache>
                <c:formatCode>#,##0_);[Red]\(#,##0\)</c:formatCode>
                <c:ptCount val="4"/>
                <c:pt idx="0">
                  <c:v>401</c:v>
                </c:pt>
                <c:pt idx="1">
                  <c:v>11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'28.南風原町'!$D$474:$G$474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671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'28.南風原町'!$D$463:$G$463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304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'28.南風原町'!$D$473:$G$473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367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'28.南風原町'!$D$502:$G$502</c:f>
              <c:numCache>
                <c:formatCode>#,##0_);[Red]\(#,##0\)</c:formatCode>
                <c:ptCount val="4"/>
                <c:pt idx="0">
                  <c:v>662</c:v>
                </c:pt>
                <c:pt idx="1">
                  <c:v>56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'28.南風原町'!$D$491:$G$491</c:f>
              <c:numCache>
                <c:formatCode>#,##0_);[Red]\(#,##0\)</c:formatCode>
                <c:ptCount val="4"/>
                <c:pt idx="0">
                  <c:v>276</c:v>
                </c:pt>
                <c:pt idx="1">
                  <c:v>37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'28.南風原町'!$D$501:$G$501</c:f>
              <c:numCache>
                <c:formatCode>#,##0_);[Red]\(#,##0\)</c:formatCode>
                <c:ptCount val="4"/>
                <c:pt idx="0">
                  <c:v>386</c:v>
                </c:pt>
                <c:pt idx="1">
                  <c:v>19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'28.南風原町'!$D$530:$F$530</c:f>
              <c:numCache>
                <c:formatCode>#,##0_);[Red]\(#,##0\)</c:formatCode>
                <c:ptCount val="3"/>
                <c:pt idx="0">
                  <c:v>40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'28.南風原町'!$D$519:$F$519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'28.南風原町'!$D$529:$F$529</c:f>
              <c:numCache>
                <c:formatCode>#,##0_);[Red]\(#,##0\)</c:formatCode>
                <c:ptCount val="3"/>
                <c:pt idx="0">
                  <c:v>27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'21.読谷村'!$D$502:$G$502</c:f>
              <c:numCache>
                <c:formatCode>#,##0_);[Red]\(#,##0\)</c:formatCode>
                <c:ptCount val="4"/>
                <c:pt idx="0">
                  <c:v>1126</c:v>
                </c:pt>
                <c:pt idx="1">
                  <c:v>125</c:v>
                </c:pt>
                <c:pt idx="2">
                  <c:v>80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'28.南風原町'!$D$558:$F$558</c:f>
              <c:numCache>
                <c:formatCode>#,##0_);[Red]\(#,##0\)</c:formatCode>
                <c:ptCount val="3"/>
                <c:pt idx="0">
                  <c:v>28</c:v>
                </c:pt>
                <c:pt idx="1">
                  <c:v>18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'28.南風原町'!$D$547:$F$547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'28.南風原町'!$D$557:$F$557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12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'28.南風原町'!$D$586:$F$586</c:f>
              <c:numCache>
                <c:formatCode>#,##0_);[Red]\(#,##0\)</c:formatCode>
                <c:ptCount val="3"/>
                <c:pt idx="0">
                  <c:v>34</c:v>
                </c:pt>
                <c:pt idx="1">
                  <c:v>14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'28.南風原町'!$D$575:$F$575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'28.南風原町'!$D$585:$F$585</c:f>
              <c:numCache>
                <c:formatCode>#,##0_);[Red]\(#,##0\)</c:formatCode>
                <c:ptCount val="3"/>
                <c:pt idx="0">
                  <c:v>23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'28.南風原町'!$D$614:$F$614</c:f>
              <c:numCache>
                <c:formatCode>General</c:formatCode>
                <c:ptCount val="3"/>
                <c:pt idx="0">
                  <c:v>95</c:v>
                </c:pt>
                <c:pt idx="1">
                  <c:v>35</c:v>
                </c:pt>
                <c:pt idx="2">
                  <c:v>35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'28.南風原町'!$D$603:$F$603</c:f>
              <c:numCache>
                <c:formatCode>General</c:formatCode>
                <c:ptCount val="3"/>
                <c:pt idx="0">
                  <c:v>33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'28.南風原町'!$D$613:$F$613</c:f>
              <c:numCache>
                <c:formatCode>General</c:formatCode>
                <c:ptCount val="3"/>
                <c:pt idx="0">
                  <c:v>62</c:v>
                </c:pt>
                <c:pt idx="1">
                  <c:v>22</c:v>
                </c:pt>
                <c:pt idx="2">
                  <c:v>17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'28.南風原町'!$D$593:$F$593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'29.渡嘉敷村'!$E$15:$G$15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'21.読谷村'!$D$491:$G$491</c:f>
              <c:numCache>
                <c:formatCode>#,##0_);[Red]\(#,##0\)</c:formatCode>
                <c:ptCount val="4"/>
                <c:pt idx="0">
                  <c:v>434</c:v>
                </c:pt>
                <c:pt idx="1">
                  <c:v>77</c:v>
                </c:pt>
                <c:pt idx="2">
                  <c:v>53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'29.渡嘉敷村'!$E$26:$G$26</c:f>
              <c:numCache>
                <c:formatCode>#,##0_);[Red]\(#,##0\)</c:formatCode>
                <c:ptCount val="3"/>
                <c:pt idx="0">
                  <c:v>41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'29.渡嘉敷村'!$E$25:$G$25</c:f>
              <c:numCache>
                <c:formatCode>#,##0_);[Red]\(#,##0\)</c:formatCode>
                <c:ptCount val="3"/>
                <c:pt idx="0">
                  <c:v>30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'29.渡嘉敷村'!$D$54:$F$54</c:f>
              <c:numCache>
                <c:formatCode>#,##0_);[Red]\(#,##0\)</c:formatCode>
                <c:ptCount val="3"/>
                <c:pt idx="0">
                  <c:v>32</c:v>
                </c:pt>
                <c:pt idx="1">
                  <c:v>23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'29.渡嘉敷村'!$D$43:$F$43</c:f>
              <c:numCache>
                <c:formatCode>#,##0_);[Red]\(#,##0\)</c:formatCode>
                <c:ptCount val="3"/>
                <c:pt idx="0">
                  <c:v>4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'29.渡嘉敷村'!$D$53:$F$53</c:f>
              <c:numCache>
                <c:formatCode>#,##0_);[Red]\(#,##0\)</c:formatCode>
                <c:ptCount val="3"/>
                <c:pt idx="0">
                  <c:v>28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'29.渡嘉敷村'!$D$82:$G$82</c:f>
              <c:numCache>
                <c:formatCode>#,##0_);[Red]\(#,##0\)</c:formatCode>
                <c:ptCount val="4"/>
                <c:pt idx="0">
                  <c:v>27</c:v>
                </c:pt>
                <c:pt idx="1">
                  <c:v>9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'29.渡嘉敷村'!$D$71:$G$71</c:f>
              <c:numCache>
                <c:formatCode>#,##0_);[Red]\(#,##0\)</c:formatCode>
                <c:ptCount val="4"/>
                <c:pt idx="0">
                  <c:v>9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'29.渡嘉敷村'!$D$81:$G$81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8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'29.渡嘉敷村'!$D$110:$G$110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'29.渡嘉敷村'!$D$99:$G$99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'21.読谷村'!$D$501:$G$501</c:f>
              <c:numCache>
                <c:formatCode>#,##0_);[Red]\(#,##0\)</c:formatCode>
                <c:ptCount val="4"/>
                <c:pt idx="0">
                  <c:v>692</c:v>
                </c:pt>
                <c:pt idx="1">
                  <c:v>48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'29.渡嘉敷村'!$D$109:$G$109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'29.渡嘉敷村'!$D$138:$G$138</c:f>
              <c:numCache>
                <c:formatCode>#,##0_);[Red]\(#,##0\)</c:formatCode>
                <c:ptCount val="4"/>
                <c:pt idx="0">
                  <c:v>49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'29.渡嘉敷村'!$D$127:$G$127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'29.渡嘉敷村'!$D$137:$G$137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'29.渡嘉敷村'!$D$166:$G$166</c:f>
              <c:numCache>
                <c:formatCode>#,##0_);[Red]\(#,##0\)</c:formatCode>
                <c:ptCount val="4"/>
                <c:pt idx="0">
                  <c:v>54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'29.渡嘉敷村'!$D$155:$G$155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'29.渡嘉敷村'!$D$165:$G$165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'29.渡嘉敷村'!$D$194:$G$194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'29.渡嘉敷村'!$D$183:$G$183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'29.渡嘉敷村'!$D$193:$G$193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5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'21.読谷村'!$D$530:$F$530</c:f>
              <c:numCache>
                <c:formatCode>#,##0_);[Red]\(#,##0\)</c:formatCode>
                <c:ptCount val="3"/>
                <c:pt idx="0">
                  <c:v>191</c:v>
                </c:pt>
                <c:pt idx="1">
                  <c:v>25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'29.渡嘉敷村'!$D$222:$G$222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'29.渡嘉敷村'!$D$211:$G$211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'29.渡嘉敷村'!$D$221:$G$221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'29.渡嘉敷村'!$D$250:$G$250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'29.渡嘉敷村'!$D$239:$G$239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'29.渡嘉敷村'!$D$249:$G$249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'29.渡嘉敷村'!$D$278:$G$278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'29.渡嘉敷村'!$D$267:$G$267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'29.渡嘉敷村'!$D$277:$G$277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'29.渡嘉敷村'!$D$306:$G$306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'21.読谷村'!$D$519:$F$519</c:f>
              <c:numCache>
                <c:formatCode>#,##0_);[Red]\(#,##0\)</c:formatCode>
                <c:ptCount val="3"/>
                <c:pt idx="0">
                  <c:v>82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'29.渡嘉敷村'!$D$295:$G$295</c:f>
              <c:numCache>
                <c:formatCode>#,##0_);[Red]\(#,##0\)</c:formatCode>
                <c:ptCount val="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'29.渡嘉敷村'!$D$305:$G$305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12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'29.渡嘉敷村'!$D$334:$G$334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20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'29.渡嘉敷村'!$D$323:$G$323</c:f>
              <c:numCache>
                <c:formatCode>#,##0_);[Red]\(#,##0\)</c:formatCode>
                <c:ptCount val="4"/>
                <c:pt idx="0">
                  <c:v>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'29.渡嘉敷村'!$D$333:$G$333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16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'29.渡嘉敷村'!$D$362:$G$362</c:f>
              <c:numCache>
                <c:formatCode>#,##0_);[Red]\(#,##0\)</c:formatCode>
                <c:ptCount val="4"/>
                <c:pt idx="0">
                  <c:v>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'29.渡嘉敷村'!$D$351:$G$351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'29.渡嘉敷村'!$D$361:$G$361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'29.渡嘉敷村'!$D$390:$G$390</c:f>
              <c:numCache>
                <c:formatCode>#,##0_);[Red]\(#,##0\)</c:formatCode>
                <c:ptCount val="4"/>
                <c:pt idx="0">
                  <c:v>46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'29.渡嘉敷村'!$D$379:$G$379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'21.読谷村'!$D$529:$F$529</c:f>
              <c:numCache>
                <c:formatCode>#,##0_);[Red]\(#,##0\)</c:formatCode>
                <c:ptCount val="3"/>
                <c:pt idx="0">
                  <c:v>109</c:v>
                </c:pt>
                <c:pt idx="1">
                  <c:v>13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'29.渡嘉敷村'!$D$389:$G$389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'29.渡嘉敷村'!$D$418:$G$418</c:f>
              <c:numCache>
                <c:formatCode>#,##0_);[Red]\(#,##0\)</c:formatCode>
                <c:ptCount val="4"/>
                <c:pt idx="0">
                  <c:v>42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'29.渡嘉敷村'!$D$407:$G$407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'29.渡嘉敷村'!$D$417:$G$417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'29.渡嘉敷村'!$D$446:$G$446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'29.渡嘉敷村'!$D$435:$G$435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'29.渡嘉敷村'!$D$445:$G$445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'29.渡嘉敷村'!$D$474:$G$474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47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13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'21.読谷村'!$D$558:$F$558</c:f>
              <c:numCache>
                <c:formatCode>#,##0_);[Red]\(#,##0\)</c:formatCode>
                <c:ptCount val="3"/>
                <c:pt idx="0">
                  <c:v>160</c:v>
                </c:pt>
                <c:pt idx="1">
                  <c:v>49</c:v>
                </c:pt>
                <c:pt idx="2">
                  <c:v>14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'29.渡嘉敷村'!$D$502:$G$502</c:f>
              <c:numCache>
                <c:formatCode>#,##0_);[Red]\(#,##0\)</c:formatCode>
                <c:ptCount val="4"/>
                <c:pt idx="0">
                  <c:v>46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'29.渡嘉敷村'!$D$491:$G$491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'29.渡嘉敷村'!$D$501:$G$501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'29.渡嘉敷村'!$D$530:$F$530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'29.渡嘉敷村'!$D$519:$F$519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'29.渡嘉敷村'!$D$529:$F$529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'29.渡嘉敷村'!$D$558:$F$558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'29.渡嘉敷村'!$D$547:$F$547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'29.渡嘉敷村'!$D$557:$F$557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'29.渡嘉敷村'!$D$586:$F$586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'21.読谷村'!$D$547:$F$547</c:f>
              <c:numCache>
                <c:formatCode>#,##0_);[Red]\(#,##0\)</c:formatCode>
                <c:ptCount val="3"/>
                <c:pt idx="0">
                  <c:v>76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'29.渡嘉敷村'!$D$575:$F$575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'29.渡嘉敷村'!$D$585:$F$585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'29.渡嘉敷村'!$D$614:$F$614</c:f>
              <c:numCache>
                <c:formatCode>General</c:formatCode>
                <c:ptCount val="3"/>
                <c:pt idx="0">
                  <c:v>10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'29.渡嘉敷村'!$D$603:$F$603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'29.渡嘉敷村'!$D$613:$F$613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'29.渡嘉敷村'!$D$593:$F$593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'30.座間味村'!$E$15:$G$15</c:f>
              <c:numCache>
                <c:formatCode>#,##0_);[Red]\(#,##0\)</c:formatCode>
                <c:ptCount val="3"/>
                <c:pt idx="0">
                  <c:v>22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'30.座間味村'!$E$26:$G$26</c:f>
              <c:numCache>
                <c:formatCode>#,##0_);[Red]\(#,##0\)</c:formatCode>
                <c:ptCount val="3"/>
                <c:pt idx="0">
                  <c:v>45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'30.座間味村'!$E$25:$G$25</c:f>
              <c:numCache>
                <c:formatCode>#,##0_);[Red]\(#,##0\)</c:formatCode>
                <c:ptCount val="3"/>
                <c:pt idx="0">
                  <c:v>23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'30.座間味村'!$D$54:$F$54</c:f>
              <c:numCache>
                <c:formatCode>#,##0_);[Red]\(#,##0\)</c:formatCode>
                <c:ptCount val="3"/>
                <c:pt idx="0">
                  <c:v>40</c:v>
                </c:pt>
                <c:pt idx="1">
                  <c:v>23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'30.座間味村'!$D$43:$F$43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'21.読谷村'!$D$53:$F$53</c:f>
              <c:numCache>
                <c:formatCode>#,##0_);[Red]\(#,##0\)</c:formatCode>
                <c:ptCount val="3"/>
                <c:pt idx="0">
                  <c:v>443</c:v>
                </c:pt>
                <c:pt idx="1">
                  <c:v>307</c:v>
                </c:pt>
                <c:pt idx="2">
                  <c:v>17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'21.読谷村'!$D$557:$F$557</c:f>
              <c:numCache>
                <c:formatCode>#,##0_);[Red]\(#,##0\)</c:formatCode>
                <c:ptCount val="3"/>
                <c:pt idx="0">
                  <c:v>84</c:v>
                </c:pt>
                <c:pt idx="1">
                  <c:v>32</c:v>
                </c:pt>
                <c:pt idx="2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'30.座間味村'!$D$53:$F$53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'30.座間味村'!$D$82:$G$82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15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'30.座間味村'!$D$71:$G$71</c:f>
              <c:numCache>
                <c:formatCode>#,##0_);[Red]\(#,##0\)</c:formatCode>
                <c:ptCount val="4"/>
                <c:pt idx="0">
                  <c:v>6</c:v>
                </c:pt>
                <c:pt idx="1">
                  <c:v>6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'30.座間味村'!$D$81:$G$81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9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'30.座間味村'!$D$110:$G$110</c:f>
              <c:numCache>
                <c:formatCode>#,##0_);[Red]\(#,##0\)</c:formatCode>
                <c:ptCount val="4"/>
                <c:pt idx="0">
                  <c:v>57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'30.座間味村'!$D$99:$G$99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'30.座間味村'!$D$109:$G$109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'30.座間味村'!$D$138:$G$138</c:f>
              <c:numCache>
                <c:formatCode>#,##0_);[Red]\(#,##0\)</c:formatCode>
                <c:ptCount val="4"/>
                <c:pt idx="0">
                  <c:v>56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'30.座間味村'!$D$127:$G$127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'30.座間味村'!$D$137:$G$137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'21.読谷村'!$D$586:$F$586</c:f>
              <c:numCache>
                <c:formatCode>#,##0_);[Red]\(#,##0\)</c:formatCode>
                <c:ptCount val="3"/>
                <c:pt idx="0">
                  <c:v>178</c:v>
                </c:pt>
                <c:pt idx="1">
                  <c:v>38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'30.座間味村'!$D$166:$G$166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'30.座間味村'!$D$155:$G$155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'30.座間味村'!$D$165:$G$165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'30.座間味村'!$D$194:$G$194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'30.座間味村'!$D$183:$G$183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'30.座間味村'!$D$193:$G$193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'30.座間味村'!$D$222:$G$222</c:f>
              <c:numCache>
                <c:formatCode>#,##0_);[Red]\(#,##0\)</c:formatCode>
                <c:ptCount val="4"/>
                <c:pt idx="0">
                  <c:v>55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'30.座間味村'!$D$211:$G$211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'30.座間味村'!$D$221:$G$221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'30.座間味村'!$D$250:$G$250</c:f>
              <c:numCache>
                <c:formatCode>#,##0_);[Red]\(#,##0\)</c:formatCode>
                <c:ptCount val="4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'21.読谷村'!$D$575:$F$575</c:f>
              <c:numCache>
                <c:formatCode>#,##0_);[Red]\(#,##0\)</c:formatCode>
                <c:ptCount val="3"/>
                <c:pt idx="0">
                  <c:v>84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'30.座間味村'!$D$239:$G$239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'30.座間味村'!$D$249:$G$249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'30.座間味村'!$D$278:$G$278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'30.座間味村'!$D$267:$G$267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'30.座間味村'!$D$277:$G$277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'30.座間味村'!$D$306:$G$306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'30.座間味村'!$D$295:$G$295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'30.座間味村'!$D$305:$G$305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'30.座間味村'!$D$334:$G$334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16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'30.座間味村'!$D$323:$G$323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'21.読谷村'!$D$585:$F$585</c:f>
              <c:numCache>
                <c:formatCode>#,##0_);[Red]\(#,##0\)</c:formatCode>
                <c:ptCount val="3"/>
                <c:pt idx="0">
                  <c:v>94</c:v>
                </c:pt>
                <c:pt idx="1">
                  <c:v>27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'30.座間味村'!$D$333:$G$333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10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'30.座間味村'!$D$362:$G$362</c:f>
              <c:numCache>
                <c:formatCode>#,##0_);[Red]\(#,##0\)</c:formatCode>
                <c:ptCount val="4"/>
                <c:pt idx="0">
                  <c:v>60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'30.座間味村'!$D$351:$G$351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'30.座間味村'!$D$361:$G$361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'30.座間味村'!$D$390:$G$390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'30.座間味村'!$D$379:$G$379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'30.座間味村'!$D$389:$G$389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'30.座間味村'!$D$418:$G$418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7</c:v>
                </c:pt>
                <c:pt idx="2">
                  <c:v>9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'30.座間味村'!$D$407:$G$407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'30.座間味村'!$D$417:$G$417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'21.読谷村'!$D$614:$F$614</c:f>
              <c:numCache>
                <c:formatCode>General</c:formatCode>
                <c:ptCount val="3"/>
                <c:pt idx="0">
                  <c:v>223</c:v>
                </c:pt>
                <c:pt idx="1">
                  <c:v>96</c:v>
                </c:pt>
                <c:pt idx="2">
                  <c:v>94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'30.座間味村'!$D$446:$G$446</c:f>
              <c:numCache>
                <c:formatCode>#,##0_);[Red]\(#,##0\)</c:formatCode>
                <c:ptCount val="4"/>
                <c:pt idx="0">
                  <c:v>58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'30.座間味村'!$D$435:$G$435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'30.座間味村'!$D$445:$G$445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'30.座間味村'!$D$474:$G$474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57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22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35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'30.座間味村'!$D$502:$G$502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'30.座間味村'!$D$491:$G$491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'30.座間味村'!$D$501:$G$501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'30.座間味村'!$D$530:$F$530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'21.読谷村'!$D$603:$F$603</c:f>
              <c:numCache>
                <c:formatCode>General</c:formatCode>
                <c:ptCount val="3"/>
                <c:pt idx="0">
                  <c:v>101</c:v>
                </c:pt>
                <c:pt idx="1">
                  <c:v>38</c:v>
                </c:pt>
                <c:pt idx="2">
                  <c:v>48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'30.座間味村'!$D$519:$F$519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'30.座間味村'!$D$529:$F$529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'30.座間味村'!$D$558:$F$558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'30.座間味村'!$D$547:$F$547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'30.座間味村'!$D$557:$F$557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'30.座間味村'!$D$586:$F$586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'30.座間味村'!$D$575:$F$575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'30.座間味村'!$D$585:$F$585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'30.座間味村'!$D$614:$F$614</c:f>
              <c:numCache>
                <c:formatCode>General</c:formatCode>
                <c:ptCount val="3"/>
                <c:pt idx="0">
                  <c:v>20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'30.座間味村'!$D$603:$F$603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'21.読谷村'!$D$613:$F$613</c:f>
              <c:numCache>
                <c:formatCode>General</c:formatCode>
                <c:ptCount val="3"/>
                <c:pt idx="0">
                  <c:v>122</c:v>
                </c:pt>
                <c:pt idx="1">
                  <c:v>58</c:v>
                </c:pt>
                <c:pt idx="2">
                  <c:v>46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'30.座間味村'!$D$613:$F$613</c:f>
              <c:numCache>
                <c:formatCode>General</c:formatCode>
                <c:ptCount val="3"/>
                <c:pt idx="0">
                  <c:v>11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'30.座間味村'!$D$593:$F$593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'31.粟国村'!$E$15:$G$15</c:f>
              <c:numCache>
                <c:formatCode>#,##0_);[Red]\(#,##0\)</c:formatCode>
                <c:ptCount val="3"/>
                <c:pt idx="0">
                  <c:v>20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'31.粟国村'!$E$26:$G$26</c:f>
              <c:numCache>
                <c:formatCode>#,##0_);[Red]\(#,##0\)</c:formatCode>
                <c:ptCount val="3"/>
                <c:pt idx="0">
                  <c:v>40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'31.粟国村'!$E$25:$G$25</c:f>
              <c:numCache>
                <c:formatCode>#,##0_);[Red]\(#,##0\)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'31.粟国村'!$D$54:$F$54</c:f>
              <c:numCache>
                <c:formatCode>#,##0_);[Red]\(#,##0\)</c:formatCode>
                <c:ptCount val="3"/>
                <c:pt idx="0">
                  <c:v>34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'31.粟国村'!$D$43:$F$43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'31.粟国村'!$D$53:$F$53</c:f>
              <c:numCache>
                <c:formatCode>#,##0_);[Red]\(#,##0\)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'31.粟国村'!$D$82:$G$82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18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'31.粟国村'!$D$71:$G$71</c:f>
              <c:numCache>
                <c:formatCode>#,##0_);[Red]\(#,##0\)</c:formatCode>
                <c:ptCount val="4"/>
                <c:pt idx="0">
                  <c:v>8</c:v>
                </c:pt>
                <c:pt idx="1">
                  <c:v>4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'31.粟国村'!$D$81:$G$81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14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'22.嘉手納町'!$E$15:$G$15</c:f>
              <c:numCache>
                <c:formatCode>#,##0_);[Red]\(#,##0\)</c:formatCode>
                <c:ptCount val="3"/>
                <c:pt idx="0">
                  <c:v>138</c:v>
                </c:pt>
                <c:pt idx="1">
                  <c:v>99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'31.粟国村'!$D$110:$G$110</c:f>
              <c:numCache>
                <c:formatCode>#,##0_);[Red]\(#,##0\)</c:formatCode>
                <c:ptCount val="4"/>
                <c:pt idx="0">
                  <c:v>58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'31.粟国村'!$D$99:$G$99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'31.粟国村'!$D$109:$G$109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'31.粟国村'!$D$138:$G$138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'31.粟国村'!$D$127:$G$127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'31.粟国村'!$D$137:$G$137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'31.粟国村'!$D$166:$G$166</c:f>
              <c:numCache>
                <c:formatCode>#,##0_);[Red]\(#,##0\)</c:formatCode>
                <c:ptCount val="4"/>
                <c:pt idx="0">
                  <c:v>60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'31.粟国村'!$D$155:$G$155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'31.粟国村'!$D$165:$G$165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'31.粟国村'!$D$194:$G$194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16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'22.嘉手納町'!$E$26:$G$26</c:f>
              <c:numCache>
                <c:formatCode>#,##0_);[Red]\(#,##0\)</c:formatCode>
                <c:ptCount val="3"/>
                <c:pt idx="0">
                  <c:v>299</c:v>
                </c:pt>
                <c:pt idx="1">
                  <c:v>243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'31.粟国村'!$D$183:$G$183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'31.粟国村'!$D$193:$G$193</c:f>
              <c:numCache>
                <c:formatCode>#,##0_);[Red]\(#,##0\)</c:formatCode>
                <c:ptCount val="4"/>
                <c:pt idx="0">
                  <c:v>19</c:v>
                </c:pt>
                <c:pt idx="1">
                  <c:v>11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'31.粟国村'!$D$222:$G$222</c:f>
              <c:numCache>
                <c:formatCode>#,##0_);[Red]\(#,##0\)</c:formatCode>
                <c:ptCount val="4"/>
                <c:pt idx="0">
                  <c:v>58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'31.粟国村'!$D$211:$G$211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'31.粟国村'!$D$221:$G$221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'31.粟国村'!$D$250:$G$250</c:f>
              <c:numCache>
                <c:formatCode>#,##0_);[Red]\(#,##0\)</c:formatCode>
                <c:ptCount val="4"/>
                <c:pt idx="0">
                  <c:v>60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'31.粟国村'!$D$239:$G$239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'31.粟国村'!$D$249:$G$249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'31.粟国村'!$D$278:$G$278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'31.粟国村'!$D$267:$G$267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'22.嘉手納町'!$E$25:$G$25</c:f>
              <c:numCache>
                <c:formatCode>#,##0_);[Red]\(#,##0\)</c:formatCode>
                <c:ptCount val="3"/>
                <c:pt idx="0">
                  <c:v>161</c:v>
                </c:pt>
                <c:pt idx="1">
                  <c:v>144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'31.粟国村'!$D$277:$G$277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'31.粟国村'!$D$306:$G$306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17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'31.粟国村'!$D$295:$G$295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'31.粟国村'!$D$305:$G$305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11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'31.粟国村'!$D$334:$G$334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36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'31.粟国村'!$D$323:$G$323</c:f>
              <c:numCache>
                <c:formatCode>#,##0_);[Red]\(#,##0\)</c:formatCode>
                <c:ptCount val="4"/>
                <c:pt idx="0">
                  <c:v>9</c:v>
                </c:pt>
                <c:pt idx="1">
                  <c:v>12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'31.粟国村'!$D$333:$G$333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24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'31.粟国村'!$D$362:$G$362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'31.粟国村'!$D$351:$G$351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'31.粟国村'!$D$361:$G$361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'21.読谷村'!$D$82:$G$82</c:f>
              <c:numCache>
                <c:formatCode>#,##0_);[Red]\(#,##0\)</c:formatCode>
                <c:ptCount val="4"/>
                <c:pt idx="0">
                  <c:v>407</c:v>
                </c:pt>
                <c:pt idx="1">
                  <c:v>261</c:v>
                </c:pt>
                <c:pt idx="2">
                  <c:v>663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'22.嘉手納町'!$D$54:$F$54</c:f>
              <c:numCache>
                <c:formatCode>#,##0_);[Red]\(#,##0\)</c:formatCode>
                <c:ptCount val="3"/>
                <c:pt idx="0">
                  <c:v>245</c:v>
                </c:pt>
                <c:pt idx="1">
                  <c:v>287</c:v>
                </c:pt>
                <c:pt idx="2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'31.粟国村'!$D$390:$G$390</c:f>
              <c:numCache>
                <c:formatCode>#,##0_);[Red]\(#,##0\)</c:formatCode>
                <c:ptCount val="4"/>
                <c:pt idx="0">
                  <c:v>55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'31.粟国村'!$D$379:$G$379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'31.粟国村'!$D$389:$G$389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'31.粟国村'!$D$418:$G$418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'31.粟国村'!$D$407:$G$407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'31.粟国村'!$D$417:$G$417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'31.粟国村'!$D$446:$G$446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'31.粟国村'!$D$435:$G$435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'31.粟国村'!$D$445:$G$445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'31.粟国村'!$D$474:$G$474</c:f>
              <c:numCache>
                <c:formatCode>#,##0_);[Red]\(#,##0\)</c:formatCode>
                <c:ptCount val="4"/>
                <c:pt idx="0">
                  <c:v>4</c:v>
                </c:pt>
                <c:pt idx="1">
                  <c:v>58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'22.嘉手納町'!$D$43:$F$43</c:f>
              <c:numCache>
                <c:formatCode>#,##0_);[Red]\(#,##0\)</c:formatCode>
                <c:ptCount val="3"/>
                <c:pt idx="0">
                  <c:v>87</c:v>
                </c:pt>
                <c:pt idx="1">
                  <c:v>145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'31.粟国村'!$D$463:$G$463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21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'31.粟国村'!$D$473:$G$473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37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'31.粟国村'!$D$502:$G$502</c:f>
              <c:numCache>
                <c:formatCode>#,##0_);[Red]\(#,##0\)</c:formatCode>
                <c:ptCount val="4"/>
                <c:pt idx="0">
                  <c:v>61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'31.粟国村'!$D$491:$G$491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'31.粟国村'!$D$501:$G$501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'31.粟国村'!$D$530:$F$530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'31.粟国村'!$D$519:$F$519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'31.粟国村'!$D$529:$F$529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'31.粟国村'!$D$558:$F$558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'31.粟国村'!$D$547:$F$547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'22.嘉手納町'!$D$53:$F$53</c:f>
              <c:numCache>
                <c:formatCode>#,##0_);[Red]\(#,##0\)</c:formatCode>
                <c:ptCount val="3"/>
                <c:pt idx="0">
                  <c:v>158</c:v>
                </c:pt>
                <c:pt idx="1">
                  <c:v>142</c:v>
                </c:pt>
                <c:pt idx="2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'31.粟国村'!$D$557:$F$557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'31.粟国村'!$D$586:$F$586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'31.粟国村'!$D$575:$F$575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'31.粟国村'!$D$585:$F$585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'31.粟国村'!$D$614:$F$614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'31.粟国村'!$D$603:$F$603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'31.粟国村'!$D$613:$F$613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'31.粟国村'!$D$593:$F$593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'32.渡名喜村'!$E$15:$G$15</c:f>
              <c:numCache>
                <c:formatCode>#,##0_);[Red]\(#,##0\)</c:formatCode>
                <c:ptCount val="3"/>
                <c:pt idx="0">
                  <c:v>8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'32.渡名喜村'!$E$26:$G$26</c:f>
              <c:numCache>
                <c:formatCode>#,##0_);[Red]\(#,##0\)</c:formatCode>
                <c:ptCount val="3"/>
                <c:pt idx="0">
                  <c:v>21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'32.渡名喜村'!$E$25:$G$25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'22.嘉手納町'!$D$82:$G$82</c:f>
              <c:numCache>
                <c:formatCode>#,##0_);[Red]\(#,##0\)</c:formatCode>
                <c:ptCount val="4"/>
                <c:pt idx="0">
                  <c:v>178</c:v>
                </c:pt>
                <c:pt idx="1">
                  <c:v>153</c:v>
                </c:pt>
                <c:pt idx="2">
                  <c:v>211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'32.渡名喜村'!$D$54:$F$54</c:f>
              <c:numCache>
                <c:formatCode>#,##0_);[Red]\(#,##0\)</c:formatCode>
                <c:ptCount val="3"/>
                <c:pt idx="0">
                  <c:v>12</c:v>
                </c:pt>
                <c:pt idx="1">
                  <c:v>26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'32.渡名喜村'!$D$43:$F$43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'32.渡名喜村'!$D$53:$F$53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'32.渡名喜村'!$D$82:$G$82</c:f>
              <c:numCache>
                <c:formatCode>#,##0_);[Red]\(#,##0\)</c:formatCode>
                <c:ptCount val="4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'32.渡名喜村'!$D$71:$G$71</c:f>
              <c:numCache>
                <c:formatCode>#,##0_);[Red]\(#,##0\)</c:formatCode>
                <c:ptCount val="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'32.渡名喜村'!$D$81:$G$81</c:f>
              <c:numCache>
                <c:formatCode>#,##0_);[Red]\(#,##0\)</c:formatCode>
                <c:ptCount val="4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'32.渡名喜村'!$D$110:$G$110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'32.渡名喜村'!$D$99:$G$99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'32.渡名喜村'!$D$109:$G$109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'32.渡名喜村'!$D$138:$G$138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'22.嘉手納町'!$D$71:$G$71</c:f>
              <c:numCache>
                <c:formatCode>#,##0_);[Red]\(#,##0\)</c:formatCode>
                <c:ptCount val="4"/>
                <c:pt idx="0">
                  <c:v>83</c:v>
                </c:pt>
                <c:pt idx="1">
                  <c:v>63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'32.渡名喜村'!$D$127:$G$127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'32.渡名喜村'!$D$137:$G$137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'32.渡名喜村'!$D$166:$G$166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'32.渡名喜村'!$D$155:$G$155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'32.渡名喜村'!$D$165:$G$165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'32.渡名喜村'!$D$194:$G$194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14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'32.渡名喜村'!$D$183:$G$183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'32.渡名喜村'!$D$193:$G$193</c:f>
              <c:numCache>
                <c:formatCode>#,##0_);[Red]\(#,##0\)</c:formatCode>
                <c:ptCount val="4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'32.渡名喜村'!$D$222:$G$222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'32.渡名喜村'!$D$211:$G$211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'22.嘉手納町'!$D$81:$G$81</c:f>
              <c:numCache>
                <c:formatCode>#,##0_);[Red]\(#,##0\)</c:formatCode>
                <c:ptCount val="4"/>
                <c:pt idx="0">
                  <c:v>95</c:v>
                </c:pt>
                <c:pt idx="1">
                  <c:v>90</c:v>
                </c:pt>
                <c:pt idx="2">
                  <c:v>120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'32.渡名喜村'!$D$221:$G$221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'32.渡名喜村'!$D$250:$G$250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'32.渡名喜村'!$D$239:$G$239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'32.渡名喜村'!$D$249:$G$249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'32.渡名喜村'!$D$278:$G$278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'32.渡名喜村'!$D$267:$G$267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'32.渡名喜村'!$D$277:$G$277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'32.渡名喜村'!$D$306:$G$306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11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'32.渡名喜村'!$D$295:$G$295</c:f>
              <c:numCache>
                <c:formatCode>#,##0_);[Red]\(#,##0\)</c:formatCode>
                <c:ptCount val="4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'32.渡名喜村'!$D$305:$G$305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'22.嘉手納町'!$D$110:$G$110</c:f>
              <c:numCache>
                <c:formatCode>#,##0_);[Red]\(#,##0\)</c:formatCode>
                <c:ptCount val="4"/>
                <c:pt idx="0">
                  <c:v>494</c:v>
                </c:pt>
                <c:pt idx="1">
                  <c:v>30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'32.渡名喜村'!$D$334:$G$334</c:f>
              <c:numCache>
                <c:formatCode>#,##0_);[Red]\(#,##0\)</c:formatCode>
                <c:ptCount val="4"/>
                <c:pt idx="0">
                  <c:v>9</c:v>
                </c:pt>
                <c:pt idx="1">
                  <c:v>24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'32.渡名喜村'!$D$323:$G$323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'32.渡名喜村'!$D$333:$G$333</c:f>
              <c:numCache>
                <c:formatCode>#,##0_);[Red]\(#,##0\)</c:formatCode>
                <c:ptCount val="4"/>
                <c:pt idx="0">
                  <c:v>6</c:v>
                </c:pt>
                <c:pt idx="1">
                  <c:v>14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'32.渡名喜村'!$D$362:$G$362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'32.渡名喜村'!$D$351:$G$351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'32.渡名喜村'!$D$361:$G$361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'32.渡名喜村'!$D$390:$G$390</c:f>
              <c:numCache>
                <c:formatCode>#,##0_);[Red]\(#,##0\)</c:formatCode>
                <c:ptCount val="4"/>
                <c:pt idx="0">
                  <c:v>31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'32.渡名喜村'!$D$379:$G$379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'32.渡名喜村'!$D$389:$G$389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'32.渡名喜村'!$D$418:$G$418</c:f>
              <c:numCache>
                <c:formatCode>#,##0_);[Red]\(#,##0\)</c:formatCode>
                <c:ptCount val="4"/>
                <c:pt idx="0">
                  <c:v>26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'22.嘉手納町'!$D$99:$G$99</c:f>
              <c:numCache>
                <c:formatCode>#,##0_);[Red]\(#,##0\)</c:formatCode>
                <c:ptCount val="4"/>
                <c:pt idx="0">
                  <c:v>214</c:v>
                </c:pt>
                <c:pt idx="1">
                  <c:v>14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'32.渡名喜村'!$D$407:$G$407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'32.渡名喜村'!$D$417:$G$417</c:f>
              <c:numCache>
                <c:formatCode>#,##0_);[Red]\(#,##0\)</c:formatCode>
                <c:ptCount val="4"/>
                <c:pt idx="0">
                  <c:v>16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'32.渡名喜村'!$D$446:$G$446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'32.渡名喜村'!$D$435:$G$435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'32.渡名喜村'!$D$445:$G$445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'32.渡名喜村'!$D$474:$G$474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1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'32.渡名喜村'!$D$502:$G$502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'32.渡名喜村'!$D$491:$G$491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'22.嘉手納町'!$D$109:$G$109</c:f>
              <c:numCache>
                <c:formatCode>#,##0_);[Red]\(#,##0\)</c:formatCode>
                <c:ptCount val="4"/>
                <c:pt idx="0">
                  <c:v>280</c:v>
                </c:pt>
                <c:pt idx="1">
                  <c:v>16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'32.渡名喜村'!$D$501:$G$501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'32.渡名喜村'!$D$530:$F$530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'32.渡名喜村'!$D$519:$F$519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'32.渡名喜村'!$D$529:$F$529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'32.渡名喜村'!$D$558:$F$558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'32.渡名喜村'!$D$547:$F$547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'32.渡名喜村'!$D$557:$F$557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'32.渡名喜村'!$D$586:$F$586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'32.渡名喜村'!$D$575:$F$575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'32.渡名喜村'!$D$585:$F$585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'22.嘉手納町'!$D$138:$G$138</c:f>
              <c:numCache>
                <c:formatCode>#,##0_);[Red]\(#,##0\)</c:formatCode>
                <c:ptCount val="4"/>
                <c:pt idx="0">
                  <c:v>429</c:v>
                </c:pt>
                <c:pt idx="1">
                  <c:v>108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'32.渡名喜村'!$D$614:$F$614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'32.渡名喜村'!$D$603:$F$603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'32.渡名喜村'!$D$613:$F$613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'32.渡名喜村'!$D$593:$F$593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'33.南大東村'!$E$15:$G$15</c:f>
              <c:numCache>
                <c:formatCode>#,##0_);[Red]\(#,##0\)</c:formatCode>
                <c:ptCount val="3"/>
                <c:pt idx="0">
                  <c:v>31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'33.南大東村'!$E$26:$G$26</c:f>
              <c:numCache>
                <c:formatCode>#,##0_);[Red]\(#,##0\)</c:formatCode>
                <c:ptCount val="3"/>
                <c:pt idx="0">
                  <c:v>56</c:v>
                </c:pt>
                <c:pt idx="1">
                  <c:v>35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'33.南大東村'!$E$25:$G$25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21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'33.南大東村'!$D$54:$F$54</c:f>
              <c:numCache>
                <c:formatCode>#,##0_);[Red]\(#,##0\)</c:formatCode>
                <c:ptCount val="3"/>
                <c:pt idx="0">
                  <c:v>49</c:v>
                </c:pt>
                <c:pt idx="1">
                  <c:v>35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'33.南大東村'!$D$43:$F$43</c:f>
              <c:numCache>
                <c:formatCode>#,##0_);[Red]\(#,##0\)</c:formatCode>
                <c:ptCount val="3"/>
                <c:pt idx="0">
                  <c:v>21</c:v>
                </c:pt>
                <c:pt idx="1">
                  <c:v>20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'33.南大東村'!$D$53:$F$53</c:f>
              <c:numCache>
                <c:formatCode>#,##0_);[Red]\(#,##0\)</c:formatCode>
                <c:ptCount val="3"/>
                <c:pt idx="0">
                  <c:v>28</c:v>
                </c:pt>
                <c:pt idx="1">
                  <c:v>15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'33.南大東村'!$D$82:$G$82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26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'21.読谷村'!$D$71:$G$71</c:f>
              <c:numCache>
                <c:formatCode>#,##0_);[Red]\(#,##0\)</c:formatCode>
                <c:ptCount val="4"/>
                <c:pt idx="0">
                  <c:v>163</c:v>
                </c:pt>
                <c:pt idx="1">
                  <c:v>104</c:v>
                </c:pt>
                <c:pt idx="2">
                  <c:v>297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'22.嘉手納町'!$D$127:$G$127</c:f>
              <c:numCache>
                <c:formatCode>#,##0_);[Red]\(#,##0\)</c:formatCode>
                <c:ptCount val="4"/>
                <c:pt idx="0">
                  <c:v>184</c:v>
                </c:pt>
                <c:pt idx="1">
                  <c:v>50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'33.南大東村'!$D$71:$G$71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11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'33.南大東村'!$D$81:$G$81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15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8.8453718826942293E-2"/>
                  <c:y val="4.9868766404199472E-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'33.南大東村'!$D$110:$G$110</c:f>
              <c:numCache>
                <c:formatCode>#,##0_);[Red]\(#,##0\)</c:formatCode>
                <c:ptCount val="4"/>
                <c:pt idx="0">
                  <c:v>87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136937991110244"/>
                  <c:y val="2.002573207760794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'33.南大東村'!$D$99:$G$99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97036477251489"/>
                  <c:y val="2.018475631722505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'33.南大東村'!$D$109:$G$109</c:f>
              <c:numCache>
                <c:formatCode>#,##0_);[Red]\(#,##0\)</c:formatCode>
                <c:ptCount val="4"/>
                <c:pt idx="0">
                  <c:v>44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'33.南大東村'!$D$138:$G$138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16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'33.南大東村'!$D$127:$G$127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'33.南大東村'!$D$137:$G$137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'33.南大東村'!$D$166:$G$166</c:f>
              <c:numCache>
                <c:formatCode>#,##0_);[Red]\(#,##0\)</c:formatCode>
                <c:ptCount val="4"/>
                <c:pt idx="0">
                  <c:v>90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'33.南大東村'!$D$155:$G$155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'22.嘉手納町'!$D$137:$G$137</c:f>
              <c:numCache>
                <c:formatCode>#,##0_);[Red]\(#,##0\)</c:formatCode>
                <c:ptCount val="4"/>
                <c:pt idx="0">
                  <c:v>245</c:v>
                </c:pt>
                <c:pt idx="1">
                  <c:v>58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'33.南大東村'!$D$165:$G$165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'33.南大東村'!$D$194:$G$194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19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'33.南大東村'!$D$183:$G$183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11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'33.南大東村'!$D$193:$G$193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'33.南大東村'!$D$222:$G$222</c:f>
              <c:numCache>
                <c:formatCode>#,##0_);[Red]\(#,##0\)</c:formatCode>
                <c:ptCount val="4"/>
                <c:pt idx="0">
                  <c:v>74</c:v>
                </c:pt>
                <c:pt idx="1">
                  <c:v>15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'33.南大東村'!$D$211:$G$211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'33.南大東村'!$D$221:$G$221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'33.南大東村'!$D$250:$G$250</c:f>
              <c:numCache>
                <c:formatCode>#,##0_);[Red]\(#,##0\)</c:formatCode>
                <c:ptCount val="4"/>
                <c:pt idx="0">
                  <c:v>81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'33.南大東村'!$D$239:$G$239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'33.南大東村'!$D$249:$G$249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'22.嘉手納町'!$D$166:$G$166</c:f>
              <c:numCache>
                <c:formatCode>#,##0_);[Red]\(#,##0\)</c:formatCode>
                <c:ptCount val="4"/>
                <c:pt idx="0">
                  <c:v>495</c:v>
                </c:pt>
                <c:pt idx="1">
                  <c:v>32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'33.南大東村'!$D$278:$G$278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11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'33.南大東村'!$D$267:$G$267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'33.南大東村'!$D$277:$G$277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'33.南大東村'!$D$306:$G$306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28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'33.南大東村'!$D$295:$G$295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17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'33.南大東村'!$D$305:$G$305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'33.南大東村'!$D$334:$G$334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31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'33.南大東村'!$D$323:$G$323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'33.南大東村'!$D$333:$G$333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15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'33.南大東村'!$D$362:$G$362</c:f>
              <c:numCache>
                <c:formatCode>#,##0_);[Red]\(#,##0\)</c:formatCode>
                <c:ptCount val="4"/>
                <c:pt idx="0">
                  <c:v>87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'22.嘉手納町'!$D$155:$G$155</c:f>
              <c:numCache>
                <c:formatCode>#,##0_);[Red]\(#,##0\)</c:formatCode>
                <c:ptCount val="4"/>
                <c:pt idx="0">
                  <c:v>205</c:v>
                </c:pt>
                <c:pt idx="1">
                  <c:v>20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'33.南大東村'!$D$351:$G$351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'33.南大東村'!$D$361:$G$361</c:f>
              <c:numCache>
                <c:formatCode>#,##0_);[Red]\(#,##0\)</c:formatCode>
                <c:ptCount val="4"/>
                <c:pt idx="0">
                  <c:v>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'33.南大東村'!$D$390:$G$390</c:f>
              <c:numCache>
                <c:formatCode>#,##0_);[Red]\(#,##0\)</c:formatCode>
                <c:ptCount val="4"/>
                <c:pt idx="0">
                  <c:v>76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'33.南大東村'!$D$379:$G$379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'33.南大東村'!$D$389:$G$389</c:f>
              <c:numCache>
                <c:formatCode>#,##0_);[Red]\(#,##0\)</c:formatCode>
                <c:ptCount val="4"/>
                <c:pt idx="0">
                  <c:v>42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'33.南大東村'!$D$418:$G$418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'33.南大東村'!$D$407:$G$407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'33.南大東村'!$D$417:$G$417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'33.南大東村'!$D$446:$G$446</c:f>
              <c:numCache>
                <c:formatCode>#,##0_);[Red]\(#,##0\)</c:formatCode>
                <c:ptCount val="4"/>
                <c:pt idx="0">
                  <c:v>85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'33.南大東村'!$D$435:$G$435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'22.嘉手納町'!$D$165:$G$165</c:f>
              <c:numCache>
                <c:formatCode>#,##0_);[Red]\(#,##0\)</c:formatCode>
                <c:ptCount val="4"/>
                <c:pt idx="0">
                  <c:v>290</c:v>
                </c:pt>
                <c:pt idx="1">
                  <c:v>12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'33.南大東村'!$D$445:$G$445</c:f>
              <c:numCache>
                <c:formatCode>#,##0_);[Red]\(#,##0\)</c:formatCode>
                <c:ptCount val="4"/>
                <c:pt idx="0">
                  <c:v>44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'33.南大東村'!$D$474:$G$474</c:f>
              <c:numCache>
                <c:formatCode>#,##0_);[Red]\(#,##0\)</c:formatCode>
                <c:ptCount val="4"/>
                <c:pt idx="0">
                  <c:v>3</c:v>
                </c:pt>
                <c:pt idx="1">
                  <c:v>78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'33.南大東村'!$D$463:$G$463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39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'33.南大東村'!$D$473:$G$473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39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'33.南大東村'!$D$502:$G$502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'33.南大東村'!$D$491:$G$491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10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'33.南大東村'!$D$501:$G$501</c:f>
              <c:numCache>
                <c:formatCode>#,##0_);[Red]\(#,##0\)</c:formatCode>
                <c:ptCount val="4"/>
                <c:pt idx="0">
                  <c:v>40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'33.南大東村'!$D$530:$F$530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'33.南大東村'!$D$519:$F$519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'33.南大東村'!$D$529:$F$529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'22.嘉手納町'!$D$194:$G$194</c:f>
              <c:numCache>
                <c:formatCode>#,##0_);[Red]\(#,##0\)</c:formatCode>
                <c:ptCount val="4"/>
                <c:pt idx="0">
                  <c:v>305</c:v>
                </c:pt>
                <c:pt idx="1">
                  <c:v>126</c:v>
                </c:pt>
                <c:pt idx="2">
                  <c:v>111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'33.南大東村'!$D$558:$F$558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'33.南大東村'!$D$547:$F$547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'33.南大東村'!$D$557:$F$557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'33.南大東村'!$D$586:$F$586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'33.南大東村'!$D$575:$F$575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'33.南大東村'!$D$585:$F$585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'33.南大東村'!$D$614:$F$614</c:f>
              <c:numCache>
                <c:formatCode>General</c:formatCode>
                <c:ptCount val="3"/>
                <c:pt idx="0">
                  <c:v>17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'33.南大東村'!$D$603:$F$603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'33.南大東村'!$D$613:$F$613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'33.南大東村'!$D$593:$F$593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'34.北大東村'!$E$15:$G$15</c:f>
              <c:numCache>
                <c:formatCode>#,##0_);[Red]\(#,##0\)</c:formatCode>
                <c:ptCount val="3"/>
                <c:pt idx="0">
                  <c:v>9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'22.嘉手納町'!$D$183:$G$183</c:f>
              <c:numCache>
                <c:formatCode>#,##0_);[Red]\(#,##0\)</c:formatCode>
                <c:ptCount val="4"/>
                <c:pt idx="0">
                  <c:v>151</c:v>
                </c:pt>
                <c:pt idx="1">
                  <c:v>54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'34.北大東村'!$E$26:$G$26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'34.北大東村'!$E$25:$G$25</c:f>
              <c:numCache>
                <c:formatCode>#,##0_);[Red]\(#,##0\)</c:formatCode>
                <c:ptCount val="3"/>
                <c:pt idx="0">
                  <c:v>8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'34.北大東村'!$D$54:$F$54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'34.北大東村'!$D$43:$F$43</c:f>
              <c:numCache>
                <c:formatCode>#,##0_);[Red]\(#,##0\)</c:formatCode>
                <c:ptCount val="3"/>
                <c:pt idx="0">
                  <c:v>6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'34.北大東村'!$D$53:$F$53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'34.北大東村'!$D$82:$G$82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'34.北大東村'!$D$71:$G$71</c:f>
              <c:numCache>
                <c:formatCode>#,##0_);[Red]\(#,##0\)</c:formatCode>
                <c:ptCount val="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'34.北大東村'!$D$81:$G$81</c:f>
              <c:numCache>
                <c:formatCode>#,##0_);[Red]\(#,##0\)</c:formatCode>
                <c:ptCount val="4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'34.北大東村'!$D$110:$G$110</c:f>
              <c:numCache>
                <c:formatCode>#,##0_);[Red]\(#,##0\)</c:formatCode>
                <c:ptCount val="4"/>
                <c:pt idx="0">
                  <c:v>27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'34.北大東村'!$D$99:$G$99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'22.嘉手納町'!$D$193:$G$193</c:f>
              <c:numCache>
                <c:formatCode>#,##0_);[Red]\(#,##0\)</c:formatCode>
                <c:ptCount val="4"/>
                <c:pt idx="0">
                  <c:v>154</c:v>
                </c:pt>
                <c:pt idx="1">
                  <c:v>72</c:v>
                </c:pt>
                <c:pt idx="2">
                  <c:v>79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'34.北大東村'!$D$109:$G$109</c:f>
              <c:numCache>
                <c:formatCode>#,##0_);[Red]\(#,##0\)</c:formatCode>
                <c:ptCount val="4"/>
                <c:pt idx="0">
                  <c:v>16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'34.北大東村'!$D$138:$G$138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'34.北大東村'!$D$127:$G$127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'34.北大東村'!$D$137:$G$137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'34.北大東村'!$D$166:$G$166</c:f>
              <c:numCache>
                <c:formatCode>#,##0_);[Red]\(#,##0\)</c:formatCode>
                <c:ptCount val="4"/>
                <c:pt idx="0">
                  <c:v>27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'34.北大東村'!$D$155:$G$155</c:f>
              <c:numCache>
                <c:formatCode>#,##0_);[Red]\(#,##0\)</c:formatCode>
                <c:ptCount val="4"/>
                <c:pt idx="0">
                  <c:v>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'34.北大東村'!$D$165:$G$165</c:f>
              <c:numCache>
                <c:formatCode>#,##0_);[Red]\(#,##0\)</c:formatCode>
                <c:ptCount val="4"/>
                <c:pt idx="0">
                  <c:v>19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'34.北大東村'!$D$194:$G$194</c:f>
              <c:numCache>
                <c:formatCode>#,##0_);[Red]\(#,##0\)</c:formatCode>
                <c:ptCount val="4"/>
                <c:pt idx="0">
                  <c:v>23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'34.北大東村'!$D$183:$G$183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'34.北大東村'!$D$193:$G$193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'22.嘉手納町'!$D$222:$G$222</c:f>
              <c:numCache>
                <c:formatCode>#,##0_);[Red]\(#,##0\)</c:formatCode>
                <c:ptCount val="4"/>
                <c:pt idx="0">
                  <c:v>493</c:v>
                </c:pt>
                <c:pt idx="1">
                  <c:v>47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'34.北大東村'!$D$222:$G$222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'34.北大東村'!$D$211:$G$211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'34.北大東村'!$D$221:$G$221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'34.北大東村'!$D$250:$G$250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'34.北大東村'!$D$239:$G$239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'34.北大東村'!$D$249:$G$249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'34.北大東村'!$D$278:$G$278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'34.北大東村'!$D$267:$G$267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'34.北大東村'!$D$277:$G$277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'34.北大東村'!$D$306:$G$306</c:f>
              <c:numCache>
                <c:formatCode>#,##0_);[Red]\(#,##0\)</c:formatCode>
                <c:ptCount val="4"/>
                <c:pt idx="0">
                  <c:v>25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'22.嘉手納町'!$D$211:$G$211</c:f>
              <c:numCache>
                <c:formatCode>#,##0_);[Red]\(#,##0\)</c:formatCode>
                <c:ptCount val="4"/>
                <c:pt idx="0">
                  <c:v>217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'34.北大東村'!$D$295:$G$295</c:f>
              <c:numCache>
                <c:formatCode>#,##0_);[Red]\(#,##0\)</c:formatCode>
                <c:ptCount val="4"/>
                <c:pt idx="0">
                  <c:v>9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'34.北大東村'!$D$305:$G$305</c:f>
              <c:numCache>
                <c:formatCode>#,##0_);[Red]\(#,##0\)</c:formatCode>
                <c:ptCount val="4"/>
                <c:pt idx="0">
                  <c:v>16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'34.北大東村'!$D$334:$G$334</c:f>
              <c:numCache>
                <c:formatCode>#,##0_);[Red]\(#,##0\)</c:formatCode>
                <c:ptCount val="4"/>
                <c:pt idx="0">
                  <c:v>19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'34.北大東村'!$D$323:$G$323</c:f>
              <c:numCache>
                <c:formatCode>#,##0_);[Red]\(#,##0\)</c:formatCode>
                <c:ptCount val="4"/>
                <c:pt idx="0">
                  <c:v>7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'34.北大東村'!$D$333:$G$333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'34.北大東村'!$D$362:$G$362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'34.北大東村'!$D$351:$G$351</c:f>
              <c:numCache>
                <c:formatCode>#,##0_);[Red]\(#,##0\)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'34.北大東村'!$D$361:$G$361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'34.北大東村'!$D$390:$G$390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'34.北大東村'!$D$379:$G$379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'21.読谷村'!$D$81:$G$81</c:f>
              <c:numCache>
                <c:formatCode>#,##0_);[Red]\(#,##0\)</c:formatCode>
                <c:ptCount val="4"/>
                <c:pt idx="0">
                  <c:v>244</c:v>
                </c:pt>
                <c:pt idx="1">
                  <c:v>157</c:v>
                </c:pt>
                <c:pt idx="2">
                  <c:v>366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'21.読谷村'!$D$61:$G$61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'22.嘉手納町'!$D$221:$G$221</c:f>
              <c:numCache>
                <c:formatCode>#,##0_);[Red]\(#,##0\)</c:formatCode>
                <c:ptCount val="4"/>
                <c:pt idx="0">
                  <c:v>276</c:v>
                </c:pt>
                <c:pt idx="1">
                  <c:v>27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'34.北大東村'!$D$389:$G$389</c:f>
              <c:numCache>
                <c:formatCode>#,##0_);[Red]\(#,##0\)</c:formatCode>
                <c:ptCount val="4"/>
                <c:pt idx="0">
                  <c:v>20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'34.北大東村'!$D$418:$G$418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'34.北大東村'!$D$407:$G$407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'34.北大東村'!$D$417:$G$417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'34.北大東村'!$D$446:$G$446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'34.北大東村'!$D$435:$G$435</c:f>
              <c:numCache>
                <c:formatCode>#,##0_);[Red]\(#,##0\)</c:formatCode>
                <c:ptCount val="4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'34.北大東村'!$D$445:$G$445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'34.北大東村'!$D$474:$G$474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31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'34.北大東村'!$D$463:$G$463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'22.嘉手納町'!$D$250:$G$250</c:f>
              <c:numCache>
                <c:formatCode>#,##0_);[Red]\(#,##0\)</c:formatCode>
                <c:ptCount val="4"/>
                <c:pt idx="0">
                  <c:v>510</c:v>
                </c:pt>
                <c:pt idx="1">
                  <c:v>27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'34.北大東村'!$D$502:$G$502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'34.北大東村'!$D$491:$G$491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'34.北大東村'!$D$501:$G$501</c:f>
              <c:numCache>
                <c:formatCode>#,##0_);[Red]\(#,##0\)</c:formatCode>
                <c:ptCount val="4"/>
                <c:pt idx="0">
                  <c:v>18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'34.北大東村'!$D$530:$F$530</c:f>
              <c:numCache>
                <c:formatCode>#,##0_);[Red]\(#,##0\)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'34.北大東村'!$D$519:$F$519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'34.北大東村'!$D$529:$F$529</c:f>
              <c:numCache>
                <c:formatCode>#,##0_);[Red]\(#,##0\)</c:formatCode>
                <c:ptCount val="3"/>
                <c:pt idx="0">
                  <c:v>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'34.北大東村'!$D$558:$F$558</c:f>
              <c:numCache>
                <c:formatCode>#,##0_);[Red]\(#,##0\)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'34.北大東村'!$D$547:$F$547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'34.北大東村'!$D$557:$F$557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'34.北大東村'!$D$586:$F$586</c:f>
              <c:numCache>
                <c:formatCode>#,##0_);[Red]\(#,##0\)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'22.嘉手納町'!$D$239:$G$239</c:f>
              <c:numCache>
                <c:formatCode>#,##0_);[Red]\(#,##0\)</c:formatCode>
                <c:ptCount val="4"/>
                <c:pt idx="0">
                  <c:v>221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'34.北大東村'!$D$575:$F$575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'34.北大東村'!$D$585:$F$585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'34.北大東村'!$D$614:$F$614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'34.北大東村'!$D$603:$F$603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'34.北大東村'!$D$613:$F$613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'34.北大東村'!$D$593:$F$593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'35.伊平屋村'!$E$15:$G$15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'35.伊平屋村'!$E$26:$G$26</c:f>
              <c:numCache>
                <c:formatCode>#,##0_);[Red]\(#,##0\)</c:formatCode>
                <c:ptCount val="3"/>
                <c:pt idx="0">
                  <c:v>68</c:v>
                </c:pt>
                <c:pt idx="1">
                  <c:v>32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'35.伊平屋村'!$E$25:$G$25</c:f>
              <c:numCache>
                <c:formatCode>#,##0_);[Red]\(#,##0\)</c:formatCode>
                <c:ptCount val="3"/>
                <c:pt idx="0">
                  <c:v>39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'35.伊平屋村'!$D$54:$F$54</c:f>
              <c:numCache>
                <c:formatCode>#,##0_);[Red]\(#,##0\)</c:formatCode>
                <c:ptCount val="3"/>
                <c:pt idx="0">
                  <c:v>59</c:v>
                </c:pt>
                <c:pt idx="1">
                  <c:v>40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'35.伊平屋村'!$D$43:$F$43</c:f>
              <c:numCache>
                <c:formatCode>#,##0_);[Red]\(#,##0\)</c:formatCode>
                <c:ptCount val="3"/>
                <c:pt idx="0">
                  <c:v>18</c:v>
                </c:pt>
                <c:pt idx="1">
                  <c:v>28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'22.嘉手納町'!$D$249:$G$249</c:f>
              <c:numCache>
                <c:formatCode>#,##0_);[Red]\(#,##0\)</c:formatCode>
                <c:ptCount val="4"/>
                <c:pt idx="0">
                  <c:v>289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'35.伊平屋村'!$D$53:$F$53</c:f>
              <c:numCache>
                <c:formatCode>#,##0_);[Red]\(#,##0\)</c:formatCode>
                <c:ptCount val="3"/>
                <c:pt idx="0">
                  <c:v>41</c:v>
                </c:pt>
                <c:pt idx="1">
                  <c:v>12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'35.伊平屋村'!$D$82:$G$82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26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'35.伊平屋村'!$D$71:$G$71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12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'35.伊平屋村'!$D$81:$G$81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14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'35.伊平屋村'!$D$110:$G$110</c:f>
              <c:numCache>
                <c:formatCode>#,##0_);[Red]\(#,##0\)</c:formatCode>
                <c:ptCount val="4"/>
                <c:pt idx="0">
                  <c:v>95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'35.伊平屋村'!$D$99:$G$99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'35.伊平屋村'!$D$109:$G$109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'35.伊平屋村'!$D$138:$G$138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'35.伊平屋村'!$D$127:$G$127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'35.伊平屋村'!$D$137:$G$137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'22.嘉手納町'!$D$278:$G$278</c:f>
              <c:numCache>
                <c:formatCode>#,##0_);[Red]\(#,##0\)</c:formatCode>
                <c:ptCount val="4"/>
                <c:pt idx="0">
                  <c:v>490</c:v>
                </c:pt>
                <c:pt idx="1">
                  <c:v>43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6885302649862266"/>
                  <c:y val="3.748237352683855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6010011132509371E-2"/>
                  <c:y val="-1.11003036385157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0987347943736135"/>
                  <c:y val="7.386135556584838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'35.伊平屋村'!$D$166:$G$166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336161153230458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'35.伊平屋村'!$D$155:$G$155</c:f>
              <c:numCache>
                <c:formatCode>#,##0_);[Red]\(#,##0\)</c:formatCode>
                <c:ptCount val="4"/>
                <c:pt idx="0">
                  <c:v>42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8090181451776732"/>
                  <c:y val="-7.01404971437393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7414332496363647E-2"/>
                  <c:y val="-5.800524934383202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81775188318178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'35.伊平屋村'!$D$165:$G$165</c:f>
              <c:numCache>
                <c:formatCode>#,##0_);[Red]\(#,##0\)</c:formatCode>
                <c:ptCount val="4"/>
                <c:pt idx="0">
                  <c:v>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'35.伊平屋村'!$D$194:$G$194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25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'35.伊平屋村'!$D$183:$G$183</c:f>
              <c:numCache>
                <c:formatCode>#,##0_);[Red]\(#,##0\)</c:formatCode>
                <c:ptCount val="4"/>
                <c:pt idx="0">
                  <c:v>29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'35.伊平屋村'!$D$193:$G$193</c:f>
              <c:numCache>
                <c:formatCode>#,##0_);[Red]\(#,##0\)</c:formatCode>
                <c:ptCount val="4"/>
                <c:pt idx="0">
                  <c:v>22</c:v>
                </c:pt>
                <c:pt idx="1">
                  <c:v>16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'35.伊平屋村'!$D$222:$G$222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'35.伊平屋村'!$D$211:$G$211</c:f>
              <c:numCache>
                <c:formatCode>#,##0_);[Red]\(#,##0\)</c:formatCode>
                <c:ptCount val="4"/>
                <c:pt idx="0">
                  <c:v>44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760651048649878E-2"/>
                  <c:y val="1.166383613812979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298660035916563E-2"/>
                  <c:y val="-5.75317791158458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773725652714464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'35.伊平屋村'!$D$221:$G$221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'35.伊平屋村'!$D$250:$G$250</c:f>
              <c:numCache>
                <c:formatCode>#,##0_);[Red]\(#,##0\)</c:formatCode>
                <c:ptCount val="4"/>
                <c:pt idx="0">
                  <c:v>99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'22.嘉手納町'!$D$267:$G$267</c:f>
              <c:numCache>
                <c:formatCode>#,##0_);[Red]\(#,##0\)</c:formatCode>
                <c:ptCount val="4"/>
                <c:pt idx="0">
                  <c:v>206</c:v>
                </c:pt>
                <c:pt idx="1">
                  <c:v>26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'35.伊平屋村'!$D$239:$G$239</c:f>
              <c:numCache>
                <c:formatCode>#,##0_);[Red]\(#,##0\)</c:formatCode>
                <c:ptCount val="4"/>
                <c:pt idx="0">
                  <c:v>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2006695757457563"/>
                  <c:y val="2.152848540991199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'35.伊平屋村'!$D$249:$G$249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'35.伊平屋村'!$D$278:$G$278</c:f>
              <c:numCache>
                <c:formatCode>#,##0_);[Red]\(#,##0\)</c:formatCode>
                <c:ptCount val="4"/>
                <c:pt idx="0">
                  <c:v>95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'35.伊平屋村'!$D$267:$G$267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'35.伊平屋村'!$D$277:$G$277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'35.伊平屋村'!$D$306:$G$306</c:f>
              <c:numCache>
                <c:formatCode>#,##0_);[Red]\(#,##0\)</c:formatCode>
                <c:ptCount val="4"/>
                <c:pt idx="0">
                  <c:v>41</c:v>
                </c:pt>
                <c:pt idx="1">
                  <c:v>33</c:v>
                </c:pt>
                <c:pt idx="2">
                  <c:v>2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'35.伊平屋村'!$D$295:$G$295</c:f>
              <c:numCache>
                <c:formatCode>#,##0_);[Red]\(#,##0\)</c:formatCode>
                <c:ptCount val="4"/>
                <c:pt idx="0">
                  <c:v>17</c:v>
                </c:pt>
                <c:pt idx="1">
                  <c:v>16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'35.伊平屋村'!$D$305:$G$305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17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8530996318958581"/>
                  <c:y val="-0.1157264165508722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'35.伊平屋村'!$D$334:$G$334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78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9331626890291964"/>
                  <c:y val="-8.30466779887808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'35.伊平屋村'!$D$323:$G$323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41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11711887407263E-2"/>
                  <c:y val="1.9206422726570944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'22.嘉手納町'!$D$277:$G$277</c:f>
              <c:numCache>
                <c:formatCode>#,##0_);[Red]\(#,##0\)</c:formatCode>
                <c:ptCount val="4"/>
                <c:pt idx="0">
                  <c:v>284</c:v>
                </c:pt>
                <c:pt idx="1">
                  <c:v>17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'35.伊平屋村'!$D$333:$G$333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37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'35.伊平屋村'!$D$362:$G$362</c:f>
              <c:numCache>
                <c:formatCode>#,##0_);[Red]\(#,##0\)</c:formatCode>
                <c:ptCount val="4"/>
                <c:pt idx="0">
                  <c:v>95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'35.伊平屋村'!$D$351:$G$351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747543940908315"/>
                  <c:y val="-0.115726416550872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'35.伊平屋村'!$D$361:$G$361</c:f>
              <c:numCache>
                <c:formatCode>#,##0_);[Red]\(#,##0\)</c:formatCode>
                <c:ptCount val="4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'35.伊平屋村'!$D$390:$G$390</c:f>
              <c:numCache>
                <c:formatCode>#,##0_);[Red]\(#,##0\)</c:formatCode>
                <c:ptCount val="4"/>
                <c:pt idx="0">
                  <c:v>84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'35.伊平屋村'!$D$379:$G$379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'35.伊平屋村'!$D$389:$G$389</c:f>
              <c:numCache>
                <c:formatCode>#,##0_);[Red]\(#,##0\)</c:formatCode>
                <c:ptCount val="4"/>
                <c:pt idx="0">
                  <c:v>47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'35.伊平屋村'!$D$418:$G$418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15</c:v>
                </c:pt>
                <c:pt idx="2">
                  <c:v>10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'35.伊平屋村'!$D$407:$G$407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'35.伊平屋村'!$D$417:$G$417</c:f>
              <c:numCache>
                <c:formatCode>#,##0_);[Red]\(#,##0\)</c:formatCode>
                <c:ptCount val="4"/>
                <c:pt idx="0">
                  <c:v>35</c:v>
                </c:pt>
                <c:pt idx="1">
                  <c:v>11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7337461300309598"/>
                  <c:y val="-1.768720086459780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'22.嘉手納町'!$D$306:$G$306</c:f>
              <c:numCache>
                <c:formatCode>#,##0_);[Red]\(#,##0\)</c:formatCode>
                <c:ptCount val="4"/>
                <c:pt idx="0">
                  <c:v>206</c:v>
                </c:pt>
                <c:pt idx="1">
                  <c:v>168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'35.伊平屋村'!$D$446:$G$446</c:f>
              <c:numCache>
                <c:formatCode>#,##0_);[Red]\(#,##0\)</c:formatCode>
                <c:ptCount val="4"/>
                <c:pt idx="0">
                  <c:v>93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'35.伊平屋村'!$D$435:$G$435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'35.伊平屋村'!$D$445:$G$445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742952796535108E-2"/>
                  <c:y val="-1.62266481395707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3428894143650007E-2"/>
                  <c:y val="-4.05177294014718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'35.伊平屋村'!$D$474:$G$474</c:f>
              <c:numCache>
                <c:formatCode>#,##0_);[Red]\(#,##0\)</c:formatCode>
                <c:ptCount val="4"/>
                <c:pt idx="0">
                  <c:v>4</c:v>
                </c:pt>
                <c:pt idx="1">
                  <c:v>88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2709181476154484E-2"/>
                  <c:y val="7.848283670423549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2789059262329092E-2"/>
                  <c:y val="9.02012248468941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'35.伊平屋村'!$D$463:$G$463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42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6.3378594703525831E-2"/>
                  <c:y val="-1.41320570222839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556861119914226E-2"/>
                  <c:y val="2.48417477227111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'35.伊平屋村'!$D$473:$G$473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46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'35.伊平屋村'!$D$502:$G$502</c:f>
              <c:numCache>
                <c:formatCode>#,##0_);[Red]\(#,##0\)</c:formatCode>
                <c:ptCount val="4"/>
                <c:pt idx="0">
                  <c:v>88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'35.伊平屋村'!$D$491:$G$491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562744285447287E-2"/>
                  <c:y val="7.06669754515979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'35.伊平屋村'!$D$501:$G$501</c:f>
              <c:numCache>
                <c:formatCode>#,##0_);[Red]\(#,##0\)</c:formatCode>
                <c:ptCount val="4"/>
                <c:pt idx="0">
                  <c:v>50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'35.伊平屋村'!$D$530:$F$530</c:f>
              <c:numCache>
                <c:formatCode>#,##0_);[Red]\(#,##0\)</c:formatCode>
                <c:ptCount val="3"/>
                <c:pt idx="0">
                  <c:v>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6849256072093155"/>
                  <c:y val="-0.10919046883845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'22.嘉手納町'!$D$295:$G$295</c:f>
              <c:numCache>
                <c:formatCode>#,##0_);[Red]\(#,##0\)</c:formatCode>
                <c:ptCount val="4"/>
                <c:pt idx="0">
                  <c:v>83</c:v>
                </c:pt>
                <c:pt idx="1">
                  <c:v>81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'35.伊平屋村'!$D$519:$F$519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8.4697106360156996E-2"/>
                  <c:y val="0.136026452575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'35.伊平屋村'!$D$529:$F$529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09494324045407"/>
                  <c:y val="0.1098826617261077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'35.伊平屋村'!$D$558:$F$558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3227241331675646"/>
                  <c:y val="0.1621702434254541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'35.伊平屋村'!$D$547:$F$547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238390092879257"/>
                  <c:y val="8.373887087643455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'35.伊平屋村'!$D$557:$F$557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1142097949830575"/>
                  <c:y val="0.1687061911378724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'35.伊平屋村'!$D$586:$F$586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9.5570561419760613E-2"/>
                  <c:y val="0.1360264525757809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'35.伊平屋村'!$D$575:$F$575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4436085582181485"/>
                  <c:y val="0.155634295713035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6543428975402844"/>
                  <c:y val="1.38701044722350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'35.伊平屋村'!$D$585:$F$585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'35.伊平屋村'!$D$614:$F$614</c:f>
              <c:numCache>
                <c:formatCode>General</c:formatCode>
                <c:ptCount val="3"/>
                <c:pt idx="0">
                  <c:v>33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'35.伊平屋村'!$D$603:$F$603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0.15273477812177502"/>
                  <c:y val="2.806443312233029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5723409960751811E-2"/>
                  <c:y val="-5.737224023467654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296945466955949"/>
                  <c:y val="1.5556070197107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'22.嘉手納町'!$D$305:$G$305</c:f>
              <c:numCache>
                <c:formatCode>#,##0_);[Red]\(#,##0\)</c:formatCode>
                <c:ptCount val="4"/>
                <c:pt idx="0">
                  <c:v>123</c:v>
                </c:pt>
                <c:pt idx="1">
                  <c:v>87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'22.嘉手納町'!$D$285:$G$285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6208543591493788"/>
                  <c:y val="-4.33930317533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213996083306924"/>
                  <c:y val="-0.1319474036333693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502823756937504"/>
                  <c:y val="0.164196901857856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791269512363578"/>
                  <c:y val="2.20920179095260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'35.伊平屋村'!$D$613:$F$613</c:f>
              <c:numCache>
                <c:formatCode>General</c:formatCode>
                <c:ptCount val="3"/>
                <c:pt idx="0">
                  <c:v>21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'35.伊平屋村'!$D$593:$F$593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'36.伊是名村'!$E$15:$G$15</c:f>
              <c:numCache>
                <c:formatCode>#,##0_);[Red]\(#,##0\)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'36.伊是名村'!$E$26:$G$26</c:f>
              <c:numCache>
                <c:formatCode>#,##0_);[Red]\(#,##0\)</c:formatCode>
                <c:ptCount val="3"/>
                <c:pt idx="0">
                  <c:v>53</c:v>
                </c:pt>
                <c:pt idx="1">
                  <c:v>68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'36.伊是名村'!$E$25:$G$25</c:f>
              <c:numCache>
                <c:formatCode>#,##0_);[Red]\(#,##0\)</c:formatCode>
                <c:ptCount val="3"/>
                <c:pt idx="0">
                  <c:v>35</c:v>
                </c:pt>
                <c:pt idx="1">
                  <c:v>47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'36.伊是名村'!$D$54:$F$54</c:f>
              <c:numCache>
                <c:formatCode>#,##0_);[Red]\(#,##0\)</c:formatCode>
                <c:ptCount val="3"/>
                <c:pt idx="0">
                  <c:v>52</c:v>
                </c:pt>
                <c:pt idx="1">
                  <c:v>68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'36.伊是名村'!$D$43:$F$43</c:f>
              <c:numCache>
                <c:formatCode>#,##0_);[Red]\(#,##0\)</c:formatCode>
                <c:ptCount val="3"/>
                <c:pt idx="0">
                  <c:v>9</c:v>
                </c:pt>
                <c:pt idx="1">
                  <c:v>29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'36.伊是名村'!$D$53:$F$53</c:f>
              <c:numCache>
                <c:formatCode>#,##0_);[Red]\(#,##0\)</c:formatCode>
                <c:ptCount val="3"/>
                <c:pt idx="0">
                  <c:v>43</c:v>
                </c:pt>
                <c:pt idx="1">
                  <c:v>39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'36.伊是名村'!$D$82:$G$82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23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'36.伊是名村'!$D$71:$G$71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'36.伊是名村'!$D$81:$G$81</c:f>
              <c:numCache>
                <c:formatCode>#,##0_);[Red]\(#,##0\)</c:formatCode>
                <c:ptCount val="4"/>
                <c:pt idx="0">
                  <c:v>47</c:v>
                </c:pt>
                <c:pt idx="1">
                  <c:v>15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'36.伊是名村'!$D$61:$G$61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'21.読谷村'!$E$15:$G$15</c:f>
              <c:numCache>
                <c:formatCode>#,##0_);[Red]\(#,##0\)</c:formatCode>
                <c:ptCount val="3"/>
                <c:pt idx="0">
                  <c:v>376</c:v>
                </c:pt>
                <c:pt idx="1">
                  <c:v>188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7.xml"/><Relationship Id="rId18" Type="http://schemas.openxmlformats.org/officeDocument/2006/relationships/chart" Target="../charts/chart612.xml"/><Relationship Id="rId26" Type="http://schemas.openxmlformats.org/officeDocument/2006/relationships/chart" Target="../charts/chart620.xml"/><Relationship Id="rId39" Type="http://schemas.openxmlformats.org/officeDocument/2006/relationships/chart" Target="../charts/chart633.xml"/><Relationship Id="rId21" Type="http://schemas.openxmlformats.org/officeDocument/2006/relationships/chart" Target="../charts/chart615.xml"/><Relationship Id="rId34" Type="http://schemas.openxmlformats.org/officeDocument/2006/relationships/chart" Target="../charts/chart628.xml"/><Relationship Id="rId42" Type="http://schemas.openxmlformats.org/officeDocument/2006/relationships/chart" Target="../charts/chart636.xml"/><Relationship Id="rId47" Type="http://schemas.openxmlformats.org/officeDocument/2006/relationships/chart" Target="../charts/chart641.xml"/><Relationship Id="rId50" Type="http://schemas.openxmlformats.org/officeDocument/2006/relationships/chart" Target="../charts/chart644.xml"/><Relationship Id="rId55" Type="http://schemas.openxmlformats.org/officeDocument/2006/relationships/chart" Target="../charts/chart649.xml"/><Relationship Id="rId63" Type="http://schemas.openxmlformats.org/officeDocument/2006/relationships/chart" Target="../charts/chart657.xml"/><Relationship Id="rId7" Type="http://schemas.openxmlformats.org/officeDocument/2006/relationships/chart" Target="../charts/chart601.xml"/><Relationship Id="rId2" Type="http://schemas.openxmlformats.org/officeDocument/2006/relationships/chart" Target="../charts/chart596.xml"/><Relationship Id="rId16" Type="http://schemas.openxmlformats.org/officeDocument/2006/relationships/chart" Target="../charts/chart610.xml"/><Relationship Id="rId20" Type="http://schemas.openxmlformats.org/officeDocument/2006/relationships/chart" Target="../charts/chart614.xml"/><Relationship Id="rId29" Type="http://schemas.openxmlformats.org/officeDocument/2006/relationships/chart" Target="../charts/chart623.xml"/><Relationship Id="rId41" Type="http://schemas.openxmlformats.org/officeDocument/2006/relationships/chart" Target="../charts/chart635.xml"/><Relationship Id="rId54" Type="http://schemas.openxmlformats.org/officeDocument/2006/relationships/chart" Target="../charts/chart648.xml"/><Relationship Id="rId62" Type="http://schemas.openxmlformats.org/officeDocument/2006/relationships/chart" Target="../charts/chart656.xml"/><Relationship Id="rId1" Type="http://schemas.openxmlformats.org/officeDocument/2006/relationships/chart" Target="../charts/chart595.xml"/><Relationship Id="rId6" Type="http://schemas.openxmlformats.org/officeDocument/2006/relationships/chart" Target="../charts/chart600.xml"/><Relationship Id="rId11" Type="http://schemas.openxmlformats.org/officeDocument/2006/relationships/chart" Target="../charts/chart605.xml"/><Relationship Id="rId24" Type="http://schemas.openxmlformats.org/officeDocument/2006/relationships/chart" Target="../charts/chart618.xml"/><Relationship Id="rId32" Type="http://schemas.openxmlformats.org/officeDocument/2006/relationships/chart" Target="../charts/chart626.xml"/><Relationship Id="rId37" Type="http://schemas.openxmlformats.org/officeDocument/2006/relationships/chart" Target="../charts/chart631.xml"/><Relationship Id="rId40" Type="http://schemas.openxmlformats.org/officeDocument/2006/relationships/chart" Target="../charts/chart634.xml"/><Relationship Id="rId45" Type="http://schemas.openxmlformats.org/officeDocument/2006/relationships/chart" Target="../charts/chart639.xml"/><Relationship Id="rId53" Type="http://schemas.openxmlformats.org/officeDocument/2006/relationships/chart" Target="../charts/chart647.xml"/><Relationship Id="rId58" Type="http://schemas.openxmlformats.org/officeDocument/2006/relationships/chart" Target="../charts/chart652.xml"/><Relationship Id="rId66" Type="http://schemas.openxmlformats.org/officeDocument/2006/relationships/chart" Target="../charts/chart660.xml"/><Relationship Id="rId5" Type="http://schemas.openxmlformats.org/officeDocument/2006/relationships/chart" Target="../charts/chart599.xml"/><Relationship Id="rId15" Type="http://schemas.openxmlformats.org/officeDocument/2006/relationships/chart" Target="../charts/chart609.xml"/><Relationship Id="rId23" Type="http://schemas.openxmlformats.org/officeDocument/2006/relationships/chart" Target="../charts/chart617.xml"/><Relationship Id="rId28" Type="http://schemas.openxmlformats.org/officeDocument/2006/relationships/chart" Target="../charts/chart622.xml"/><Relationship Id="rId36" Type="http://schemas.openxmlformats.org/officeDocument/2006/relationships/chart" Target="../charts/chart630.xml"/><Relationship Id="rId49" Type="http://schemas.openxmlformats.org/officeDocument/2006/relationships/chart" Target="../charts/chart643.xml"/><Relationship Id="rId57" Type="http://schemas.openxmlformats.org/officeDocument/2006/relationships/chart" Target="../charts/chart651.xml"/><Relationship Id="rId61" Type="http://schemas.openxmlformats.org/officeDocument/2006/relationships/chart" Target="../charts/chart655.xml"/><Relationship Id="rId10" Type="http://schemas.openxmlformats.org/officeDocument/2006/relationships/chart" Target="../charts/chart604.xml"/><Relationship Id="rId19" Type="http://schemas.openxmlformats.org/officeDocument/2006/relationships/chart" Target="../charts/chart613.xml"/><Relationship Id="rId31" Type="http://schemas.openxmlformats.org/officeDocument/2006/relationships/chart" Target="../charts/chart625.xml"/><Relationship Id="rId44" Type="http://schemas.openxmlformats.org/officeDocument/2006/relationships/chart" Target="../charts/chart638.xml"/><Relationship Id="rId52" Type="http://schemas.openxmlformats.org/officeDocument/2006/relationships/chart" Target="../charts/chart646.xml"/><Relationship Id="rId60" Type="http://schemas.openxmlformats.org/officeDocument/2006/relationships/chart" Target="../charts/chart654.xml"/><Relationship Id="rId65" Type="http://schemas.openxmlformats.org/officeDocument/2006/relationships/chart" Target="../charts/chart659.xml"/><Relationship Id="rId4" Type="http://schemas.openxmlformats.org/officeDocument/2006/relationships/chart" Target="../charts/chart598.xml"/><Relationship Id="rId9" Type="http://schemas.openxmlformats.org/officeDocument/2006/relationships/chart" Target="../charts/chart603.xml"/><Relationship Id="rId14" Type="http://schemas.openxmlformats.org/officeDocument/2006/relationships/chart" Target="../charts/chart608.xml"/><Relationship Id="rId22" Type="http://schemas.openxmlformats.org/officeDocument/2006/relationships/chart" Target="../charts/chart616.xml"/><Relationship Id="rId27" Type="http://schemas.openxmlformats.org/officeDocument/2006/relationships/chart" Target="../charts/chart621.xml"/><Relationship Id="rId30" Type="http://schemas.openxmlformats.org/officeDocument/2006/relationships/chart" Target="../charts/chart624.xml"/><Relationship Id="rId35" Type="http://schemas.openxmlformats.org/officeDocument/2006/relationships/chart" Target="../charts/chart629.xml"/><Relationship Id="rId43" Type="http://schemas.openxmlformats.org/officeDocument/2006/relationships/chart" Target="../charts/chart637.xml"/><Relationship Id="rId48" Type="http://schemas.openxmlformats.org/officeDocument/2006/relationships/chart" Target="../charts/chart642.xml"/><Relationship Id="rId56" Type="http://schemas.openxmlformats.org/officeDocument/2006/relationships/chart" Target="../charts/chart650.xml"/><Relationship Id="rId64" Type="http://schemas.openxmlformats.org/officeDocument/2006/relationships/chart" Target="../charts/chart658.xml"/><Relationship Id="rId8" Type="http://schemas.openxmlformats.org/officeDocument/2006/relationships/chart" Target="../charts/chart602.xml"/><Relationship Id="rId51" Type="http://schemas.openxmlformats.org/officeDocument/2006/relationships/chart" Target="../charts/chart645.xml"/><Relationship Id="rId3" Type="http://schemas.openxmlformats.org/officeDocument/2006/relationships/chart" Target="../charts/chart597.xml"/><Relationship Id="rId12" Type="http://schemas.openxmlformats.org/officeDocument/2006/relationships/chart" Target="../charts/chart606.xml"/><Relationship Id="rId17" Type="http://schemas.openxmlformats.org/officeDocument/2006/relationships/chart" Target="../charts/chart611.xml"/><Relationship Id="rId25" Type="http://schemas.openxmlformats.org/officeDocument/2006/relationships/chart" Target="../charts/chart619.xml"/><Relationship Id="rId33" Type="http://schemas.openxmlformats.org/officeDocument/2006/relationships/chart" Target="../charts/chart627.xml"/><Relationship Id="rId38" Type="http://schemas.openxmlformats.org/officeDocument/2006/relationships/chart" Target="../charts/chart632.xml"/><Relationship Id="rId46" Type="http://schemas.openxmlformats.org/officeDocument/2006/relationships/chart" Target="../charts/chart640.xml"/><Relationship Id="rId59" Type="http://schemas.openxmlformats.org/officeDocument/2006/relationships/chart" Target="../charts/chart653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73.xml"/><Relationship Id="rId18" Type="http://schemas.openxmlformats.org/officeDocument/2006/relationships/chart" Target="../charts/chart678.xml"/><Relationship Id="rId26" Type="http://schemas.openxmlformats.org/officeDocument/2006/relationships/chart" Target="../charts/chart686.xml"/><Relationship Id="rId39" Type="http://schemas.openxmlformats.org/officeDocument/2006/relationships/chart" Target="../charts/chart699.xml"/><Relationship Id="rId21" Type="http://schemas.openxmlformats.org/officeDocument/2006/relationships/chart" Target="../charts/chart681.xml"/><Relationship Id="rId34" Type="http://schemas.openxmlformats.org/officeDocument/2006/relationships/chart" Target="../charts/chart694.xml"/><Relationship Id="rId42" Type="http://schemas.openxmlformats.org/officeDocument/2006/relationships/chart" Target="../charts/chart702.xml"/><Relationship Id="rId47" Type="http://schemas.openxmlformats.org/officeDocument/2006/relationships/chart" Target="../charts/chart707.xml"/><Relationship Id="rId50" Type="http://schemas.openxmlformats.org/officeDocument/2006/relationships/chart" Target="../charts/chart710.xml"/><Relationship Id="rId55" Type="http://schemas.openxmlformats.org/officeDocument/2006/relationships/chart" Target="../charts/chart715.xml"/><Relationship Id="rId63" Type="http://schemas.openxmlformats.org/officeDocument/2006/relationships/chart" Target="../charts/chart723.xml"/><Relationship Id="rId7" Type="http://schemas.openxmlformats.org/officeDocument/2006/relationships/chart" Target="../charts/chart667.xml"/><Relationship Id="rId2" Type="http://schemas.openxmlformats.org/officeDocument/2006/relationships/chart" Target="../charts/chart662.xml"/><Relationship Id="rId16" Type="http://schemas.openxmlformats.org/officeDocument/2006/relationships/chart" Target="../charts/chart676.xml"/><Relationship Id="rId20" Type="http://schemas.openxmlformats.org/officeDocument/2006/relationships/chart" Target="../charts/chart680.xml"/><Relationship Id="rId29" Type="http://schemas.openxmlformats.org/officeDocument/2006/relationships/chart" Target="../charts/chart689.xml"/><Relationship Id="rId41" Type="http://schemas.openxmlformats.org/officeDocument/2006/relationships/chart" Target="../charts/chart701.xml"/><Relationship Id="rId54" Type="http://schemas.openxmlformats.org/officeDocument/2006/relationships/chart" Target="../charts/chart714.xml"/><Relationship Id="rId62" Type="http://schemas.openxmlformats.org/officeDocument/2006/relationships/chart" Target="../charts/chart722.xml"/><Relationship Id="rId1" Type="http://schemas.openxmlformats.org/officeDocument/2006/relationships/chart" Target="../charts/chart661.xml"/><Relationship Id="rId6" Type="http://schemas.openxmlformats.org/officeDocument/2006/relationships/chart" Target="../charts/chart666.xml"/><Relationship Id="rId11" Type="http://schemas.openxmlformats.org/officeDocument/2006/relationships/chart" Target="../charts/chart671.xml"/><Relationship Id="rId24" Type="http://schemas.openxmlformats.org/officeDocument/2006/relationships/chart" Target="../charts/chart684.xml"/><Relationship Id="rId32" Type="http://schemas.openxmlformats.org/officeDocument/2006/relationships/chart" Target="../charts/chart692.xml"/><Relationship Id="rId37" Type="http://schemas.openxmlformats.org/officeDocument/2006/relationships/chart" Target="../charts/chart697.xml"/><Relationship Id="rId40" Type="http://schemas.openxmlformats.org/officeDocument/2006/relationships/chart" Target="../charts/chart700.xml"/><Relationship Id="rId45" Type="http://schemas.openxmlformats.org/officeDocument/2006/relationships/chart" Target="../charts/chart705.xml"/><Relationship Id="rId53" Type="http://schemas.openxmlformats.org/officeDocument/2006/relationships/chart" Target="../charts/chart713.xml"/><Relationship Id="rId58" Type="http://schemas.openxmlformats.org/officeDocument/2006/relationships/chart" Target="../charts/chart718.xml"/><Relationship Id="rId66" Type="http://schemas.openxmlformats.org/officeDocument/2006/relationships/chart" Target="../charts/chart726.xml"/><Relationship Id="rId5" Type="http://schemas.openxmlformats.org/officeDocument/2006/relationships/chart" Target="../charts/chart665.xml"/><Relationship Id="rId15" Type="http://schemas.openxmlformats.org/officeDocument/2006/relationships/chart" Target="../charts/chart675.xml"/><Relationship Id="rId23" Type="http://schemas.openxmlformats.org/officeDocument/2006/relationships/chart" Target="../charts/chart683.xml"/><Relationship Id="rId28" Type="http://schemas.openxmlformats.org/officeDocument/2006/relationships/chart" Target="../charts/chart688.xml"/><Relationship Id="rId36" Type="http://schemas.openxmlformats.org/officeDocument/2006/relationships/chart" Target="../charts/chart696.xml"/><Relationship Id="rId49" Type="http://schemas.openxmlformats.org/officeDocument/2006/relationships/chart" Target="../charts/chart709.xml"/><Relationship Id="rId57" Type="http://schemas.openxmlformats.org/officeDocument/2006/relationships/chart" Target="../charts/chart717.xml"/><Relationship Id="rId61" Type="http://schemas.openxmlformats.org/officeDocument/2006/relationships/chart" Target="../charts/chart721.xml"/><Relationship Id="rId10" Type="http://schemas.openxmlformats.org/officeDocument/2006/relationships/chart" Target="../charts/chart670.xml"/><Relationship Id="rId19" Type="http://schemas.openxmlformats.org/officeDocument/2006/relationships/chart" Target="../charts/chart679.xml"/><Relationship Id="rId31" Type="http://schemas.openxmlformats.org/officeDocument/2006/relationships/chart" Target="../charts/chart691.xml"/><Relationship Id="rId44" Type="http://schemas.openxmlformats.org/officeDocument/2006/relationships/chart" Target="../charts/chart704.xml"/><Relationship Id="rId52" Type="http://schemas.openxmlformats.org/officeDocument/2006/relationships/chart" Target="../charts/chart712.xml"/><Relationship Id="rId60" Type="http://schemas.openxmlformats.org/officeDocument/2006/relationships/chart" Target="../charts/chart720.xml"/><Relationship Id="rId65" Type="http://schemas.openxmlformats.org/officeDocument/2006/relationships/chart" Target="../charts/chart725.xml"/><Relationship Id="rId4" Type="http://schemas.openxmlformats.org/officeDocument/2006/relationships/chart" Target="../charts/chart664.xml"/><Relationship Id="rId9" Type="http://schemas.openxmlformats.org/officeDocument/2006/relationships/chart" Target="../charts/chart669.xml"/><Relationship Id="rId14" Type="http://schemas.openxmlformats.org/officeDocument/2006/relationships/chart" Target="../charts/chart674.xml"/><Relationship Id="rId22" Type="http://schemas.openxmlformats.org/officeDocument/2006/relationships/chart" Target="../charts/chart682.xml"/><Relationship Id="rId27" Type="http://schemas.openxmlformats.org/officeDocument/2006/relationships/chart" Target="../charts/chart687.xml"/><Relationship Id="rId30" Type="http://schemas.openxmlformats.org/officeDocument/2006/relationships/chart" Target="../charts/chart690.xml"/><Relationship Id="rId35" Type="http://schemas.openxmlformats.org/officeDocument/2006/relationships/chart" Target="../charts/chart695.xml"/><Relationship Id="rId43" Type="http://schemas.openxmlformats.org/officeDocument/2006/relationships/chart" Target="../charts/chart703.xml"/><Relationship Id="rId48" Type="http://schemas.openxmlformats.org/officeDocument/2006/relationships/chart" Target="../charts/chart708.xml"/><Relationship Id="rId56" Type="http://schemas.openxmlformats.org/officeDocument/2006/relationships/chart" Target="../charts/chart716.xml"/><Relationship Id="rId64" Type="http://schemas.openxmlformats.org/officeDocument/2006/relationships/chart" Target="../charts/chart724.xml"/><Relationship Id="rId8" Type="http://schemas.openxmlformats.org/officeDocument/2006/relationships/chart" Target="../charts/chart668.xml"/><Relationship Id="rId51" Type="http://schemas.openxmlformats.org/officeDocument/2006/relationships/chart" Target="../charts/chart711.xml"/><Relationship Id="rId3" Type="http://schemas.openxmlformats.org/officeDocument/2006/relationships/chart" Target="../charts/chart663.xml"/><Relationship Id="rId12" Type="http://schemas.openxmlformats.org/officeDocument/2006/relationships/chart" Target="../charts/chart672.xml"/><Relationship Id="rId17" Type="http://schemas.openxmlformats.org/officeDocument/2006/relationships/chart" Target="../charts/chart677.xml"/><Relationship Id="rId25" Type="http://schemas.openxmlformats.org/officeDocument/2006/relationships/chart" Target="../charts/chart685.xml"/><Relationship Id="rId33" Type="http://schemas.openxmlformats.org/officeDocument/2006/relationships/chart" Target="../charts/chart693.xml"/><Relationship Id="rId38" Type="http://schemas.openxmlformats.org/officeDocument/2006/relationships/chart" Target="../charts/chart698.xml"/><Relationship Id="rId46" Type="http://schemas.openxmlformats.org/officeDocument/2006/relationships/chart" Target="../charts/chart706.xml"/><Relationship Id="rId59" Type="http://schemas.openxmlformats.org/officeDocument/2006/relationships/chart" Target="../charts/chart719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39.xml"/><Relationship Id="rId18" Type="http://schemas.openxmlformats.org/officeDocument/2006/relationships/chart" Target="../charts/chart744.xml"/><Relationship Id="rId26" Type="http://schemas.openxmlformats.org/officeDocument/2006/relationships/chart" Target="../charts/chart752.xml"/><Relationship Id="rId39" Type="http://schemas.openxmlformats.org/officeDocument/2006/relationships/chart" Target="../charts/chart765.xml"/><Relationship Id="rId21" Type="http://schemas.openxmlformats.org/officeDocument/2006/relationships/chart" Target="../charts/chart747.xml"/><Relationship Id="rId34" Type="http://schemas.openxmlformats.org/officeDocument/2006/relationships/chart" Target="../charts/chart760.xml"/><Relationship Id="rId42" Type="http://schemas.openxmlformats.org/officeDocument/2006/relationships/chart" Target="../charts/chart768.xml"/><Relationship Id="rId47" Type="http://schemas.openxmlformats.org/officeDocument/2006/relationships/chart" Target="../charts/chart773.xml"/><Relationship Id="rId50" Type="http://schemas.openxmlformats.org/officeDocument/2006/relationships/chart" Target="../charts/chart776.xml"/><Relationship Id="rId55" Type="http://schemas.openxmlformats.org/officeDocument/2006/relationships/chart" Target="../charts/chart781.xml"/><Relationship Id="rId63" Type="http://schemas.openxmlformats.org/officeDocument/2006/relationships/chart" Target="../charts/chart789.xml"/><Relationship Id="rId7" Type="http://schemas.openxmlformats.org/officeDocument/2006/relationships/chart" Target="../charts/chart733.xml"/><Relationship Id="rId2" Type="http://schemas.openxmlformats.org/officeDocument/2006/relationships/chart" Target="../charts/chart728.xml"/><Relationship Id="rId16" Type="http://schemas.openxmlformats.org/officeDocument/2006/relationships/chart" Target="../charts/chart742.xml"/><Relationship Id="rId20" Type="http://schemas.openxmlformats.org/officeDocument/2006/relationships/chart" Target="../charts/chart746.xml"/><Relationship Id="rId29" Type="http://schemas.openxmlformats.org/officeDocument/2006/relationships/chart" Target="../charts/chart755.xml"/><Relationship Id="rId41" Type="http://schemas.openxmlformats.org/officeDocument/2006/relationships/chart" Target="../charts/chart767.xml"/><Relationship Id="rId54" Type="http://schemas.openxmlformats.org/officeDocument/2006/relationships/chart" Target="../charts/chart780.xml"/><Relationship Id="rId62" Type="http://schemas.openxmlformats.org/officeDocument/2006/relationships/chart" Target="../charts/chart788.xml"/><Relationship Id="rId1" Type="http://schemas.openxmlformats.org/officeDocument/2006/relationships/chart" Target="../charts/chart727.xml"/><Relationship Id="rId6" Type="http://schemas.openxmlformats.org/officeDocument/2006/relationships/chart" Target="../charts/chart732.xml"/><Relationship Id="rId11" Type="http://schemas.openxmlformats.org/officeDocument/2006/relationships/chart" Target="../charts/chart737.xml"/><Relationship Id="rId24" Type="http://schemas.openxmlformats.org/officeDocument/2006/relationships/chart" Target="../charts/chart750.xml"/><Relationship Id="rId32" Type="http://schemas.openxmlformats.org/officeDocument/2006/relationships/chart" Target="../charts/chart758.xml"/><Relationship Id="rId37" Type="http://schemas.openxmlformats.org/officeDocument/2006/relationships/chart" Target="../charts/chart763.xml"/><Relationship Id="rId40" Type="http://schemas.openxmlformats.org/officeDocument/2006/relationships/chart" Target="../charts/chart766.xml"/><Relationship Id="rId45" Type="http://schemas.openxmlformats.org/officeDocument/2006/relationships/chart" Target="../charts/chart771.xml"/><Relationship Id="rId53" Type="http://schemas.openxmlformats.org/officeDocument/2006/relationships/chart" Target="../charts/chart779.xml"/><Relationship Id="rId58" Type="http://schemas.openxmlformats.org/officeDocument/2006/relationships/chart" Target="../charts/chart784.xml"/><Relationship Id="rId66" Type="http://schemas.openxmlformats.org/officeDocument/2006/relationships/chart" Target="../charts/chart792.xml"/><Relationship Id="rId5" Type="http://schemas.openxmlformats.org/officeDocument/2006/relationships/chart" Target="../charts/chart731.xml"/><Relationship Id="rId15" Type="http://schemas.openxmlformats.org/officeDocument/2006/relationships/chart" Target="../charts/chart741.xml"/><Relationship Id="rId23" Type="http://schemas.openxmlformats.org/officeDocument/2006/relationships/chart" Target="../charts/chart749.xml"/><Relationship Id="rId28" Type="http://schemas.openxmlformats.org/officeDocument/2006/relationships/chart" Target="../charts/chart754.xml"/><Relationship Id="rId36" Type="http://schemas.openxmlformats.org/officeDocument/2006/relationships/chart" Target="../charts/chart762.xml"/><Relationship Id="rId49" Type="http://schemas.openxmlformats.org/officeDocument/2006/relationships/chart" Target="../charts/chart775.xml"/><Relationship Id="rId57" Type="http://schemas.openxmlformats.org/officeDocument/2006/relationships/chart" Target="../charts/chart783.xml"/><Relationship Id="rId61" Type="http://schemas.openxmlformats.org/officeDocument/2006/relationships/chart" Target="../charts/chart787.xml"/><Relationship Id="rId10" Type="http://schemas.openxmlformats.org/officeDocument/2006/relationships/chart" Target="../charts/chart736.xml"/><Relationship Id="rId19" Type="http://schemas.openxmlformats.org/officeDocument/2006/relationships/chart" Target="../charts/chart745.xml"/><Relationship Id="rId31" Type="http://schemas.openxmlformats.org/officeDocument/2006/relationships/chart" Target="../charts/chart757.xml"/><Relationship Id="rId44" Type="http://schemas.openxmlformats.org/officeDocument/2006/relationships/chart" Target="../charts/chart770.xml"/><Relationship Id="rId52" Type="http://schemas.openxmlformats.org/officeDocument/2006/relationships/chart" Target="../charts/chart778.xml"/><Relationship Id="rId60" Type="http://schemas.openxmlformats.org/officeDocument/2006/relationships/chart" Target="../charts/chart786.xml"/><Relationship Id="rId65" Type="http://schemas.openxmlformats.org/officeDocument/2006/relationships/chart" Target="../charts/chart791.xml"/><Relationship Id="rId4" Type="http://schemas.openxmlformats.org/officeDocument/2006/relationships/chart" Target="../charts/chart730.xml"/><Relationship Id="rId9" Type="http://schemas.openxmlformats.org/officeDocument/2006/relationships/chart" Target="../charts/chart735.xml"/><Relationship Id="rId14" Type="http://schemas.openxmlformats.org/officeDocument/2006/relationships/chart" Target="../charts/chart740.xml"/><Relationship Id="rId22" Type="http://schemas.openxmlformats.org/officeDocument/2006/relationships/chart" Target="../charts/chart748.xml"/><Relationship Id="rId27" Type="http://schemas.openxmlformats.org/officeDocument/2006/relationships/chart" Target="../charts/chart753.xml"/><Relationship Id="rId30" Type="http://schemas.openxmlformats.org/officeDocument/2006/relationships/chart" Target="../charts/chart756.xml"/><Relationship Id="rId35" Type="http://schemas.openxmlformats.org/officeDocument/2006/relationships/chart" Target="../charts/chart761.xml"/><Relationship Id="rId43" Type="http://schemas.openxmlformats.org/officeDocument/2006/relationships/chart" Target="../charts/chart769.xml"/><Relationship Id="rId48" Type="http://schemas.openxmlformats.org/officeDocument/2006/relationships/chart" Target="../charts/chart774.xml"/><Relationship Id="rId56" Type="http://schemas.openxmlformats.org/officeDocument/2006/relationships/chart" Target="../charts/chart782.xml"/><Relationship Id="rId64" Type="http://schemas.openxmlformats.org/officeDocument/2006/relationships/chart" Target="../charts/chart790.xml"/><Relationship Id="rId8" Type="http://schemas.openxmlformats.org/officeDocument/2006/relationships/chart" Target="../charts/chart734.xml"/><Relationship Id="rId51" Type="http://schemas.openxmlformats.org/officeDocument/2006/relationships/chart" Target="../charts/chart777.xml"/><Relationship Id="rId3" Type="http://schemas.openxmlformats.org/officeDocument/2006/relationships/chart" Target="../charts/chart729.xml"/><Relationship Id="rId12" Type="http://schemas.openxmlformats.org/officeDocument/2006/relationships/chart" Target="../charts/chart738.xml"/><Relationship Id="rId17" Type="http://schemas.openxmlformats.org/officeDocument/2006/relationships/chart" Target="../charts/chart743.xml"/><Relationship Id="rId25" Type="http://schemas.openxmlformats.org/officeDocument/2006/relationships/chart" Target="../charts/chart751.xml"/><Relationship Id="rId33" Type="http://schemas.openxmlformats.org/officeDocument/2006/relationships/chart" Target="../charts/chart759.xml"/><Relationship Id="rId38" Type="http://schemas.openxmlformats.org/officeDocument/2006/relationships/chart" Target="../charts/chart764.xml"/><Relationship Id="rId46" Type="http://schemas.openxmlformats.org/officeDocument/2006/relationships/chart" Target="../charts/chart772.xml"/><Relationship Id="rId59" Type="http://schemas.openxmlformats.org/officeDocument/2006/relationships/chart" Target="../charts/chart785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05.xml"/><Relationship Id="rId18" Type="http://schemas.openxmlformats.org/officeDocument/2006/relationships/chart" Target="../charts/chart810.xml"/><Relationship Id="rId26" Type="http://schemas.openxmlformats.org/officeDocument/2006/relationships/chart" Target="../charts/chart818.xml"/><Relationship Id="rId39" Type="http://schemas.openxmlformats.org/officeDocument/2006/relationships/chart" Target="../charts/chart831.xml"/><Relationship Id="rId21" Type="http://schemas.openxmlformats.org/officeDocument/2006/relationships/chart" Target="../charts/chart813.xml"/><Relationship Id="rId34" Type="http://schemas.openxmlformats.org/officeDocument/2006/relationships/chart" Target="../charts/chart826.xml"/><Relationship Id="rId42" Type="http://schemas.openxmlformats.org/officeDocument/2006/relationships/chart" Target="../charts/chart834.xml"/><Relationship Id="rId47" Type="http://schemas.openxmlformats.org/officeDocument/2006/relationships/chart" Target="../charts/chart839.xml"/><Relationship Id="rId50" Type="http://schemas.openxmlformats.org/officeDocument/2006/relationships/chart" Target="../charts/chart842.xml"/><Relationship Id="rId55" Type="http://schemas.openxmlformats.org/officeDocument/2006/relationships/chart" Target="../charts/chart847.xml"/><Relationship Id="rId63" Type="http://schemas.openxmlformats.org/officeDocument/2006/relationships/chart" Target="../charts/chart855.xml"/><Relationship Id="rId7" Type="http://schemas.openxmlformats.org/officeDocument/2006/relationships/chart" Target="../charts/chart799.xml"/><Relationship Id="rId2" Type="http://schemas.openxmlformats.org/officeDocument/2006/relationships/chart" Target="../charts/chart794.xml"/><Relationship Id="rId16" Type="http://schemas.openxmlformats.org/officeDocument/2006/relationships/chart" Target="../charts/chart808.xml"/><Relationship Id="rId20" Type="http://schemas.openxmlformats.org/officeDocument/2006/relationships/chart" Target="../charts/chart812.xml"/><Relationship Id="rId29" Type="http://schemas.openxmlformats.org/officeDocument/2006/relationships/chart" Target="../charts/chart821.xml"/><Relationship Id="rId41" Type="http://schemas.openxmlformats.org/officeDocument/2006/relationships/chart" Target="../charts/chart833.xml"/><Relationship Id="rId54" Type="http://schemas.openxmlformats.org/officeDocument/2006/relationships/chart" Target="../charts/chart846.xml"/><Relationship Id="rId62" Type="http://schemas.openxmlformats.org/officeDocument/2006/relationships/chart" Target="../charts/chart854.xml"/><Relationship Id="rId1" Type="http://schemas.openxmlformats.org/officeDocument/2006/relationships/chart" Target="../charts/chart793.xml"/><Relationship Id="rId6" Type="http://schemas.openxmlformats.org/officeDocument/2006/relationships/chart" Target="../charts/chart798.xml"/><Relationship Id="rId11" Type="http://schemas.openxmlformats.org/officeDocument/2006/relationships/chart" Target="../charts/chart803.xml"/><Relationship Id="rId24" Type="http://schemas.openxmlformats.org/officeDocument/2006/relationships/chart" Target="../charts/chart816.xml"/><Relationship Id="rId32" Type="http://schemas.openxmlformats.org/officeDocument/2006/relationships/chart" Target="../charts/chart824.xml"/><Relationship Id="rId37" Type="http://schemas.openxmlformats.org/officeDocument/2006/relationships/chart" Target="../charts/chart829.xml"/><Relationship Id="rId40" Type="http://schemas.openxmlformats.org/officeDocument/2006/relationships/chart" Target="../charts/chart832.xml"/><Relationship Id="rId45" Type="http://schemas.openxmlformats.org/officeDocument/2006/relationships/chart" Target="../charts/chart837.xml"/><Relationship Id="rId53" Type="http://schemas.openxmlformats.org/officeDocument/2006/relationships/chart" Target="../charts/chart845.xml"/><Relationship Id="rId58" Type="http://schemas.openxmlformats.org/officeDocument/2006/relationships/chart" Target="../charts/chart850.xml"/><Relationship Id="rId66" Type="http://schemas.openxmlformats.org/officeDocument/2006/relationships/chart" Target="../charts/chart858.xml"/><Relationship Id="rId5" Type="http://schemas.openxmlformats.org/officeDocument/2006/relationships/chart" Target="../charts/chart797.xml"/><Relationship Id="rId15" Type="http://schemas.openxmlformats.org/officeDocument/2006/relationships/chart" Target="../charts/chart807.xml"/><Relationship Id="rId23" Type="http://schemas.openxmlformats.org/officeDocument/2006/relationships/chart" Target="../charts/chart815.xml"/><Relationship Id="rId28" Type="http://schemas.openxmlformats.org/officeDocument/2006/relationships/chart" Target="../charts/chart820.xml"/><Relationship Id="rId36" Type="http://schemas.openxmlformats.org/officeDocument/2006/relationships/chart" Target="../charts/chart828.xml"/><Relationship Id="rId49" Type="http://schemas.openxmlformats.org/officeDocument/2006/relationships/chart" Target="../charts/chart841.xml"/><Relationship Id="rId57" Type="http://schemas.openxmlformats.org/officeDocument/2006/relationships/chart" Target="../charts/chart849.xml"/><Relationship Id="rId61" Type="http://schemas.openxmlformats.org/officeDocument/2006/relationships/chart" Target="../charts/chart853.xml"/><Relationship Id="rId10" Type="http://schemas.openxmlformats.org/officeDocument/2006/relationships/chart" Target="../charts/chart802.xml"/><Relationship Id="rId19" Type="http://schemas.openxmlformats.org/officeDocument/2006/relationships/chart" Target="../charts/chart811.xml"/><Relationship Id="rId31" Type="http://schemas.openxmlformats.org/officeDocument/2006/relationships/chart" Target="../charts/chart823.xml"/><Relationship Id="rId44" Type="http://schemas.openxmlformats.org/officeDocument/2006/relationships/chart" Target="../charts/chart836.xml"/><Relationship Id="rId52" Type="http://schemas.openxmlformats.org/officeDocument/2006/relationships/chart" Target="../charts/chart844.xml"/><Relationship Id="rId60" Type="http://schemas.openxmlformats.org/officeDocument/2006/relationships/chart" Target="../charts/chart852.xml"/><Relationship Id="rId65" Type="http://schemas.openxmlformats.org/officeDocument/2006/relationships/chart" Target="../charts/chart857.xml"/><Relationship Id="rId4" Type="http://schemas.openxmlformats.org/officeDocument/2006/relationships/chart" Target="../charts/chart796.xml"/><Relationship Id="rId9" Type="http://schemas.openxmlformats.org/officeDocument/2006/relationships/chart" Target="../charts/chart801.xml"/><Relationship Id="rId14" Type="http://schemas.openxmlformats.org/officeDocument/2006/relationships/chart" Target="../charts/chart806.xml"/><Relationship Id="rId22" Type="http://schemas.openxmlformats.org/officeDocument/2006/relationships/chart" Target="../charts/chart814.xml"/><Relationship Id="rId27" Type="http://schemas.openxmlformats.org/officeDocument/2006/relationships/chart" Target="../charts/chart819.xml"/><Relationship Id="rId30" Type="http://schemas.openxmlformats.org/officeDocument/2006/relationships/chart" Target="../charts/chart822.xml"/><Relationship Id="rId35" Type="http://schemas.openxmlformats.org/officeDocument/2006/relationships/chart" Target="../charts/chart827.xml"/><Relationship Id="rId43" Type="http://schemas.openxmlformats.org/officeDocument/2006/relationships/chart" Target="../charts/chart835.xml"/><Relationship Id="rId48" Type="http://schemas.openxmlformats.org/officeDocument/2006/relationships/chart" Target="../charts/chart840.xml"/><Relationship Id="rId56" Type="http://schemas.openxmlformats.org/officeDocument/2006/relationships/chart" Target="../charts/chart848.xml"/><Relationship Id="rId64" Type="http://schemas.openxmlformats.org/officeDocument/2006/relationships/chart" Target="../charts/chart856.xml"/><Relationship Id="rId8" Type="http://schemas.openxmlformats.org/officeDocument/2006/relationships/chart" Target="../charts/chart800.xml"/><Relationship Id="rId51" Type="http://schemas.openxmlformats.org/officeDocument/2006/relationships/chart" Target="../charts/chart843.xml"/><Relationship Id="rId3" Type="http://schemas.openxmlformats.org/officeDocument/2006/relationships/chart" Target="../charts/chart795.xml"/><Relationship Id="rId12" Type="http://schemas.openxmlformats.org/officeDocument/2006/relationships/chart" Target="../charts/chart804.xml"/><Relationship Id="rId17" Type="http://schemas.openxmlformats.org/officeDocument/2006/relationships/chart" Target="../charts/chart809.xml"/><Relationship Id="rId25" Type="http://schemas.openxmlformats.org/officeDocument/2006/relationships/chart" Target="../charts/chart817.xml"/><Relationship Id="rId33" Type="http://schemas.openxmlformats.org/officeDocument/2006/relationships/chart" Target="../charts/chart825.xml"/><Relationship Id="rId38" Type="http://schemas.openxmlformats.org/officeDocument/2006/relationships/chart" Target="../charts/chart830.xml"/><Relationship Id="rId46" Type="http://schemas.openxmlformats.org/officeDocument/2006/relationships/chart" Target="../charts/chart838.xml"/><Relationship Id="rId59" Type="http://schemas.openxmlformats.org/officeDocument/2006/relationships/chart" Target="../charts/chart851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71.xml"/><Relationship Id="rId18" Type="http://schemas.openxmlformats.org/officeDocument/2006/relationships/chart" Target="../charts/chart876.xml"/><Relationship Id="rId26" Type="http://schemas.openxmlformats.org/officeDocument/2006/relationships/chart" Target="../charts/chart884.xml"/><Relationship Id="rId39" Type="http://schemas.openxmlformats.org/officeDocument/2006/relationships/chart" Target="../charts/chart897.xml"/><Relationship Id="rId21" Type="http://schemas.openxmlformats.org/officeDocument/2006/relationships/chart" Target="../charts/chart879.xml"/><Relationship Id="rId34" Type="http://schemas.openxmlformats.org/officeDocument/2006/relationships/chart" Target="../charts/chart892.xml"/><Relationship Id="rId42" Type="http://schemas.openxmlformats.org/officeDocument/2006/relationships/chart" Target="../charts/chart900.xml"/><Relationship Id="rId47" Type="http://schemas.openxmlformats.org/officeDocument/2006/relationships/chart" Target="../charts/chart905.xml"/><Relationship Id="rId50" Type="http://schemas.openxmlformats.org/officeDocument/2006/relationships/chart" Target="../charts/chart908.xml"/><Relationship Id="rId55" Type="http://schemas.openxmlformats.org/officeDocument/2006/relationships/chart" Target="../charts/chart913.xml"/><Relationship Id="rId63" Type="http://schemas.openxmlformats.org/officeDocument/2006/relationships/chart" Target="../charts/chart921.xml"/><Relationship Id="rId7" Type="http://schemas.openxmlformats.org/officeDocument/2006/relationships/chart" Target="../charts/chart865.xml"/><Relationship Id="rId2" Type="http://schemas.openxmlformats.org/officeDocument/2006/relationships/chart" Target="../charts/chart860.xml"/><Relationship Id="rId16" Type="http://schemas.openxmlformats.org/officeDocument/2006/relationships/chart" Target="../charts/chart874.xml"/><Relationship Id="rId20" Type="http://schemas.openxmlformats.org/officeDocument/2006/relationships/chart" Target="../charts/chart878.xml"/><Relationship Id="rId29" Type="http://schemas.openxmlformats.org/officeDocument/2006/relationships/chart" Target="../charts/chart887.xml"/><Relationship Id="rId41" Type="http://schemas.openxmlformats.org/officeDocument/2006/relationships/chart" Target="../charts/chart899.xml"/><Relationship Id="rId54" Type="http://schemas.openxmlformats.org/officeDocument/2006/relationships/chart" Target="../charts/chart912.xml"/><Relationship Id="rId62" Type="http://schemas.openxmlformats.org/officeDocument/2006/relationships/chart" Target="../charts/chart920.xml"/><Relationship Id="rId1" Type="http://schemas.openxmlformats.org/officeDocument/2006/relationships/chart" Target="../charts/chart859.xml"/><Relationship Id="rId6" Type="http://schemas.openxmlformats.org/officeDocument/2006/relationships/chart" Target="../charts/chart864.xml"/><Relationship Id="rId11" Type="http://schemas.openxmlformats.org/officeDocument/2006/relationships/chart" Target="../charts/chart869.xml"/><Relationship Id="rId24" Type="http://schemas.openxmlformats.org/officeDocument/2006/relationships/chart" Target="../charts/chart882.xml"/><Relationship Id="rId32" Type="http://schemas.openxmlformats.org/officeDocument/2006/relationships/chart" Target="../charts/chart890.xml"/><Relationship Id="rId37" Type="http://schemas.openxmlformats.org/officeDocument/2006/relationships/chart" Target="../charts/chart895.xml"/><Relationship Id="rId40" Type="http://schemas.openxmlformats.org/officeDocument/2006/relationships/chart" Target="../charts/chart898.xml"/><Relationship Id="rId45" Type="http://schemas.openxmlformats.org/officeDocument/2006/relationships/chart" Target="../charts/chart903.xml"/><Relationship Id="rId53" Type="http://schemas.openxmlformats.org/officeDocument/2006/relationships/chart" Target="../charts/chart911.xml"/><Relationship Id="rId58" Type="http://schemas.openxmlformats.org/officeDocument/2006/relationships/chart" Target="../charts/chart916.xml"/><Relationship Id="rId66" Type="http://schemas.openxmlformats.org/officeDocument/2006/relationships/chart" Target="../charts/chart924.xml"/><Relationship Id="rId5" Type="http://schemas.openxmlformats.org/officeDocument/2006/relationships/chart" Target="../charts/chart863.xml"/><Relationship Id="rId15" Type="http://schemas.openxmlformats.org/officeDocument/2006/relationships/chart" Target="../charts/chart873.xml"/><Relationship Id="rId23" Type="http://schemas.openxmlformats.org/officeDocument/2006/relationships/chart" Target="../charts/chart881.xml"/><Relationship Id="rId28" Type="http://schemas.openxmlformats.org/officeDocument/2006/relationships/chart" Target="../charts/chart886.xml"/><Relationship Id="rId36" Type="http://schemas.openxmlformats.org/officeDocument/2006/relationships/chart" Target="../charts/chart894.xml"/><Relationship Id="rId49" Type="http://schemas.openxmlformats.org/officeDocument/2006/relationships/chart" Target="../charts/chart907.xml"/><Relationship Id="rId57" Type="http://schemas.openxmlformats.org/officeDocument/2006/relationships/chart" Target="../charts/chart915.xml"/><Relationship Id="rId61" Type="http://schemas.openxmlformats.org/officeDocument/2006/relationships/chart" Target="../charts/chart919.xml"/><Relationship Id="rId10" Type="http://schemas.openxmlformats.org/officeDocument/2006/relationships/chart" Target="../charts/chart868.xml"/><Relationship Id="rId19" Type="http://schemas.openxmlformats.org/officeDocument/2006/relationships/chart" Target="../charts/chart877.xml"/><Relationship Id="rId31" Type="http://schemas.openxmlformats.org/officeDocument/2006/relationships/chart" Target="../charts/chart889.xml"/><Relationship Id="rId44" Type="http://schemas.openxmlformats.org/officeDocument/2006/relationships/chart" Target="../charts/chart902.xml"/><Relationship Id="rId52" Type="http://schemas.openxmlformats.org/officeDocument/2006/relationships/chart" Target="../charts/chart910.xml"/><Relationship Id="rId60" Type="http://schemas.openxmlformats.org/officeDocument/2006/relationships/chart" Target="../charts/chart918.xml"/><Relationship Id="rId65" Type="http://schemas.openxmlformats.org/officeDocument/2006/relationships/chart" Target="../charts/chart923.xml"/><Relationship Id="rId4" Type="http://schemas.openxmlformats.org/officeDocument/2006/relationships/chart" Target="../charts/chart862.xml"/><Relationship Id="rId9" Type="http://schemas.openxmlformats.org/officeDocument/2006/relationships/chart" Target="../charts/chart867.xml"/><Relationship Id="rId14" Type="http://schemas.openxmlformats.org/officeDocument/2006/relationships/chart" Target="../charts/chart872.xml"/><Relationship Id="rId22" Type="http://schemas.openxmlformats.org/officeDocument/2006/relationships/chart" Target="../charts/chart880.xml"/><Relationship Id="rId27" Type="http://schemas.openxmlformats.org/officeDocument/2006/relationships/chart" Target="../charts/chart885.xml"/><Relationship Id="rId30" Type="http://schemas.openxmlformats.org/officeDocument/2006/relationships/chart" Target="../charts/chart888.xml"/><Relationship Id="rId35" Type="http://schemas.openxmlformats.org/officeDocument/2006/relationships/chart" Target="../charts/chart893.xml"/><Relationship Id="rId43" Type="http://schemas.openxmlformats.org/officeDocument/2006/relationships/chart" Target="../charts/chart901.xml"/><Relationship Id="rId48" Type="http://schemas.openxmlformats.org/officeDocument/2006/relationships/chart" Target="../charts/chart906.xml"/><Relationship Id="rId56" Type="http://schemas.openxmlformats.org/officeDocument/2006/relationships/chart" Target="../charts/chart914.xml"/><Relationship Id="rId64" Type="http://schemas.openxmlformats.org/officeDocument/2006/relationships/chart" Target="../charts/chart922.xml"/><Relationship Id="rId8" Type="http://schemas.openxmlformats.org/officeDocument/2006/relationships/chart" Target="../charts/chart866.xml"/><Relationship Id="rId51" Type="http://schemas.openxmlformats.org/officeDocument/2006/relationships/chart" Target="../charts/chart909.xml"/><Relationship Id="rId3" Type="http://schemas.openxmlformats.org/officeDocument/2006/relationships/chart" Target="../charts/chart861.xml"/><Relationship Id="rId12" Type="http://schemas.openxmlformats.org/officeDocument/2006/relationships/chart" Target="../charts/chart870.xml"/><Relationship Id="rId17" Type="http://schemas.openxmlformats.org/officeDocument/2006/relationships/chart" Target="../charts/chart875.xml"/><Relationship Id="rId25" Type="http://schemas.openxmlformats.org/officeDocument/2006/relationships/chart" Target="../charts/chart883.xml"/><Relationship Id="rId33" Type="http://schemas.openxmlformats.org/officeDocument/2006/relationships/chart" Target="../charts/chart891.xml"/><Relationship Id="rId38" Type="http://schemas.openxmlformats.org/officeDocument/2006/relationships/chart" Target="../charts/chart896.xml"/><Relationship Id="rId46" Type="http://schemas.openxmlformats.org/officeDocument/2006/relationships/chart" Target="../charts/chart904.xml"/><Relationship Id="rId59" Type="http://schemas.openxmlformats.org/officeDocument/2006/relationships/chart" Target="../charts/chart917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37.xml"/><Relationship Id="rId18" Type="http://schemas.openxmlformats.org/officeDocument/2006/relationships/chart" Target="../charts/chart942.xml"/><Relationship Id="rId26" Type="http://schemas.openxmlformats.org/officeDocument/2006/relationships/chart" Target="../charts/chart950.xml"/><Relationship Id="rId39" Type="http://schemas.openxmlformats.org/officeDocument/2006/relationships/chart" Target="../charts/chart963.xml"/><Relationship Id="rId21" Type="http://schemas.openxmlformats.org/officeDocument/2006/relationships/chart" Target="../charts/chart945.xml"/><Relationship Id="rId34" Type="http://schemas.openxmlformats.org/officeDocument/2006/relationships/chart" Target="../charts/chart958.xml"/><Relationship Id="rId42" Type="http://schemas.openxmlformats.org/officeDocument/2006/relationships/chart" Target="../charts/chart966.xml"/><Relationship Id="rId47" Type="http://schemas.openxmlformats.org/officeDocument/2006/relationships/chart" Target="../charts/chart971.xml"/><Relationship Id="rId50" Type="http://schemas.openxmlformats.org/officeDocument/2006/relationships/chart" Target="../charts/chart974.xml"/><Relationship Id="rId55" Type="http://schemas.openxmlformats.org/officeDocument/2006/relationships/chart" Target="../charts/chart979.xml"/><Relationship Id="rId63" Type="http://schemas.openxmlformats.org/officeDocument/2006/relationships/chart" Target="../charts/chart987.xml"/><Relationship Id="rId7" Type="http://schemas.openxmlformats.org/officeDocument/2006/relationships/chart" Target="../charts/chart931.xml"/><Relationship Id="rId2" Type="http://schemas.openxmlformats.org/officeDocument/2006/relationships/chart" Target="../charts/chart926.xml"/><Relationship Id="rId16" Type="http://schemas.openxmlformats.org/officeDocument/2006/relationships/chart" Target="../charts/chart940.xml"/><Relationship Id="rId20" Type="http://schemas.openxmlformats.org/officeDocument/2006/relationships/chart" Target="../charts/chart944.xml"/><Relationship Id="rId29" Type="http://schemas.openxmlformats.org/officeDocument/2006/relationships/chart" Target="../charts/chart953.xml"/><Relationship Id="rId41" Type="http://schemas.openxmlformats.org/officeDocument/2006/relationships/chart" Target="../charts/chart965.xml"/><Relationship Id="rId54" Type="http://schemas.openxmlformats.org/officeDocument/2006/relationships/chart" Target="../charts/chart978.xml"/><Relationship Id="rId62" Type="http://schemas.openxmlformats.org/officeDocument/2006/relationships/chart" Target="../charts/chart986.xml"/><Relationship Id="rId1" Type="http://schemas.openxmlformats.org/officeDocument/2006/relationships/chart" Target="../charts/chart925.xml"/><Relationship Id="rId6" Type="http://schemas.openxmlformats.org/officeDocument/2006/relationships/chart" Target="../charts/chart930.xml"/><Relationship Id="rId11" Type="http://schemas.openxmlformats.org/officeDocument/2006/relationships/chart" Target="../charts/chart935.xml"/><Relationship Id="rId24" Type="http://schemas.openxmlformats.org/officeDocument/2006/relationships/chart" Target="../charts/chart948.xml"/><Relationship Id="rId32" Type="http://schemas.openxmlformats.org/officeDocument/2006/relationships/chart" Target="../charts/chart956.xml"/><Relationship Id="rId37" Type="http://schemas.openxmlformats.org/officeDocument/2006/relationships/chart" Target="../charts/chart961.xml"/><Relationship Id="rId40" Type="http://schemas.openxmlformats.org/officeDocument/2006/relationships/chart" Target="../charts/chart964.xml"/><Relationship Id="rId45" Type="http://schemas.openxmlformats.org/officeDocument/2006/relationships/chart" Target="../charts/chart969.xml"/><Relationship Id="rId53" Type="http://schemas.openxmlformats.org/officeDocument/2006/relationships/chart" Target="../charts/chart977.xml"/><Relationship Id="rId58" Type="http://schemas.openxmlformats.org/officeDocument/2006/relationships/chart" Target="../charts/chart982.xml"/><Relationship Id="rId66" Type="http://schemas.openxmlformats.org/officeDocument/2006/relationships/chart" Target="../charts/chart990.xml"/><Relationship Id="rId5" Type="http://schemas.openxmlformats.org/officeDocument/2006/relationships/chart" Target="../charts/chart929.xml"/><Relationship Id="rId15" Type="http://schemas.openxmlformats.org/officeDocument/2006/relationships/chart" Target="../charts/chart939.xml"/><Relationship Id="rId23" Type="http://schemas.openxmlformats.org/officeDocument/2006/relationships/chart" Target="../charts/chart947.xml"/><Relationship Id="rId28" Type="http://schemas.openxmlformats.org/officeDocument/2006/relationships/chart" Target="../charts/chart952.xml"/><Relationship Id="rId36" Type="http://schemas.openxmlformats.org/officeDocument/2006/relationships/chart" Target="../charts/chart960.xml"/><Relationship Id="rId49" Type="http://schemas.openxmlformats.org/officeDocument/2006/relationships/chart" Target="../charts/chart973.xml"/><Relationship Id="rId57" Type="http://schemas.openxmlformats.org/officeDocument/2006/relationships/chart" Target="../charts/chart981.xml"/><Relationship Id="rId61" Type="http://schemas.openxmlformats.org/officeDocument/2006/relationships/chart" Target="../charts/chart985.xml"/><Relationship Id="rId10" Type="http://schemas.openxmlformats.org/officeDocument/2006/relationships/chart" Target="../charts/chart934.xml"/><Relationship Id="rId19" Type="http://schemas.openxmlformats.org/officeDocument/2006/relationships/chart" Target="../charts/chart943.xml"/><Relationship Id="rId31" Type="http://schemas.openxmlformats.org/officeDocument/2006/relationships/chart" Target="../charts/chart955.xml"/><Relationship Id="rId44" Type="http://schemas.openxmlformats.org/officeDocument/2006/relationships/chart" Target="../charts/chart968.xml"/><Relationship Id="rId52" Type="http://schemas.openxmlformats.org/officeDocument/2006/relationships/chart" Target="../charts/chart976.xml"/><Relationship Id="rId60" Type="http://schemas.openxmlformats.org/officeDocument/2006/relationships/chart" Target="../charts/chart984.xml"/><Relationship Id="rId65" Type="http://schemas.openxmlformats.org/officeDocument/2006/relationships/chart" Target="../charts/chart989.xml"/><Relationship Id="rId4" Type="http://schemas.openxmlformats.org/officeDocument/2006/relationships/chart" Target="../charts/chart928.xml"/><Relationship Id="rId9" Type="http://schemas.openxmlformats.org/officeDocument/2006/relationships/chart" Target="../charts/chart933.xml"/><Relationship Id="rId14" Type="http://schemas.openxmlformats.org/officeDocument/2006/relationships/chart" Target="../charts/chart938.xml"/><Relationship Id="rId22" Type="http://schemas.openxmlformats.org/officeDocument/2006/relationships/chart" Target="../charts/chart946.xml"/><Relationship Id="rId27" Type="http://schemas.openxmlformats.org/officeDocument/2006/relationships/chart" Target="../charts/chart951.xml"/><Relationship Id="rId30" Type="http://schemas.openxmlformats.org/officeDocument/2006/relationships/chart" Target="../charts/chart954.xml"/><Relationship Id="rId35" Type="http://schemas.openxmlformats.org/officeDocument/2006/relationships/chart" Target="../charts/chart959.xml"/><Relationship Id="rId43" Type="http://schemas.openxmlformats.org/officeDocument/2006/relationships/chart" Target="../charts/chart967.xml"/><Relationship Id="rId48" Type="http://schemas.openxmlformats.org/officeDocument/2006/relationships/chart" Target="../charts/chart972.xml"/><Relationship Id="rId56" Type="http://schemas.openxmlformats.org/officeDocument/2006/relationships/chart" Target="../charts/chart980.xml"/><Relationship Id="rId64" Type="http://schemas.openxmlformats.org/officeDocument/2006/relationships/chart" Target="../charts/chart988.xml"/><Relationship Id="rId8" Type="http://schemas.openxmlformats.org/officeDocument/2006/relationships/chart" Target="../charts/chart932.xml"/><Relationship Id="rId51" Type="http://schemas.openxmlformats.org/officeDocument/2006/relationships/chart" Target="../charts/chart975.xml"/><Relationship Id="rId3" Type="http://schemas.openxmlformats.org/officeDocument/2006/relationships/chart" Target="../charts/chart927.xml"/><Relationship Id="rId12" Type="http://schemas.openxmlformats.org/officeDocument/2006/relationships/chart" Target="../charts/chart936.xml"/><Relationship Id="rId17" Type="http://schemas.openxmlformats.org/officeDocument/2006/relationships/chart" Target="../charts/chart941.xml"/><Relationship Id="rId25" Type="http://schemas.openxmlformats.org/officeDocument/2006/relationships/chart" Target="../charts/chart949.xml"/><Relationship Id="rId33" Type="http://schemas.openxmlformats.org/officeDocument/2006/relationships/chart" Target="../charts/chart957.xml"/><Relationship Id="rId38" Type="http://schemas.openxmlformats.org/officeDocument/2006/relationships/chart" Target="../charts/chart962.xml"/><Relationship Id="rId46" Type="http://schemas.openxmlformats.org/officeDocument/2006/relationships/chart" Target="../charts/chart970.xml"/><Relationship Id="rId59" Type="http://schemas.openxmlformats.org/officeDocument/2006/relationships/chart" Target="../charts/chart983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03.xml"/><Relationship Id="rId18" Type="http://schemas.openxmlformats.org/officeDocument/2006/relationships/chart" Target="../charts/chart1008.xml"/><Relationship Id="rId26" Type="http://schemas.openxmlformats.org/officeDocument/2006/relationships/chart" Target="../charts/chart1016.xml"/><Relationship Id="rId39" Type="http://schemas.openxmlformats.org/officeDocument/2006/relationships/chart" Target="../charts/chart1029.xml"/><Relationship Id="rId21" Type="http://schemas.openxmlformats.org/officeDocument/2006/relationships/chart" Target="../charts/chart1011.xml"/><Relationship Id="rId34" Type="http://schemas.openxmlformats.org/officeDocument/2006/relationships/chart" Target="../charts/chart1024.xml"/><Relationship Id="rId42" Type="http://schemas.openxmlformats.org/officeDocument/2006/relationships/chart" Target="../charts/chart1032.xml"/><Relationship Id="rId47" Type="http://schemas.openxmlformats.org/officeDocument/2006/relationships/chart" Target="../charts/chart1037.xml"/><Relationship Id="rId50" Type="http://schemas.openxmlformats.org/officeDocument/2006/relationships/chart" Target="../charts/chart1040.xml"/><Relationship Id="rId55" Type="http://schemas.openxmlformats.org/officeDocument/2006/relationships/chart" Target="../charts/chart1045.xml"/><Relationship Id="rId63" Type="http://schemas.openxmlformats.org/officeDocument/2006/relationships/chart" Target="../charts/chart1053.xml"/><Relationship Id="rId7" Type="http://schemas.openxmlformats.org/officeDocument/2006/relationships/chart" Target="../charts/chart997.xml"/><Relationship Id="rId2" Type="http://schemas.openxmlformats.org/officeDocument/2006/relationships/chart" Target="../charts/chart992.xml"/><Relationship Id="rId16" Type="http://schemas.openxmlformats.org/officeDocument/2006/relationships/chart" Target="../charts/chart1006.xml"/><Relationship Id="rId20" Type="http://schemas.openxmlformats.org/officeDocument/2006/relationships/chart" Target="../charts/chart1010.xml"/><Relationship Id="rId29" Type="http://schemas.openxmlformats.org/officeDocument/2006/relationships/chart" Target="../charts/chart1019.xml"/><Relationship Id="rId41" Type="http://schemas.openxmlformats.org/officeDocument/2006/relationships/chart" Target="../charts/chart1031.xml"/><Relationship Id="rId54" Type="http://schemas.openxmlformats.org/officeDocument/2006/relationships/chart" Target="../charts/chart1044.xml"/><Relationship Id="rId62" Type="http://schemas.openxmlformats.org/officeDocument/2006/relationships/chart" Target="../charts/chart1052.xml"/><Relationship Id="rId1" Type="http://schemas.openxmlformats.org/officeDocument/2006/relationships/chart" Target="../charts/chart991.xml"/><Relationship Id="rId6" Type="http://schemas.openxmlformats.org/officeDocument/2006/relationships/chart" Target="../charts/chart996.xml"/><Relationship Id="rId11" Type="http://schemas.openxmlformats.org/officeDocument/2006/relationships/chart" Target="../charts/chart1001.xml"/><Relationship Id="rId24" Type="http://schemas.openxmlformats.org/officeDocument/2006/relationships/chart" Target="../charts/chart1014.xml"/><Relationship Id="rId32" Type="http://schemas.openxmlformats.org/officeDocument/2006/relationships/chart" Target="../charts/chart1022.xml"/><Relationship Id="rId37" Type="http://schemas.openxmlformats.org/officeDocument/2006/relationships/chart" Target="../charts/chart1027.xml"/><Relationship Id="rId40" Type="http://schemas.openxmlformats.org/officeDocument/2006/relationships/chart" Target="../charts/chart1030.xml"/><Relationship Id="rId45" Type="http://schemas.openxmlformats.org/officeDocument/2006/relationships/chart" Target="../charts/chart1035.xml"/><Relationship Id="rId53" Type="http://schemas.openxmlformats.org/officeDocument/2006/relationships/chart" Target="../charts/chart1043.xml"/><Relationship Id="rId58" Type="http://schemas.openxmlformats.org/officeDocument/2006/relationships/chart" Target="../charts/chart1048.xml"/><Relationship Id="rId66" Type="http://schemas.openxmlformats.org/officeDocument/2006/relationships/chart" Target="../charts/chart1056.xml"/><Relationship Id="rId5" Type="http://schemas.openxmlformats.org/officeDocument/2006/relationships/chart" Target="../charts/chart995.xml"/><Relationship Id="rId15" Type="http://schemas.openxmlformats.org/officeDocument/2006/relationships/chart" Target="../charts/chart1005.xml"/><Relationship Id="rId23" Type="http://schemas.openxmlformats.org/officeDocument/2006/relationships/chart" Target="../charts/chart1013.xml"/><Relationship Id="rId28" Type="http://schemas.openxmlformats.org/officeDocument/2006/relationships/chart" Target="../charts/chart1018.xml"/><Relationship Id="rId36" Type="http://schemas.openxmlformats.org/officeDocument/2006/relationships/chart" Target="../charts/chart1026.xml"/><Relationship Id="rId49" Type="http://schemas.openxmlformats.org/officeDocument/2006/relationships/chart" Target="../charts/chart1039.xml"/><Relationship Id="rId57" Type="http://schemas.openxmlformats.org/officeDocument/2006/relationships/chart" Target="../charts/chart1047.xml"/><Relationship Id="rId61" Type="http://schemas.openxmlformats.org/officeDocument/2006/relationships/chart" Target="../charts/chart1051.xml"/><Relationship Id="rId10" Type="http://schemas.openxmlformats.org/officeDocument/2006/relationships/chart" Target="../charts/chart1000.xml"/><Relationship Id="rId19" Type="http://schemas.openxmlformats.org/officeDocument/2006/relationships/chart" Target="../charts/chart1009.xml"/><Relationship Id="rId31" Type="http://schemas.openxmlformats.org/officeDocument/2006/relationships/chart" Target="../charts/chart1021.xml"/><Relationship Id="rId44" Type="http://schemas.openxmlformats.org/officeDocument/2006/relationships/chart" Target="../charts/chart1034.xml"/><Relationship Id="rId52" Type="http://schemas.openxmlformats.org/officeDocument/2006/relationships/chart" Target="../charts/chart1042.xml"/><Relationship Id="rId60" Type="http://schemas.openxmlformats.org/officeDocument/2006/relationships/chart" Target="../charts/chart1050.xml"/><Relationship Id="rId65" Type="http://schemas.openxmlformats.org/officeDocument/2006/relationships/chart" Target="../charts/chart1055.xml"/><Relationship Id="rId4" Type="http://schemas.openxmlformats.org/officeDocument/2006/relationships/chart" Target="../charts/chart994.xml"/><Relationship Id="rId9" Type="http://schemas.openxmlformats.org/officeDocument/2006/relationships/chart" Target="../charts/chart999.xml"/><Relationship Id="rId14" Type="http://schemas.openxmlformats.org/officeDocument/2006/relationships/chart" Target="../charts/chart1004.xml"/><Relationship Id="rId22" Type="http://schemas.openxmlformats.org/officeDocument/2006/relationships/chart" Target="../charts/chart1012.xml"/><Relationship Id="rId27" Type="http://schemas.openxmlformats.org/officeDocument/2006/relationships/chart" Target="../charts/chart1017.xml"/><Relationship Id="rId30" Type="http://schemas.openxmlformats.org/officeDocument/2006/relationships/chart" Target="../charts/chart1020.xml"/><Relationship Id="rId35" Type="http://schemas.openxmlformats.org/officeDocument/2006/relationships/chart" Target="../charts/chart1025.xml"/><Relationship Id="rId43" Type="http://schemas.openxmlformats.org/officeDocument/2006/relationships/chart" Target="../charts/chart1033.xml"/><Relationship Id="rId48" Type="http://schemas.openxmlformats.org/officeDocument/2006/relationships/chart" Target="../charts/chart1038.xml"/><Relationship Id="rId56" Type="http://schemas.openxmlformats.org/officeDocument/2006/relationships/chart" Target="../charts/chart1046.xml"/><Relationship Id="rId64" Type="http://schemas.openxmlformats.org/officeDocument/2006/relationships/chart" Target="../charts/chart1054.xml"/><Relationship Id="rId8" Type="http://schemas.openxmlformats.org/officeDocument/2006/relationships/chart" Target="../charts/chart998.xml"/><Relationship Id="rId51" Type="http://schemas.openxmlformats.org/officeDocument/2006/relationships/chart" Target="../charts/chart1041.xml"/><Relationship Id="rId3" Type="http://schemas.openxmlformats.org/officeDocument/2006/relationships/chart" Target="../charts/chart993.xml"/><Relationship Id="rId12" Type="http://schemas.openxmlformats.org/officeDocument/2006/relationships/chart" Target="../charts/chart1002.xml"/><Relationship Id="rId17" Type="http://schemas.openxmlformats.org/officeDocument/2006/relationships/chart" Target="../charts/chart1007.xml"/><Relationship Id="rId25" Type="http://schemas.openxmlformats.org/officeDocument/2006/relationships/chart" Target="../charts/chart1015.xml"/><Relationship Id="rId33" Type="http://schemas.openxmlformats.org/officeDocument/2006/relationships/chart" Target="../charts/chart1023.xml"/><Relationship Id="rId38" Type="http://schemas.openxmlformats.org/officeDocument/2006/relationships/chart" Target="../charts/chart1028.xml"/><Relationship Id="rId46" Type="http://schemas.openxmlformats.org/officeDocument/2006/relationships/chart" Target="../charts/chart1036.xml"/><Relationship Id="rId59" Type="http://schemas.openxmlformats.org/officeDocument/2006/relationships/chart" Target="../charts/chart1049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69.xml"/><Relationship Id="rId18" Type="http://schemas.openxmlformats.org/officeDocument/2006/relationships/chart" Target="../charts/chart1074.xml"/><Relationship Id="rId26" Type="http://schemas.openxmlformats.org/officeDocument/2006/relationships/chart" Target="../charts/chart1082.xml"/><Relationship Id="rId39" Type="http://schemas.openxmlformats.org/officeDocument/2006/relationships/chart" Target="../charts/chart1095.xml"/><Relationship Id="rId21" Type="http://schemas.openxmlformats.org/officeDocument/2006/relationships/chart" Target="../charts/chart1077.xml"/><Relationship Id="rId34" Type="http://schemas.openxmlformats.org/officeDocument/2006/relationships/chart" Target="../charts/chart1090.xml"/><Relationship Id="rId42" Type="http://schemas.openxmlformats.org/officeDocument/2006/relationships/chart" Target="../charts/chart1098.xml"/><Relationship Id="rId47" Type="http://schemas.openxmlformats.org/officeDocument/2006/relationships/chart" Target="../charts/chart1103.xml"/><Relationship Id="rId50" Type="http://schemas.openxmlformats.org/officeDocument/2006/relationships/chart" Target="../charts/chart1106.xml"/><Relationship Id="rId55" Type="http://schemas.openxmlformats.org/officeDocument/2006/relationships/chart" Target="../charts/chart1111.xml"/><Relationship Id="rId63" Type="http://schemas.openxmlformats.org/officeDocument/2006/relationships/chart" Target="../charts/chart1119.xml"/><Relationship Id="rId7" Type="http://schemas.openxmlformats.org/officeDocument/2006/relationships/chart" Target="../charts/chart1063.xml"/><Relationship Id="rId2" Type="http://schemas.openxmlformats.org/officeDocument/2006/relationships/chart" Target="../charts/chart1058.xml"/><Relationship Id="rId16" Type="http://schemas.openxmlformats.org/officeDocument/2006/relationships/chart" Target="../charts/chart1072.xml"/><Relationship Id="rId20" Type="http://schemas.openxmlformats.org/officeDocument/2006/relationships/chart" Target="../charts/chart1076.xml"/><Relationship Id="rId29" Type="http://schemas.openxmlformats.org/officeDocument/2006/relationships/chart" Target="../charts/chart1085.xml"/><Relationship Id="rId41" Type="http://schemas.openxmlformats.org/officeDocument/2006/relationships/chart" Target="../charts/chart1097.xml"/><Relationship Id="rId54" Type="http://schemas.openxmlformats.org/officeDocument/2006/relationships/chart" Target="../charts/chart1110.xml"/><Relationship Id="rId62" Type="http://schemas.openxmlformats.org/officeDocument/2006/relationships/chart" Target="../charts/chart1118.xml"/><Relationship Id="rId1" Type="http://schemas.openxmlformats.org/officeDocument/2006/relationships/chart" Target="../charts/chart1057.xml"/><Relationship Id="rId6" Type="http://schemas.openxmlformats.org/officeDocument/2006/relationships/chart" Target="../charts/chart1062.xml"/><Relationship Id="rId11" Type="http://schemas.openxmlformats.org/officeDocument/2006/relationships/chart" Target="../charts/chart1067.xml"/><Relationship Id="rId24" Type="http://schemas.openxmlformats.org/officeDocument/2006/relationships/chart" Target="../charts/chart1080.xml"/><Relationship Id="rId32" Type="http://schemas.openxmlformats.org/officeDocument/2006/relationships/chart" Target="../charts/chart1088.xml"/><Relationship Id="rId37" Type="http://schemas.openxmlformats.org/officeDocument/2006/relationships/chart" Target="../charts/chart1093.xml"/><Relationship Id="rId40" Type="http://schemas.openxmlformats.org/officeDocument/2006/relationships/chart" Target="../charts/chart1096.xml"/><Relationship Id="rId45" Type="http://schemas.openxmlformats.org/officeDocument/2006/relationships/chart" Target="../charts/chart1101.xml"/><Relationship Id="rId53" Type="http://schemas.openxmlformats.org/officeDocument/2006/relationships/chart" Target="../charts/chart1109.xml"/><Relationship Id="rId58" Type="http://schemas.openxmlformats.org/officeDocument/2006/relationships/chart" Target="../charts/chart1114.xml"/><Relationship Id="rId66" Type="http://schemas.openxmlformats.org/officeDocument/2006/relationships/chart" Target="../charts/chart1122.xml"/><Relationship Id="rId5" Type="http://schemas.openxmlformats.org/officeDocument/2006/relationships/chart" Target="../charts/chart1061.xml"/><Relationship Id="rId15" Type="http://schemas.openxmlformats.org/officeDocument/2006/relationships/chart" Target="../charts/chart1071.xml"/><Relationship Id="rId23" Type="http://schemas.openxmlformats.org/officeDocument/2006/relationships/chart" Target="../charts/chart1079.xml"/><Relationship Id="rId28" Type="http://schemas.openxmlformats.org/officeDocument/2006/relationships/chart" Target="../charts/chart1084.xml"/><Relationship Id="rId36" Type="http://schemas.openxmlformats.org/officeDocument/2006/relationships/chart" Target="../charts/chart1092.xml"/><Relationship Id="rId49" Type="http://schemas.openxmlformats.org/officeDocument/2006/relationships/chart" Target="../charts/chart1105.xml"/><Relationship Id="rId57" Type="http://schemas.openxmlformats.org/officeDocument/2006/relationships/chart" Target="../charts/chart1113.xml"/><Relationship Id="rId61" Type="http://schemas.openxmlformats.org/officeDocument/2006/relationships/chart" Target="../charts/chart1117.xml"/><Relationship Id="rId10" Type="http://schemas.openxmlformats.org/officeDocument/2006/relationships/chart" Target="../charts/chart1066.xml"/><Relationship Id="rId19" Type="http://schemas.openxmlformats.org/officeDocument/2006/relationships/chart" Target="../charts/chart1075.xml"/><Relationship Id="rId31" Type="http://schemas.openxmlformats.org/officeDocument/2006/relationships/chart" Target="../charts/chart1087.xml"/><Relationship Id="rId44" Type="http://schemas.openxmlformats.org/officeDocument/2006/relationships/chart" Target="../charts/chart1100.xml"/><Relationship Id="rId52" Type="http://schemas.openxmlformats.org/officeDocument/2006/relationships/chart" Target="../charts/chart1108.xml"/><Relationship Id="rId60" Type="http://schemas.openxmlformats.org/officeDocument/2006/relationships/chart" Target="../charts/chart1116.xml"/><Relationship Id="rId65" Type="http://schemas.openxmlformats.org/officeDocument/2006/relationships/chart" Target="../charts/chart1121.xml"/><Relationship Id="rId4" Type="http://schemas.openxmlformats.org/officeDocument/2006/relationships/chart" Target="../charts/chart1060.xml"/><Relationship Id="rId9" Type="http://schemas.openxmlformats.org/officeDocument/2006/relationships/chart" Target="../charts/chart1065.xml"/><Relationship Id="rId14" Type="http://schemas.openxmlformats.org/officeDocument/2006/relationships/chart" Target="../charts/chart1070.xml"/><Relationship Id="rId22" Type="http://schemas.openxmlformats.org/officeDocument/2006/relationships/chart" Target="../charts/chart1078.xml"/><Relationship Id="rId27" Type="http://schemas.openxmlformats.org/officeDocument/2006/relationships/chart" Target="../charts/chart1083.xml"/><Relationship Id="rId30" Type="http://schemas.openxmlformats.org/officeDocument/2006/relationships/chart" Target="../charts/chart1086.xml"/><Relationship Id="rId35" Type="http://schemas.openxmlformats.org/officeDocument/2006/relationships/chart" Target="../charts/chart1091.xml"/><Relationship Id="rId43" Type="http://schemas.openxmlformats.org/officeDocument/2006/relationships/chart" Target="../charts/chart1099.xml"/><Relationship Id="rId48" Type="http://schemas.openxmlformats.org/officeDocument/2006/relationships/chart" Target="../charts/chart1104.xml"/><Relationship Id="rId56" Type="http://schemas.openxmlformats.org/officeDocument/2006/relationships/chart" Target="../charts/chart1112.xml"/><Relationship Id="rId64" Type="http://schemas.openxmlformats.org/officeDocument/2006/relationships/chart" Target="../charts/chart1120.xml"/><Relationship Id="rId8" Type="http://schemas.openxmlformats.org/officeDocument/2006/relationships/chart" Target="../charts/chart1064.xml"/><Relationship Id="rId51" Type="http://schemas.openxmlformats.org/officeDocument/2006/relationships/chart" Target="../charts/chart1107.xml"/><Relationship Id="rId3" Type="http://schemas.openxmlformats.org/officeDocument/2006/relationships/chart" Target="../charts/chart1059.xml"/><Relationship Id="rId12" Type="http://schemas.openxmlformats.org/officeDocument/2006/relationships/chart" Target="../charts/chart1068.xml"/><Relationship Id="rId17" Type="http://schemas.openxmlformats.org/officeDocument/2006/relationships/chart" Target="../charts/chart1073.xml"/><Relationship Id="rId25" Type="http://schemas.openxmlformats.org/officeDocument/2006/relationships/chart" Target="../charts/chart1081.xml"/><Relationship Id="rId33" Type="http://schemas.openxmlformats.org/officeDocument/2006/relationships/chart" Target="../charts/chart1089.xml"/><Relationship Id="rId38" Type="http://schemas.openxmlformats.org/officeDocument/2006/relationships/chart" Target="../charts/chart1094.xml"/><Relationship Id="rId46" Type="http://schemas.openxmlformats.org/officeDocument/2006/relationships/chart" Target="../charts/chart1102.xml"/><Relationship Id="rId59" Type="http://schemas.openxmlformats.org/officeDocument/2006/relationships/chart" Target="../charts/chart1115.xml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35.xml"/><Relationship Id="rId18" Type="http://schemas.openxmlformats.org/officeDocument/2006/relationships/chart" Target="../charts/chart1140.xml"/><Relationship Id="rId26" Type="http://schemas.openxmlformats.org/officeDocument/2006/relationships/chart" Target="../charts/chart1148.xml"/><Relationship Id="rId39" Type="http://schemas.openxmlformats.org/officeDocument/2006/relationships/chart" Target="../charts/chart1161.xml"/><Relationship Id="rId21" Type="http://schemas.openxmlformats.org/officeDocument/2006/relationships/chart" Target="../charts/chart1143.xml"/><Relationship Id="rId34" Type="http://schemas.openxmlformats.org/officeDocument/2006/relationships/chart" Target="../charts/chart1156.xml"/><Relationship Id="rId42" Type="http://schemas.openxmlformats.org/officeDocument/2006/relationships/chart" Target="../charts/chart1164.xml"/><Relationship Id="rId47" Type="http://schemas.openxmlformats.org/officeDocument/2006/relationships/chart" Target="../charts/chart1169.xml"/><Relationship Id="rId50" Type="http://schemas.openxmlformats.org/officeDocument/2006/relationships/chart" Target="../charts/chart1172.xml"/><Relationship Id="rId55" Type="http://schemas.openxmlformats.org/officeDocument/2006/relationships/chart" Target="../charts/chart1177.xml"/><Relationship Id="rId63" Type="http://schemas.openxmlformats.org/officeDocument/2006/relationships/chart" Target="../charts/chart1185.xml"/><Relationship Id="rId7" Type="http://schemas.openxmlformats.org/officeDocument/2006/relationships/chart" Target="../charts/chart1129.xml"/><Relationship Id="rId2" Type="http://schemas.openxmlformats.org/officeDocument/2006/relationships/chart" Target="../charts/chart1124.xml"/><Relationship Id="rId16" Type="http://schemas.openxmlformats.org/officeDocument/2006/relationships/chart" Target="../charts/chart1138.xml"/><Relationship Id="rId20" Type="http://schemas.openxmlformats.org/officeDocument/2006/relationships/chart" Target="../charts/chart1142.xml"/><Relationship Id="rId29" Type="http://schemas.openxmlformats.org/officeDocument/2006/relationships/chart" Target="../charts/chart1151.xml"/><Relationship Id="rId41" Type="http://schemas.openxmlformats.org/officeDocument/2006/relationships/chart" Target="../charts/chart1163.xml"/><Relationship Id="rId54" Type="http://schemas.openxmlformats.org/officeDocument/2006/relationships/chart" Target="../charts/chart1176.xml"/><Relationship Id="rId62" Type="http://schemas.openxmlformats.org/officeDocument/2006/relationships/chart" Target="../charts/chart1184.xml"/><Relationship Id="rId1" Type="http://schemas.openxmlformats.org/officeDocument/2006/relationships/chart" Target="../charts/chart1123.xml"/><Relationship Id="rId6" Type="http://schemas.openxmlformats.org/officeDocument/2006/relationships/chart" Target="../charts/chart1128.xml"/><Relationship Id="rId11" Type="http://schemas.openxmlformats.org/officeDocument/2006/relationships/chart" Target="../charts/chart1133.xml"/><Relationship Id="rId24" Type="http://schemas.openxmlformats.org/officeDocument/2006/relationships/chart" Target="../charts/chart1146.xml"/><Relationship Id="rId32" Type="http://schemas.openxmlformats.org/officeDocument/2006/relationships/chart" Target="../charts/chart1154.xml"/><Relationship Id="rId37" Type="http://schemas.openxmlformats.org/officeDocument/2006/relationships/chart" Target="../charts/chart1159.xml"/><Relationship Id="rId40" Type="http://schemas.openxmlformats.org/officeDocument/2006/relationships/chart" Target="../charts/chart1162.xml"/><Relationship Id="rId45" Type="http://schemas.openxmlformats.org/officeDocument/2006/relationships/chart" Target="../charts/chart1167.xml"/><Relationship Id="rId53" Type="http://schemas.openxmlformats.org/officeDocument/2006/relationships/chart" Target="../charts/chart1175.xml"/><Relationship Id="rId58" Type="http://schemas.openxmlformats.org/officeDocument/2006/relationships/chart" Target="../charts/chart1180.xml"/><Relationship Id="rId66" Type="http://schemas.openxmlformats.org/officeDocument/2006/relationships/chart" Target="../charts/chart1188.xml"/><Relationship Id="rId5" Type="http://schemas.openxmlformats.org/officeDocument/2006/relationships/chart" Target="../charts/chart1127.xml"/><Relationship Id="rId15" Type="http://schemas.openxmlformats.org/officeDocument/2006/relationships/chart" Target="../charts/chart1137.xml"/><Relationship Id="rId23" Type="http://schemas.openxmlformats.org/officeDocument/2006/relationships/chart" Target="../charts/chart1145.xml"/><Relationship Id="rId28" Type="http://schemas.openxmlformats.org/officeDocument/2006/relationships/chart" Target="../charts/chart1150.xml"/><Relationship Id="rId36" Type="http://schemas.openxmlformats.org/officeDocument/2006/relationships/chart" Target="../charts/chart1158.xml"/><Relationship Id="rId49" Type="http://schemas.openxmlformats.org/officeDocument/2006/relationships/chart" Target="../charts/chart1171.xml"/><Relationship Id="rId57" Type="http://schemas.openxmlformats.org/officeDocument/2006/relationships/chart" Target="../charts/chart1179.xml"/><Relationship Id="rId61" Type="http://schemas.openxmlformats.org/officeDocument/2006/relationships/chart" Target="../charts/chart1183.xml"/><Relationship Id="rId10" Type="http://schemas.openxmlformats.org/officeDocument/2006/relationships/chart" Target="../charts/chart1132.xml"/><Relationship Id="rId19" Type="http://schemas.openxmlformats.org/officeDocument/2006/relationships/chart" Target="../charts/chart1141.xml"/><Relationship Id="rId31" Type="http://schemas.openxmlformats.org/officeDocument/2006/relationships/chart" Target="../charts/chart1153.xml"/><Relationship Id="rId44" Type="http://schemas.openxmlformats.org/officeDocument/2006/relationships/chart" Target="../charts/chart1166.xml"/><Relationship Id="rId52" Type="http://schemas.openxmlformats.org/officeDocument/2006/relationships/chart" Target="../charts/chart1174.xml"/><Relationship Id="rId60" Type="http://schemas.openxmlformats.org/officeDocument/2006/relationships/chart" Target="../charts/chart1182.xml"/><Relationship Id="rId65" Type="http://schemas.openxmlformats.org/officeDocument/2006/relationships/chart" Target="../charts/chart1187.xml"/><Relationship Id="rId4" Type="http://schemas.openxmlformats.org/officeDocument/2006/relationships/chart" Target="../charts/chart1126.xml"/><Relationship Id="rId9" Type="http://schemas.openxmlformats.org/officeDocument/2006/relationships/chart" Target="../charts/chart1131.xml"/><Relationship Id="rId14" Type="http://schemas.openxmlformats.org/officeDocument/2006/relationships/chart" Target="../charts/chart1136.xml"/><Relationship Id="rId22" Type="http://schemas.openxmlformats.org/officeDocument/2006/relationships/chart" Target="../charts/chart1144.xml"/><Relationship Id="rId27" Type="http://schemas.openxmlformats.org/officeDocument/2006/relationships/chart" Target="../charts/chart1149.xml"/><Relationship Id="rId30" Type="http://schemas.openxmlformats.org/officeDocument/2006/relationships/chart" Target="../charts/chart1152.xml"/><Relationship Id="rId35" Type="http://schemas.openxmlformats.org/officeDocument/2006/relationships/chart" Target="../charts/chart1157.xml"/><Relationship Id="rId43" Type="http://schemas.openxmlformats.org/officeDocument/2006/relationships/chart" Target="../charts/chart1165.xml"/><Relationship Id="rId48" Type="http://schemas.openxmlformats.org/officeDocument/2006/relationships/chart" Target="../charts/chart1170.xml"/><Relationship Id="rId56" Type="http://schemas.openxmlformats.org/officeDocument/2006/relationships/chart" Target="../charts/chart1178.xml"/><Relationship Id="rId64" Type="http://schemas.openxmlformats.org/officeDocument/2006/relationships/chart" Target="../charts/chart1186.xml"/><Relationship Id="rId8" Type="http://schemas.openxmlformats.org/officeDocument/2006/relationships/chart" Target="../charts/chart1130.xml"/><Relationship Id="rId51" Type="http://schemas.openxmlformats.org/officeDocument/2006/relationships/chart" Target="../charts/chart1173.xml"/><Relationship Id="rId3" Type="http://schemas.openxmlformats.org/officeDocument/2006/relationships/chart" Target="../charts/chart1125.xml"/><Relationship Id="rId12" Type="http://schemas.openxmlformats.org/officeDocument/2006/relationships/chart" Target="../charts/chart1134.xml"/><Relationship Id="rId17" Type="http://schemas.openxmlformats.org/officeDocument/2006/relationships/chart" Target="../charts/chart1139.xml"/><Relationship Id="rId25" Type="http://schemas.openxmlformats.org/officeDocument/2006/relationships/chart" Target="../charts/chart1147.xml"/><Relationship Id="rId33" Type="http://schemas.openxmlformats.org/officeDocument/2006/relationships/chart" Target="../charts/chart1155.xml"/><Relationship Id="rId38" Type="http://schemas.openxmlformats.org/officeDocument/2006/relationships/chart" Target="../charts/chart1160.xml"/><Relationship Id="rId46" Type="http://schemas.openxmlformats.org/officeDocument/2006/relationships/chart" Target="../charts/chart1168.xml"/><Relationship Id="rId59" Type="http://schemas.openxmlformats.org/officeDocument/2006/relationships/chart" Target="../charts/chart1181.xml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01.xml"/><Relationship Id="rId18" Type="http://schemas.openxmlformats.org/officeDocument/2006/relationships/chart" Target="../charts/chart1206.xml"/><Relationship Id="rId26" Type="http://schemas.openxmlformats.org/officeDocument/2006/relationships/chart" Target="../charts/chart1214.xml"/><Relationship Id="rId39" Type="http://schemas.openxmlformats.org/officeDocument/2006/relationships/chart" Target="../charts/chart1227.xml"/><Relationship Id="rId21" Type="http://schemas.openxmlformats.org/officeDocument/2006/relationships/chart" Target="../charts/chart1209.xml"/><Relationship Id="rId34" Type="http://schemas.openxmlformats.org/officeDocument/2006/relationships/chart" Target="../charts/chart1222.xml"/><Relationship Id="rId42" Type="http://schemas.openxmlformats.org/officeDocument/2006/relationships/chart" Target="../charts/chart1230.xml"/><Relationship Id="rId47" Type="http://schemas.openxmlformats.org/officeDocument/2006/relationships/chart" Target="../charts/chart1235.xml"/><Relationship Id="rId50" Type="http://schemas.openxmlformats.org/officeDocument/2006/relationships/chart" Target="../charts/chart1238.xml"/><Relationship Id="rId55" Type="http://schemas.openxmlformats.org/officeDocument/2006/relationships/chart" Target="../charts/chart1243.xml"/><Relationship Id="rId63" Type="http://schemas.openxmlformats.org/officeDocument/2006/relationships/chart" Target="../charts/chart1251.xml"/><Relationship Id="rId7" Type="http://schemas.openxmlformats.org/officeDocument/2006/relationships/chart" Target="../charts/chart1195.xml"/><Relationship Id="rId2" Type="http://schemas.openxmlformats.org/officeDocument/2006/relationships/chart" Target="../charts/chart1190.xml"/><Relationship Id="rId16" Type="http://schemas.openxmlformats.org/officeDocument/2006/relationships/chart" Target="../charts/chart1204.xml"/><Relationship Id="rId20" Type="http://schemas.openxmlformats.org/officeDocument/2006/relationships/chart" Target="../charts/chart1208.xml"/><Relationship Id="rId29" Type="http://schemas.openxmlformats.org/officeDocument/2006/relationships/chart" Target="../charts/chart1217.xml"/><Relationship Id="rId41" Type="http://schemas.openxmlformats.org/officeDocument/2006/relationships/chart" Target="../charts/chart1229.xml"/><Relationship Id="rId54" Type="http://schemas.openxmlformats.org/officeDocument/2006/relationships/chart" Target="../charts/chart1242.xml"/><Relationship Id="rId62" Type="http://schemas.openxmlformats.org/officeDocument/2006/relationships/chart" Target="../charts/chart1250.xml"/><Relationship Id="rId1" Type="http://schemas.openxmlformats.org/officeDocument/2006/relationships/chart" Target="../charts/chart1189.xml"/><Relationship Id="rId6" Type="http://schemas.openxmlformats.org/officeDocument/2006/relationships/chart" Target="../charts/chart1194.xml"/><Relationship Id="rId11" Type="http://schemas.openxmlformats.org/officeDocument/2006/relationships/chart" Target="../charts/chart1199.xml"/><Relationship Id="rId24" Type="http://schemas.openxmlformats.org/officeDocument/2006/relationships/chart" Target="../charts/chart1212.xml"/><Relationship Id="rId32" Type="http://schemas.openxmlformats.org/officeDocument/2006/relationships/chart" Target="../charts/chart1220.xml"/><Relationship Id="rId37" Type="http://schemas.openxmlformats.org/officeDocument/2006/relationships/chart" Target="../charts/chart1225.xml"/><Relationship Id="rId40" Type="http://schemas.openxmlformats.org/officeDocument/2006/relationships/chart" Target="../charts/chart1228.xml"/><Relationship Id="rId45" Type="http://schemas.openxmlformats.org/officeDocument/2006/relationships/chart" Target="../charts/chart1233.xml"/><Relationship Id="rId53" Type="http://schemas.openxmlformats.org/officeDocument/2006/relationships/chart" Target="../charts/chart1241.xml"/><Relationship Id="rId58" Type="http://schemas.openxmlformats.org/officeDocument/2006/relationships/chart" Target="../charts/chart1246.xml"/><Relationship Id="rId66" Type="http://schemas.openxmlformats.org/officeDocument/2006/relationships/chart" Target="../charts/chart1254.xml"/><Relationship Id="rId5" Type="http://schemas.openxmlformats.org/officeDocument/2006/relationships/chart" Target="../charts/chart1193.xml"/><Relationship Id="rId15" Type="http://schemas.openxmlformats.org/officeDocument/2006/relationships/chart" Target="../charts/chart1203.xml"/><Relationship Id="rId23" Type="http://schemas.openxmlformats.org/officeDocument/2006/relationships/chart" Target="../charts/chart1211.xml"/><Relationship Id="rId28" Type="http://schemas.openxmlformats.org/officeDocument/2006/relationships/chart" Target="../charts/chart1216.xml"/><Relationship Id="rId36" Type="http://schemas.openxmlformats.org/officeDocument/2006/relationships/chart" Target="../charts/chart1224.xml"/><Relationship Id="rId49" Type="http://schemas.openxmlformats.org/officeDocument/2006/relationships/chart" Target="../charts/chart1237.xml"/><Relationship Id="rId57" Type="http://schemas.openxmlformats.org/officeDocument/2006/relationships/chart" Target="../charts/chart1245.xml"/><Relationship Id="rId61" Type="http://schemas.openxmlformats.org/officeDocument/2006/relationships/chart" Target="../charts/chart1249.xml"/><Relationship Id="rId10" Type="http://schemas.openxmlformats.org/officeDocument/2006/relationships/chart" Target="../charts/chart1198.xml"/><Relationship Id="rId19" Type="http://schemas.openxmlformats.org/officeDocument/2006/relationships/chart" Target="../charts/chart1207.xml"/><Relationship Id="rId31" Type="http://schemas.openxmlformats.org/officeDocument/2006/relationships/chart" Target="../charts/chart1219.xml"/><Relationship Id="rId44" Type="http://schemas.openxmlformats.org/officeDocument/2006/relationships/chart" Target="../charts/chart1232.xml"/><Relationship Id="rId52" Type="http://schemas.openxmlformats.org/officeDocument/2006/relationships/chart" Target="../charts/chart1240.xml"/><Relationship Id="rId60" Type="http://schemas.openxmlformats.org/officeDocument/2006/relationships/chart" Target="../charts/chart1248.xml"/><Relationship Id="rId65" Type="http://schemas.openxmlformats.org/officeDocument/2006/relationships/chart" Target="../charts/chart1253.xml"/><Relationship Id="rId4" Type="http://schemas.openxmlformats.org/officeDocument/2006/relationships/chart" Target="../charts/chart1192.xml"/><Relationship Id="rId9" Type="http://schemas.openxmlformats.org/officeDocument/2006/relationships/chart" Target="../charts/chart1197.xml"/><Relationship Id="rId14" Type="http://schemas.openxmlformats.org/officeDocument/2006/relationships/chart" Target="../charts/chart1202.xml"/><Relationship Id="rId22" Type="http://schemas.openxmlformats.org/officeDocument/2006/relationships/chart" Target="../charts/chart1210.xml"/><Relationship Id="rId27" Type="http://schemas.openxmlformats.org/officeDocument/2006/relationships/chart" Target="../charts/chart1215.xml"/><Relationship Id="rId30" Type="http://schemas.openxmlformats.org/officeDocument/2006/relationships/chart" Target="../charts/chart1218.xml"/><Relationship Id="rId35" Type="http://schemas.openxmlformats.org/officeDocument/2006/relationships/chart" Target="../charts/chart1223.xml"/><Relationship Id="rId43" Type="http://schemas.openxmlformats.org/officeDocument/2006/relationships/chart" Target="../charts/chart1231.xml"/><Relationship Id="rId48" Type="http://schemas.openxmlformats.org/officeDocument/2006/relationships/chart" Target="../charts/chart1236.xml"/><Relationship Id="rId56" Type="http://schemas.openxmlformats.org/officeDocument/2006/relationships/chart" Target="../charts/chart1244.xml"/><Relationship Id="rId64" Type="http://schemas.openxmlformats.org/officeDocument/2006/relationships/chart" Target="../charts/chart1252.xml"/><Relationship Id="rId8" Type="http://schemas.openxmlformats.org/officeDocument/2006/relationships/chart" Target="../charts/chart1196.xml"/><Relationship Id="rId51" Type="http://schemas.openxmlformats.org/officeDocument/2006/relationships/chart" Target="../charts/chart1239.xml"/><Relationship Id="rId3" Type="http://schemas.openxmlformats.org/officeDocument/2006/relationships/chart" Target="../charts/chart1191.xml"/><Relationship Id="rId12" Type="http://schemas.openxmlformats.org/officeDocument/2006/relationships/chart" Target="../charts/chart1200.xml"/><Relationship Id="rId17" Type="http://schemas.openxmlformats.org/officeDocument/2006/relationships/chart" Target="../charts/chart1205.xml"/><Relationship Id="rId25" Type="http://schemas.openxmlformats.org/officeDocument/2006/relationships/chart" Target="../charts/chart1213.xml"/><Relationship Id="rId33" Type="http://schemas.openxmlformats.org/officeDocument/2006/relationships/chart" Target="../charts/chart1221.xml"/><Relationship Id="rId38" Type="http://schemas.openxmlformats.org/officeDocument/2006/relationships/chart" Target="../charts/chart1226.xml"/><Relationship Id="rId46" Type="http://schemas.openxmlformats.org/officeDocument/2006/relationships/chart" Target="../charts/chart1234.xml"/><Relationship Id="rId59" Type="http://schemas.openxmlformats.org/officeDocument/2006/relationships/chart" Target="../charts/chart124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26" Type="http://schemas.openxmlformats.org/officeDocument/2006/relationships/chart" Target="../charts/chart92.xml"/><Relationship Id="rId39" Type="http://schemas.openxmlformats.org/officeDocument/2006/relationships/chart" Target="../charts/chart105.xml"/><Relationship Id="rId21" Type="http://schemas.openxmlformats.org/officeDocument/2006/relationships/chart" Target="../charts/chart87.xml"/><Relationship Id="rId34" Type="http://schemas.openxmlformats.org/officeDocument/2006/relationships/chart" Target="../charts/chart100.xml"/><Relationship Id="rId42" Type="http://schemas.openxmlformats.org/officeDocument/2006/relationships/chart" Target="../charts/chart108.xml"/><Relationship Id="rId47" Type="http://schemas.openxmlformats.org/officeDocument/2006/relationships/chart" Target="../charts/chart113.xml"/><Relationship Id="rId50" Type="http://schemas.openxmlformats.org/officeDocument/2006/relationships/chart" Target="../charts/chart116.xml"/><Relationship Id="rId55" Type="http://schemas.openxmlformats.org/officeDocument/2006/relationships/chart" Target="../charts/chart121.xml"/><Relationship Id="rId63" Type="http://schemas.openxmlformats.org/officeDocument/2006/relationships/chart" Target="../charts/chart12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20" Type="http://schemas.openxmlformats.org/officeDocument/2006/relationships/chart" Target="../charts/chart86.xml"/><Relationship Id="rId29" Type="http://schemas.openxmlformats.org/officeDocument/2006/relationships/chart" Target="../charts/chart95.xml"/><Relationship Id="rId41" Type="http://schemas.openxmlformats.org/officeDocument/2006/relationships/chart" Target="../charts/chart107.xml"/><Relationship Id="rId54" Type="http://schemas.openxmlformats.org/officeDocument/2006/relationships/chart" Target="../charts/chart120.xml"/><Relationship Id="rId62" Type="http://schemas.openxmlformats.org/officeDocument/2006/relationships/chart" Target="../charts/chart12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24" Type="http://schemas.openxmlformats.org/officeDocument/2006/relationships/chart" Target="../charts/chart90.xml"/><Relationship Id="rId32" Type="http://schemas.openxmlformats.org/officeDocument/2006/relationships/chart" Target="../charts/chart98.xml"/><Relationship Id="rId37" Type="http://schemas.openxmlformats.org/officeDocument/2006/relationships/chart" Target="../charts/chart103.xml"/><Relationship Id="rId40" Type="http://schemas.openxmlformats.org/officeDocument/2006/relationships/chart" Target="../charts/chart106.xml"/><Relationship Id="rId45" Type="http://schemas.openxmlformats.org/officeDocument/2006/relationships/chart" Target="../charts/chart111.xml"/><Relationship Id="rId53" Type="http://schemas.openxmlformats.org/officeDocument/2006/relationships/chart" Target="../charts/chart119.xml"/><Relationship Id="rId58" Type="http://schemas.openxmlformats.org/officeDocument/2006/relationships/chart" Target="../charts/chart124.xml"/><Relationship Id="rId66" Type="http://schemas.openxmlformats.org/officeDocument/2006/relationships/chart" Target="../charts/chart132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23" Type="http://schemas.openxmlformats.org/officeDocument/2006/relationships/chart" Target="../charts/chart89.xml"/><Relationship Id="rId28" Type="http://schemas.openxmlformats.org/officeDocument/2006/relationships/chart" Target="../charts/chart94.xml"/><Relationship Id="rId36" Type="http://schemas.openxmlformats.org/officeDocument/2006/relationships/chart" Target="../charts/chart102.xml"/><Relationship Id="rId49" Type="http://schemas.openxmlformats.org/officeDocument/2006/relationships/chart" Target="../charts/chart115.xml"/><Relationship Id="rId57" Type="http://schemas.openxmlformats.org/officeDocument/2006/relationships/chart" Target="../charts/chart123.xml"/><Relationship Id="rId61" Type="http://schemas.openxmlformats.org/officeDocument/2006/relationships/chart" Target="../charts/chart127.xml"/><Relationship Id="rId10" Type="http://schemas.openxmlformats.org/officeDocument/2006/relationships/chart" Target="../charts/chart76.xml"/><Relationship Id="rId19" Type="http://schemas.openxmlformats.org/officeDocument/2006/relationships/chart" Target="../charts/chart85.xml"/><Relationship Id="rId31" Type="http://schemas.openxmlformats.org/officeDocument/2006/relationships/chart" Target="../charts/chart97.xml"/><Relationship Id="rId44" Type="http://schemas.openxmlformats.org/officeDocument/2006/relationships/chart" Target="../charts/chart110.xml"/><Relationship Id="rId52" Type="http://schemas.openxmlformats.org/officeDocument/2006/relationships/chart" Target="../charts/chart118.xml"/><Relationship Id="rId60" Type="http://schemas.openxmlformats.org/officeDocument/2006/relationships/chart" Target="../charts/chart126.xml"/><Relationship Id="rId65" Type="http://schemas.openxmlformats.org/officeDocument/2006/relationships/chart" Target="../charts/chart13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Relationship Id="rId22" Type="http://schemas.openxmlformats.org/officeDocument/2006/relationships/chart" Target="../charts/chart88.xml"/><Relationship Id="rId27" Type="http://schemas.openxmlformats.org/officeDocument/2006/relationships/chart" Target="../charts/chart93.xml"/><Relationship Id="rId30" Type="http://schemas.openxmlformats.org/officeDocument/2006/relationships/chart" Target="../charts/chart96.xml"/><Relationship Id="rId35" Type="http://schemas.openxmlformats.org/officeDocument/2006/relationships/chart" Target="../charts/chart101.xml"/><Relationship Id="rId43" Type="http://schemas.openxmlformats.org/officeDocument/2006/relationships/chart" Target="../charts/chart109.xml"/><Relationship Id="rId48" Type="http://schemas.openxmlformats.org/officeDocument/2006/relationships/chart" Target="../charts/chart114.xml"/><Relationship Id="rId56" Type="http://schemas.openxmlformats.org/officeDocument/2006/relationships/chart" Target="../charts/chart122.xml"/><Relationship Id="rId64" Type="http://schemas.openxmlformats.org/officeDocument/2006/relationships/chart" Target="../charts/chart130.xml"/><Relationship Id="rId8" Type="http://schemas.openxmlformats.org/officeDocument/2006/relationships/chart" Target="../charts/chart74.xml"/><Relationship Id="rId51" Type="http://schemas.openxmlformats.org/officeDocument/2006/relationships/chart" Target="../charts/chart117.xml"/><Relationship Id="rId3" Type="http://schemas.openxmlformats.org/officeDocument/2006/relationships/chart" Target="../charts/chart69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5" Type="http://schemas.openxmlformats.org/officeDocument/2006/relationships/chart" Target="../charts/chart91.xml"/><Relationship Id="rId33" Type="http://schemas.openxmlformats.org/officeDocument/2006/relationships/chart" Target="../charts/chart99.xml"/><Relationship Id="rId38" Type="http://schemas.openxmlformats.org/officeDocument/2006/relationships/chart" Target="../charts/chart104.xml"/><Relationship Id="rId46" Type="http://schemas.openxmlformats.org/officeDocument/2006/relationships/chart" Target="../charts/chart112.xml"/><Relationship Id="rId59" Type="http://schemas.openxmlformats.org/officeDocument/2006/relationships/chart" Target="../charts/chart125.xml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67.xml"/><Relationship Id="rId18" Type="http://schemas.openxmlformats.org/officeDocument/2006/relationships/chart" Target="../charts/chart1272.xml"/><Relationship Id="rId26" Type="http://schemas.openxmlformats.org/officeDocument/2006/relationships/chart" Target="../charts/chart1280.xml"/><Relationship Id="rId39" Type="http://schemas.openxmlformats.org/officeDocument/2006/relationships/chart" Target="../charts/chart1293.xml"/><Relationship Id="rId21" Type="http://schemas.openxmlformats.org/officeDocument/2006/relationships/chart" Target="../charts/chart1275.xml"/><Relationship Id="rId34" Type="http://schemas.openxmlformats.org/officeDocument/2006/relationships/chart" Target="../charts/chart1288.xml"/><Relationship Id="rId42" Type="http://schemas.openxmlformats.org/officeDocument/2006/relationships/chart" Target="../charts/chart1296.xml"/><Relationship Id="rId47" Type="http://schemas.openxmlformats.org/officeDocument/2006/relationships/chart" Target="../charts/chart1301.xml"/><Relationship Id="rId50" Type="http://schemas.openxmlformats.org/officeDocument/2006/relationships/chart" Target="../charts/chart1304.xml"/><Relationship Id="rId55" Type="http://schemas.openxmlformats.org/officeDocument/2006/relationships/chart" Target="../charts/chart1309.xml"/><Relationship Id="rId63" Type="http://schemas.openxmlformats.org/officeDocument/2006/relationships/chart" Target="../charts/chart1317.xml"/><Relationship Id="rId7" Type="http://schemas.openxmlformats.org/officeDocument/2006/relationships/chart" Target="../charts/chart1261.xml"/><Relationship Id="rId2" Type="http://schemas.openxmlformats.org/officeDocument/2006/relationships/chart" Target="../charts/chart1256.xml"/><Relationship Id="rId16" Type="http://schemas.openxmlformats.org/officeDocument/2006/relationships/chart" Target="../charts/chart1270.xml"/><Relationship Id="rId20" Type="http://schemas.openxmlformats.org/officeDocument/2006/relationships/chart" Target="../charts/chart1274.xml"/><Relationship Id="rId29" Type="http://schemas.openxmlformats.org/officeDocument/2006/relationships/chart" Target="../charts/chart1283.xml"/><Relationship Id="rId41" Type="http://schemas.openxmlformats.org/officeDocument/2006/relationships/chart" Target="../charts/chart1295.xml"/><Relationship Id="rId54" Type="http://schemas.openxmlformats.org/officeDocument/2006/relationships/chart" Target="../charts/chart1308.xml"/><Relationship Id="rId62" Type="http://schemas.openxmlformats.org/officeDocument/2006/relationships/chart" Target="../charts/chart1316.xml"/><Relationship Id="rId1" Type="http://schemas.openxmlformats.org/officeDocument/2006/relationships/chart" Target="../charts/chart1255.xml"/><Relationship Id="rId6" Type="http://schemas.openxmlformats.org/officeDocument/2006/relationships/chart" Target="../charts/chart1260.xml"/><Relationship Id="rId11" Type="http://schemas.openxmlformats.org/officeDocument/2006/relationships/chart" Target="../charts/chart1265.xml"/><Relationship Id="rId24" Type="http://schemas.openxmlformats.org/officeDocument/2006/relationships/chart" Target="../charts/chart1278.xml"/><Relationship Id="rId32" Type="http://schemas.openxmlformats.org/officeDocument/2006/relationships/chart" Target="../charts/chart1286.xml"/><Relationship Id="rId37" Type="http://schemas.openxmlformats.org/officeDocument/2006/relationships/chart" Target="../charts/chart1291.xml"/><Relationship Id="rId40" Type="http://schemas.openxmlformats.org/officeDocument/2006/relationships/chart" Target="../charts/chart1294.xml"/><Relationship Id="rId45" Type="http://schemas.openxmlformats.org/officeDocument/2006/relationships/chart" Target="../charts/chart1299.xml"/><Relationship Id="rId53" Type="http://schemas.openxmlformats.org/officeDocument/2006/relationships/chart" Target="../charts/chart1307.xml"/><Relationship Id="rId58" Type="http://schemas.openxmlformats.org/officeDocument/2006/relationships/chart" Target="../charts/chart1312.xml"/><Relationship Id="rId66" Type="http://schemas.openxmlformats.org/officeDocument/2006/relationships/chart" Target="../charts/chart1320.xml"/><Relationship Id="rId5" Type="http://schemas.openxmlformats.org/officeDocument/2006/relationships/chart" Target="../charts/chart1259.xml"/><Relationship Id="rId15" Type="http://schemas.openxmlformats.org/officeDocument/2006/relationships/chart" Target="../charts/chart1269.xml"/><Relationship Id="rId23" Type="http://schemas.openxmlformats.org/officeDocument/2006/relationships/chart" Target="../charts/chart1277.xml"/><Relationship Id="rId28" Type="http://schemas.openxmlformats.org/officeDocument/2006/relationships/chart" Target="../charts/chart1282.xml"/><Relationship Id="rId36" Type="http://schemas.openxmlformats.org/officeDocument/2006/relationships/chart" Target="../charts/chart1290.xml"/><Relationship Id="rId49" Type="http://schemas.openxmlformats.org/officeDocument/2006/relationships/chart" Target="../charts/chart1303.xml"/><Relationship Id="rId57" Type="http://schemas.openxmlformats.org/officeDocument/2006/relationships/chart" Target="../charts/chart1311.xml"/><Relationship Id="rId61" Type="http://schemas.openxmlformats.org/officeDocument/2006/relationships/chart" Target="../charts/chart1315.xml"/><Relationship Id="rId10" Type="http://schemas.openxmlformats.org/officeDocument/2006/relationships/chart" Target="../charts/chart1264.xml"/><Relationship Id="rId19" Type="http://schemas.openxmlformats.org/officeDocument/2006/relationships/chart" Target="../charts/chart1273.xml"/><Relationship Id="rId31" Type="http://schemas.openxmlformats.org/officeDocument/2006/relationships/chart" Target="../charts/chart1285.xml"/><Relationship Id="rId44" Type="http://schemas.openxmlformats.org/officeDocument/2006/relationships/chart" Target="../charts/chart1298.xml"/><Relationship Id="rId52" Type="http://schemas.openxmlformats.org/officeDocument/2006/relationships/chart" Target="../charts/chart1306.xml"/><Relationship Id="rId60" Type="http://schemas.openxmlformats.org/officeDocument/2006/relationships/chart" Target="../charts/chart1314.xml"/><Relationship Id="rId65" Type="http://schemas.openxmlformats.org/officeDocument/2006/relationships/chart" Target="../charts/chart1319.xml"/><Relationship Id="rId4" Type="http://schemas.openxmlformats.org/officeDocument/2006/relationships/chart" Target="../charts/chart1258.xml"/><Relationship Id="rId9" Type="http://schemas.openxmlformats.org/officeDocument/2006/relationships/chart" Target="../charts/chart1263.xml"/><Relationship Id="rId14" Type="http://schemas.openxmlformats.org/officeDocument/2006/relationships/chart" Target="../charts/chart1268.xml"/><Relationship Id="rId22" Type="http://schemas.openxmlformats.org/officeDocument/2006/relationships/chart" Target="../charts/chart1276.xml"/><Relationship Id="rId27" Type="http://schemas.openxmlformats.org/officeDocument/2006/relationships/chart" Target="../charts/chart1281.xml"/><Relationship Id="rId30" Type="http://schemas.openxmlformats.org/officeDocument/2006/relationships/chart" Target="../charts/chart1284.xml"/><Relationship Id="rId35" Type="http://schemas.openxmlformats.org/officeDocument/2006/relationships/chart" Target="../charts/chart1289.xml"/><Relationship Id="rId43" Type="http://schemas.openxmlformats.org/officeDocument/2006/relationships/chart" Target="../charts/chart1297.xml"/><Relationship Id="rId48" Type="http://schemas.openxmlformats.org/officeDocument/2006/relationships/chart" Target="../charts/chart1302.xml"/><Relationship Id="rId56" Type="http://schemas.openxmlformats.org/officeDocument/2006/relationships/chart" Target="../charts/chart1310.xml"/><Relationship Id="rId64" Type="http://schemas.openxmlformats.org/officeDocument/2006/relationships/chart" Target="../charts/chart1318.xml"/><Relationship Id="rId8" Type="http://schemas.openxmlformats.org/officeDocument/2006/relationships/chart" Target="../charts/chart1262.xml"/><Relationship Id="rId51" Type="http://schemas.openxmlformats.org/officeDocument/2006/relationships/chart" Target="../charts/chart1305.xml"/><Relationship Id="rId3" Type="http://schemas.openxmlformats.org/officeDocument/2006/relationships/chart" Target="../charts/chart1257.xml"/><Relationship Id="rId12" Type="http://schemas.openxmlformats.org/officeDocument/2006/relationships/chart" Target="../charts/chart1266.xml"/><Relationship Id="rId17" Type="http://schemas.openxmlformats.org/officeDocument/2006/relationships/chart" Target="../charts/chart1271.xml"/><Relationship Id="rId25" Type="http://schemas.openxmlformats.org/officeDocument/2006/relationships/chart" Target="../charts/chart1279.xml"/><Relationship Id="rId33" Type="http://schemas.openxmlformats.org/officeDocument/2006/relationships/chart" Target="../charts/chart1287.xml"/><Relationship Id="rId38" Type="http://schemas.openxmlformats.org/officeDocument/2006/relationships/chart" Target="../charts/chart1292.xml"/><Relationship Id="rId46" Type="http://schemas.openxmlformats.org/officeDocument/2006/relationships/chart" Target="../charts/chart1300.xml"/><Relationship Id="rId59" Type="http://schemas.openxmlformats.org/officeDocument/2006/relationships/chart" Target="../charts/chart1313.xml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3.xml"/><Relationship Id="rId18" Type="http://schemas.openxmlformats.org/officeDocument/2006/relationships/chart" Target="../charts/chart1338.xml"/><Relationship Id="rId26" Type="http://schemas.openxmlformats.org/officeDocument/2006/relationships/chart" Target="../charts/chart1346.xml"/><Relationship Id="rId39" Type="http://schemas.openxmlformats.org/officeDocument/2006/relationships/chart" Target="../charts/chart1359.xml"/><Relationship Id="rId21" Type="http://schemas.openxmlformats.org/officeDocument/2006/relationships/chart" Target="../charts/chart1341.xml"/><Relationship Id="rId34" Type="http://schemas.openxmlformats.org/officeDocument/2006/relationships/chart" Target="../charts/chart1354.xml"/><Relationship Id="rId42" Type="http://schemas.openxmlformats.org/officeDocument/2006/relationships/chart" Target="../charts/chart1362.xml"/><Relationship Id="rId47" Type="http://schemas.openxmlformats.org/officeDocument/2006/relationships/chart" Target="../charts/chart1367.xml"/><Relationship Id="rId50" Type="http://schemas.openxmlformats.org/officeDocument/2006/relationships/chart" Target="../charts/chart1370.xml"/><Relationship Id="rId55" Type="http://schemas.openxmlformats.org/officeDocument/2006/relationships/chart" Target="../charts/chart1375.xml"/><Relationship Id="rId63" Type="http://schemas.openxmlformats.org/officeDocument/2006/relationships/chart" Target="../charts/chart1383.xml"/><Relationship Id="rId7" Type="http://schemas.openxmlformats.org/officeDocument/2006/relationships/chart" Target="../charts/chart1327.xml"/><Relationship Id="rId2" Type="http://schemas.openxmlformats.org/officeDocument/2006/relationships/chart" Target="../charts/chart1322.xml"/><Relationship Id="rId16" Type="http://schemas.openxmlformats.org/officeDocument/2006/relationships/chart" Target="../charts/chart1336.xml"/><Relationship Id="rId20" Type="http://schemas.openxmlformats.org/officeDocument/2006/relationships/chart" Target="../charts/chart1340.xml"/><Relationship Id="rId29" Type="http://schemas.openxmlformats.org/officeDocument/2006/relationships/chart" Target="../charts/chart1349.xml"/><Relationship Id="rId41" Type="http://schemas.openxmlformats.org/officeDocument/2006/relationships/chart" Target="../charts/chart1361.xml"/><Relationship Id="rId54" Type="http://schemas.openxmlformats.org/officeDocument/2006/relationships/chart" Target="../charts/chart1374.xml"/><Relationship Id="rId62" Type="http://schemas.openxmlformats.org/officeDocument/2006/relationships/chart" Target="../charts/chart1382.xml"/><Relationship Id="rId1" Type="http://schemas.openxmlformats.org/officeDocument/2006/relationships/chart" Target="../charts/chart1321.xml"/><Relationship Id="rId6" Type="http://schemas.openxmlformats.org/officeDocument/2006/relationships/chart" Target="../charts/chart1326.xml"/><Relationship Id="rId11" Type="http://schemas.openxmlformats.org/officeDocument/2006/relationships/chart" Target="../charts/chart1331.xml"/><Relationship Id="rId24" Type="http://schemas.openxmlformats.org/officeDocument/2006/relationships/chart" Target="../charts/chart1344.xml"/><Relationship Id="rId32" Type="http://schemas.openxmlformats.org/officeDocument/2006/relationships/chart" Target="../charts/chart1352.xml"/><Relationship Id="rId37" Type="http://schemas.openxmlformats.org/officeDocument/2006/relationships/chart" Target="../charts/chart1357.xml"/><Relationship Id="rId40" Type="http://schemas.openxmlformats.org/officeDocument/2006/relationships/chart" Target="../charts/chart1360.xml"/><Relationship Id="rId45" Type="http://schemas.openxmlformats.org/officeDocument/2006/relationships/chart" Target="../charts/chart1365.xml"/><Relationship Id="rId53" Type="http://schemas.openxmlformats.org/officeDocument/2006/relationships/chart" Target="../charts/chart1373.xml"/><Relationship Id="rId58" Type="http://schemas.openxmlformats.org/officeDocument/2006/relationships/chart" Target="../charts/chart1378.xml"/><Relationship Id="rId66" Type="http://schemas.openxmlformats.org/officeDocument/2006/relationships/chart" Target="../charts/chart1386.xml"/><Relationship Id="rId5" Type="http://schemas.openxmlformats.org/officeDocument/2006/relationships/chart" Target="../charts/chart1325.xml"/><Relationship Id="rId15" Type="http://schemas.openxmlformats.org/officeDocument/2006/relationships/chart" Target="../charts/chart1335.xml"/><Relationship Id="rId23" Type="http://schemas.openxmlformats.org/officeDocument/2006/relationships/chart" Target="../charts/chart1343.xml"/><Relationship Id="rId28" Type="http://schemas.openxmlformats.org/officeDocument/2006/relationships/chart" Target="../charts/chart1348.xml"/><Relationship Id="rId36" Type="http://schemas.openxmlformats.org/officeDocument/2006/relationships/chart" Target="../charts/chart1356.xml"/><Relationship Id="rId49" Type="http://schemas.openxmlformats.org/officeDocument/2006/relationships/chart" Target="../charts/chart1369.xml"/><Relationship Id="rId57" Type="http://schemas.openxmlformats.org/officeDocument/2006/relationships/chart" Target="../charts/chart1377.xml"/><Relationship Id="rId61" Type="http://schemas.openxmlformats.org/officeDocument/2006/relationships/chart" Target="../charts/chart1381.xml"/><Relationship Id="rId10" Type="http://schemas.openxmlformats.org/officeDocument/2006/relationships/chart" Target="../charts/chart1330.xml"/><Relationship Id="rId19" Type="http://schemas.openxmlformats.org/officeDocument/2006/relationships/chart" Target="../charts/chart1339.xml"/><Relationship Id="rId31" Type="http://schemas.openxmlformats.org/officeDocument/2006/relationships/chart" Target="../charts/chart1351.xml"/><Relationship Id="rId44" Type="http://schemas.openxmlformats.org/officeDocument/2006/relationships/chart" Target="../charts/chart1364.xml"/><Relationship Id="rId52" Type="http://schemas.openxmlformats.org/officeDocument/2006/relationships/chart" Target="../charts/chart1372.xml"/><Relationship Id="rId60" Type="http://schemas.openxmlformats.org/officeDocument/2006/relationships/chart" Target="../charts/chart1380.xml"/><Relationship Id="rId65" Type="http://schemas.openxmlformats.org/officeDocument/2006/relationships/chart" Target="../charts/chart1385.xml"/><Relationship Id="rId4" Type="http://schemas.openxmlformats.org/officeDocument/2006/relationships/chart" Target="../charts/chart1324.xml"/><Relationship Id="rId9" Type="http://schemas.openxmlformats.org/officeDocument/2006/relationships/chart" Target="../charts/chart1329.xml"/><Relationship Id="rId14" Type="http://schemas.openxmlformats.org/officeDocument/2006/relationships/chart" Target="../charts/chart1334.xml"/><Relationship Id="rId22" Type="http://schemas.openxmlformats.org/officeDocument/2006/relationships/chart" Target="../charts/chart1342.xml"/><Relationship Id="rId27" Type="http://schemas.openxmlformats.org/officeDocument/2006/relationships/chart" Target="../charts/chart1347.xml"/><Relationship Id="rId30" Type="http://schemas.openxmlformats.org/officeDocument/2006/relationships/chart" Target="../charts/chart1350.xml"/><Relationship Id="rId35" Type="http://schemas.openxmlformats.org/officeDocument/2006/relationships/chart" Target="../charts/chart1355.xml"/><Relationship Id="rId43" Type="http://schemas.openxmlformats.org/officeDocument/2006/relationships/chart" Target="../charts/chart1363.xml"/><Relationship Id="rId48" Type="http://schemas.openxmlformats.org/officeDocument/2006/relationships/chart" Target="../charts/chart1368.xml"/><Relationship Id="rId56" Type="http://schemas.openxmlformats.org/officeDocument/2006/relationships/chart" Target="../charts/chart1376.xml"/><Relationship Id="rId64" Type="http://schemas.openxmlformats.org/officeDocument/2006/relationships/chart" Target="../charts/chart1384.xml"/><Relationship Id="rId8" Type="http://schemas.openxmlformats.org/officeDocument/2006/relationships/chart" Target="../charts/chart1328.xml"/><Relationship Id="rId51" Type="http://schemas.openxmlformats.org/officeDocument/2006/relationships/chart" Target="../charts/chart1371.xml"/><Relationship Id="rId3" Type="http://schemas.openxmlformats.org/officeDocument/2006/relationships/chart" Target="../charts/chart1323.xml"/><Relationship Id="rId12" Type="http://schemas.openxmlformats.org/officeDocument/2006/relationships/chart" Target="../charts/chart1332.xml"/><Relationship Id="rId17" Type="http://schemas.openxmlformats.org/officeDocument/2006/relationships/chart" Target="../charts/chart1337.xml"/><Relationship Id="rId25" Type="http://schemas.openxmlformats.org/officeDocument/2006/relationships/chart" Target="../charts/chart1345.xml"/><Relationship Id="rId33" Type="http://schemas.openxmlformats.org/officeDocument/2006/relationships/chart" Target="../charts/chart1353.xml"/><Relationship Id="rId38" Type="http://schemas.openxmlformats.org/officeDocument/2006/relationships/chart" Target="../charts/chart1358.xml"/><Relationship Id="rId46" Type="http://schemas.openxmlformats.org/officeDocument/2006/relationships/chart" Target="../charts/chart1366.xml"/><Relationship Id="rId59" Type="http://schemas.openxmlformats.org/officeDocument/2006/relationships/chart" Target="../charts/chart1379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5.xml"/><Relationship Id="rId18" Type="http://schemas.openxmlformats.org/officeDocument/2006/relationships/chart" Target="../charts/chart150.xml"/><Relationship Id="rId26" Type="http://schemas.openxmlformats.org/officeDocument/2006/relationships/chart" Target="../charts/chart158.xml"/><Relationship Id="rId39" Type="http://schemas.openxmlformats.org/officeDocument/2006/relationships/chart" Target="../charts/chart171.xml"/><Relationship Id="rId21" Type="http://schemas.openxmlformats.org/officeDocument/2006/relationships/chart" Target="../charts/chart153.xml"/><Relationship Id="rId34" Type="http://schemas.openxmlformats.org/officeDocument/2006/relationships/chart" Target="../charts/chart166.xml"/><Relationship Id="rId42" Type="http://schemas.openxmlformats.org/officeDocument/2006/relationships/chart" Target="../charts/chart174.xml"/><Relationship Id="rId47" Type="http://schemas.openxmlformats.org/officeDocument/2006/relationships/chart" Target="../charts/chart179.xml"/><Relationship Id="rId50" Type="http://schemas.openxmlformats.org/officeDocument/2006/relationships/chart" Target="../charts/chart182.xml"/><Relationship Id="rId55" Type="http://schemas.openxmlformats.org/officeDocument/2006/relationships/chart" Target="../charts/chart187.xml"/><Relationship Id="rId63" Type="http://schemas.openxmlformats.org/officeDocument/2006/relationships/chart" Target="../charts/chart19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6" Type="http://schemas.openxmlformats.org/officeDocument/2006/relationships/chart" Target="../charts/chart148.xml"/><Relationship Id="rId20" Type="http://schemas.openxmlformats.org/officeDocument/2006/relationships/chart" Target="../charts/chart152.xml"/><Relationship Id="rId29" Type="http://schemas.openxmlformats.org/officeDocument/2006/relationships/chart" Target="../charts/chart161.xml"/><Relationship Id="rId41" Type="http://schemas.openxmlformats.org/officeDocument/2006/relationships/chart" Target="../charts/chart173.xml"/><Relationship Id="rId54" Type="http://schemas.openxmlformats.org/officeDocument/2006/relationships/chart" Target="../charts/chart186.xml"/><Relationship Id="rId62" Type="http://schemas.openxmlformats.org/officeDocument/2006/relationships/chart" Target="../charts/chart19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24" Type="http://schemas.openxmlformats.org/officeDocument/2006/relationships/chart" Target="../charts/chart156.xml"/><Relationship Id="rId32" Type="http://schemas.openxmlformats.org/officeDocument/2006/relationships/chart" Target="../charts/chart164.xml"/><Relationship Id="rId37" Type="http://schemas.openxmlformats.org/officeDocument/2006/relationships/chart" Target="../charts/chart169.xml"/><Relationship Id="rId40" Type="http://schemas.openxmlformats.org/officeDocument/2006/relationships/chart" Target="../charts/chart172.xml"/><Relationship Id="rId45" Type="http://schemas.openxmlformats.org/officeDocument/2006/relationships/chart" Target="../charts/chart177.xml"/><Relationship Id="rId53" Type="http://schemas.openxmlformats.org/officeDocument/2006/relationships/chart" Target="../charts/chart185.xml"/><Relationship Id="rId58" Type="http://schemas.openxmlformats.org/officeDocument/2006/relationships/chart" Target="../charts/chart190.xml"/><Relationship Id="rId66" Type="http://schemas.openxmlformats.org/officeDocument/2006/relationships/chart" Target="../charts/chart198.xml"/><Relationship Id="rId5" Type="http://schemas.openxmlformats.org/officeDocument/2006/relationships/chart" Target="../charts/chart137.xml"/><Relationship Id="rId15" Type="http://schemas.openxmlformats.org/officeDocument/2006/relationships/chart" Target="../charts/chart147.xml"/><Relationship Id="rId23" Type="http://schemas.openxmlformats.org/officeDocument/2006/relationships/chart" Target="../charts/chart155.xml"/><Relationship Id="rId28" Type="http://schemas.openxmlformats.org/officeDocument/2006/relationships/chart" Target="../charts/chart160.xml"/><Relationship Id="rId36" Type="http://schemas.openxmlformats.org/officeDocument/2006/relationships/chart" Target="../charts/chart168.xml"/><Relationship Id="rId49" Type="http://schemas.openxmlformats.org/officeDocument/2006/relationships/chart" Target="../charts/chart181.xml"/><Relationship Id="rId57" Type="http://schemas.openxmlformats.org/officeDocument/2006/relationships/chart" Target="../charts/chart189.xml"/><Relationship Id="rId61" Type="http://schemas.openxmlformats.org/officeDocument/2006/relationships/chart" Target="../charts/chart193.xml"/><Relationship Id="rId10" Type="http://schemas.openxmlformats.org/officeDocument/2006/relationships/chart" Target="../charts/chart142.xml"/><Relationship Id="rId19" Type="http://schemas.openxmlformats.org/officeDocument/2006/relationships/chart" Target="../charts/chart151.xml"/><Relationship Id="rId31" Type="http://schemas.openxmlformats.org/officeDocument/2006/relationships/chart" Target="../charts/chart163.xml"/><Relationship Id="rId44" Type="http://schemas.openxmlformats.org/officeDocument/2006/relationships/chart" Target="../charts/chart176.xml"/><Relationship Id="rId52" Type="http://schemas.openxmlformats.org/officeDocument/2006/relationships/chart" Target="../charts/chart184.xml"/><Relationship Id="rId60" Type="http://schemas.openxmlformats.org/officeDocument/2006/relationships/chart" Target="../charts/chart192.xml"/><Relationship Id="rId65" Type="http://schemas.openxmlformats.org/officeDocument/2006/relationships/chart" Target="../charts/chart197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Relationship Id="rId14" Type="http://schemas.openxmlformats.org/officeDocument/2006/relationships/chart" Target="../charts/chart146.xml"/><Relationship Id="rId22" Type="http://schemas.openxmlformats.org/officeDocument/2006/relationships/chart" Target="../charts/chart154.xml"/><Relationship Id="rId27" Type="http://schemas.openxmlformats.org/officeDocument/2006/relationships/chart" Target="../charts/chart159.xml"/><Relationship Id="rId30" Type="http://schemas.openxmlformats.org/officeDocument/2006/relationships/chart" Target="../charts/chart162.xml"/><Relationship Id="rId35" Type="http://schemas.openxmlformats.org/officeDocument/2006/relationships/chart" Target="../charts/chart167.xml"/><Relationship Id="rId43" Type="http://schemas.openxmlformats.org/officeDocument/2006/relationships/chart" Target="../charts/chart175.xml"/><Relationship Id="rId48" Type="http://schemas.openxmlformats.org/officeDocument/2006/relationships/chart" Target="../charts/chart180.xml"/><Relationship Id="rId56" Type="http://schemas.openxmlformats.org/officeDocument/2006/relationships/chart" Target="../charts/chart188.xml"/><Relationship Id="rId64" Type="http://schemas.openxmlformats.org/officeDocument/2006/relationships/chart" Target="../charts/chart196.xml"/><Relationship Id="rId8" Type="http://schemas.openxmlformats.org/officeDocument/2006/relationships/chart" Target="../charts/chart140.xml"/><Relationship Id="rId51" Type="http://schemas.openxmlformats.org/officeDocument/2006/relationships/chart" Target="../charts/chart183.xml"/><Relationship Id="rId3" Type="http://schemas.openxmlformats.org/officeDocument/2006/relationships/chart" Target="../charts/chart135.xml"/><Relationship Id="rId12" Type="http://schemas.openxmlformats.org/officeDocument/2006/relationships/chart" Target="../charts/chart144.xml"/><Relationship Id="rId17" Type="http://schemas.openxmlformats.org/officeDocument/2006/relationships/chart" Target="../charts/chart149.xml"/><Relationship Id="rId25" Type="http://schemas.openxmlformats.org/officeDocument/2006/relationships/chart" Target="../charts/chart157.xml"/><Relationship Id="rId33" Type="http://schemas.openxmlformats.org/officeDocument/2006/relationships/chart" Target="../charts/chart165.xml"/><Relationship Id="rId38" Type="http://schemas.openxmlformats.org/officeDocument/2006/relationships/chart" Target="../charts/chart170.xml"/><Relationship Id="rId46" Type="http://schemas.openxmlformats.org/officeDocument/2006/relationships/chart" Target="../charts/chart178.xml"/><Relationship Id="rId59" Type="http://schemas.openxmlformats.org/officeDocument/2006/relationships/chart" Target="../charts/chart19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9" Type="http://schemas.openxmlformats.org/officeDocument/2006/relationships/chart" Target="../charts/chart237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42" Type="http://schemas.openxmlformats.org/officeDocument/2006/relationships/chart" Target="../charts/chart240.xml"/><Relationship Id="rId47" Type="http://schemas.openxmlformats.org/officeDocument/2006/relationships/chart" Target="../charts/chart245.xml"/><Relationship Id="rId50" Type="http://schemas.openxmlformats.org/officeDocument/2006/relationships/chart" Target="../charts/chart248.xml"/><Relationship Id="rId55" Type="http://schemas.openxmlformats.org/officeDocument/2006/relationships/chart" Target="../charts/chart253.xml"/><Relationship Id="rId63" Type="http://schemas.openxmlformats.org/officeDocument/2006/relationships/chart" Target="../charts/chart261.xml"/><Relationship Id="rId7" Type="http://schemas.openxmlformats.org/officeDocument/2006/relationships/chart" Target="../charts/chart205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41" Type="http://schemas.openxmlformats.org/officeDocument/2006/relationships/chart" Target="../charts/chart239.xml"/><Relationship Id="rId54" Type="http://schemas.openxmlformats.org/officeDocument/2006/relationships/chart" Target="../charts/chart252.xml"/><Relationship Id="rId62" Type="http://schemas.openxmlformats.org/officeDocument/2006/relationships/chart" Target="../charts/chart26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37" Type="http://schemas.openxmlformats.org/officeDocument/2006/relationships/chart" Target="../charts/chart235.xml"/><Relationship Id="rId40" Type="http://schemas.openxmlformats.org/officeDocument/2006/relationships/chart" Target="../charts/chart238.xml"/><Relationship Id="rId45" Type="http://schemas.openxmlformats.org/officeDocument/2006/relationships/chart" Target="../charts/chart243.xml"/><Relationship Id="rId53" Type="http://schemas.openxmlformats.org/officeDocument/2006/relationships/chart" Target="../charts/chart251.xml"/><Relationship Id="rId58" Type="http://schemas.openxmlformats.org/officeDocument/2006/relationships/chart" Target="../charts/chart256.xml"/><Relationship Id="rId66" Type="http://schemas.openxmlformats.org/officeDocument/2006/relationships/chart" Target="../charts/chart264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36" Type="http://schemas.openxmlformats.org/officeDocument/2006/relationships/chart" Target="../charts/chart234.xml"/><Relationship Id="rId49" Type="http://schemas.openxmlformats.org/officeDocument/2006/relationships/chart" Target="../charts/chart247.xml"/><Relationship Id="rId57" Type="http://schemas.openxmlformats.org/officeDocument/2006/relationships/chart" Target="../charts/chart255.xml"/><Relationship Id="rId61" Type="http://schemas.openxmlformats.org/officeDocument/2006/relationships/chart" Target="../charts/chart259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4" Type="http://schemas.openxmlformats.org/officeDocument/2006/relationships/chart" Target="../charts/chart242.xml"/><Relationship Id="rId52" Type="http://schemas.openxmlformats.org/officeDocument/2006/relationships/chart" Target="../charts/chart250.xml"/><Relationship Id="rId60" Type="http://schemas.openxmlformats.org/officeDocument/2006/relationships/chart" Target="../charts/chart258.xml"/><Relationship Id="rId65" Type="http://schemas.openxmlformats.org/officeDocument/2006/relationships/chart" Target="../charts/chart263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43" Type="http://schemas.openxmlformats.org/officeDocument/2006/relationships/chart" Target="../charts/chart241.xml"/><Relationship Id="rId48" Type="http://schemas.openxmlformats.org/officeDocument/2006/relationships/chart" Target="../charts/chart246.xml"/><Relationship Id="rId56" Type="http://schemas.openxmlformats.org/officeDocument/2006/relationships/chart" Target="../charts/chart254.xml"/><Relationship Id="rId64" Type="http://schemas.openxmlformats.org/officeDocument/2006/relationships/chart" Target="../charts/chart262.xml"/><Relationship Id="rId8" Type="http://schemas.openxmlformats.org/officeDocument/2006/relationships/chart" Target="../charts/chart206.xml"/><Relationship Id="rId51" Type="http://schemas.openxmlformats.org/officeDocument/2006/relationships/chart" Target="../charts/chart249.xml"/><Relationship Id="rId3" Type="http://schemas.openxmlformats.org/officeDocument/2006/relationships/chart" Target="../charts/chart201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38" Type="http://schemas.openxmlformats.org/officeDocument/2006/relationships/chart" Target="../charts/chart236.xml"/><Relationship Id="rId46" Type="http://schemas.openxmlformats.org/officeDocument/2006/relationships/chart" Target="../charts/chart244.xml"/><Relationship Id="rId59" Type="http://schemas.openxmlformats.org/officeDocument/2006/relationships/chart" Target="../charts/chart257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77.xml"/><Relationship Id="rId18" Type="http://schemas.openxmlformats.org/officeDocument/2006/relationships/chart" Target="../charts/chart282.xml"/><Relationship Id="rId26" Type="http://schemas.openxmlformats.org/officeDocument/2006/relationships/chart" Target="../charts/chart290.xml"/><Relationship Id="rId39" Type="http://schemas.openxmlformats.org/officeDocument/2006/relationships/chart" Target="../charts/chart303.xml"/><Relationship Id="rId21" Type="http://schemas.openxmlformats.org/officeDocument/2006/relationships/chart" Target="../charts/chart285.xml"/><Relationship Id="rId34" Type="http://schemas.openxmlformats.org/officeDocument/2006/relationships/chart" Target="../charts/chart298.xml"/><Relationship Id="rId42" Type="http://schemas.openxmlformats.org/officeDocument/2006/relationships/chart" Target="../charts/chart306.xml"/><Relationship Id="rId47" Type="http://schemas.openxmlformats.org/officeDocument/2006/relationships/chart" Target="../charts/chart311.xml"/><Relationship Id="rId50" Type="http://schemas.openxmlformats.org/officeDocument/2006/relationships/chart" Target="../charts/chart314.xml"/><Relationship Id="rId55" Type="http://schemas.openxmlformats.org/officeDocument/2006/relationships/chart" Target="../charts/chart319.xml"/><Relationship Id="rId63" Type="http://schemas.openxmlformats.org/officeDocument/2006/relationships/chart" Target="../charts/chart32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6" Type="http://schemas.openxmlformats.org/officeDocument/2006/relationships/chart" Target="../charts/chart280.xml"/><Relationship Id="rId20" Type="http://schemas.openxmlformats.org/officeDocument/2006/relationships/chart" Target="../charts/chart284.xml"/><Relationship Id="rId29" Type="http://schemas.openxmlformats.org/officeDocument/2006/relationships/chart" Target="../charts/chart293.xml"/><Relationship Id="rId41" Type="http://schemas.openxmlformats.org/officeDocument/2006/relationships/chart" Target="../charts/chart305.xml"/><Relationship Id="rId54" Type="http://schemas.openxmlformats.org/officeDocument/2006/relationships/chart" Target="../charts/chart318.xml"/><Relationship Id="rId62" Type="http://schemas.openxmlformats.org/officeDocument/2006/relationships/chart" Target="../charts/chart32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chart" Target="../charts/chart275.xml"/><Relationship Id="rId24" Type="http://schemas.openxmlformats.org/officeDocument/2006/relationships/chart" Target="../charts/chart288.xml"/><Relationship Id="rId32" Type="http://schemas.openxmlformats.org/officeDocument/2006/relationships/chart" Target="../charts/chart296.xml"/><Relationship Id="rId37" Type="http://schemas.openxmlformats.org/officeDocument/2006/relationships/chart" Target="../charts/chart301.xml"/><Relationship Id="rId40" Type="http://schemas.openxmlformats.org/officeDocument/2006/relationships/chart" Target="../charts/chart304.xml"/><Relationship Id="rId45" Type="http://schemas.openxmlformats.org/officeDocument/2006/relationships/chart" Target="../charts/chart309.xml"/><Relationship Id="rId53" Type="http://schemas.openxmlformats.org/officeDocument/2006/relationships/chart" Target="../charts/chart317.xml"/><Relationship Id="rId58" Type="http://schemas.openxmlformats.org/officeDocument/2006/relationships/chart" Target="../charts/chart322.xml"/><Relationship Id="rId66" Type="http://schemas.openxmlformats.org/officeDocument/2006/relationships/chart" Target="../charts/chart330.xml"/><Relationship Id="rId5" Type="http://schemas.openxmlformats.org/officeDocument/2006/relationships/chart" Target="../charts/chart269.xml"/><Relationship Id="rId15" Type="http://schemas.openxmlformats.org/officeDocument/2006/relationships/chart" Target="../charts/chart279.xml"/><Relationship Id="rId23" Type="http://schemas.openxmlformats.org/officeDocument/2006/relationships/chart" Target="../charts/chart287.xml"/><Relationship Id="rId28" Type="http://schemas.openxmlformats.org/officeDocument/2006/relationships/chart" Target="../charts/chart292.xml"/><Relationship Id="rId36" Type="http://schemas.openxmlformats.org/officeDocument/2006/relationships/chart" Target="../charts/chart300.xml"/><Relationship Id="rId49" Type="http://schemas.openxmlformats.org/officeDocument/2006/relationships/chart" Target="../charts/chart313.xml"/><Relationship Id="rId57" Type="http://schemas.openxmlformats.org/officeDocument/2006/relationships/chart" Target="../charts/chart321.xml"/><Relationship Id="rId61" Type="http://schemas.openxmlformats.org/officeDocument/2006/relationships/chart" Target="../charts/chart325.xml"/><Relationship Id="rId10" Type="http://schemas.openxmlformats.org/officeDocument/2006/relationships/chart" Target="../charts/chart274.xml"/><Relationship Id="rId19" Type="http://schemas.openxmlformats.org/officeDocument/2006/relationships/chart" Target="../charts/chart283.xml"/><Relationship Id="rId31" Type="http://schemas.openxmlformats.org/officeDocument/2006/relationships/chart" Target="../charts/chart295.xml"/><Relationship Id="rId44" Type="http://schemas.openxmlformats.org/officeDocument/2006/relationships/chart" Target="../charts/chart308.xml"/><Relationship Id="rId52" Type="http://schemas.openxmlformats.org/officeDocument/2006/relationships/chart" Target="../charts/chart316.xml"/><Relationship Id="rId60" Type="http://schemas.openxmlformats.org/officeDocument/2006/relationships/chart" Target="../charts/chart324.xml"/><Relationship Id="rId65" Type="http://schemas.openxmlformats.org/officeDocument/2006/relationships/chart" Target="../charts/chart329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Relationship Id="rId14" Type="http://schemas.openxmlformats.org/officeDocument/2006/relationships/chart" Target="../charts/chart278.xml"/><Relationship Id="rId22" Type="http://schemas.openxmlformats.org/officeDocument/2006/relationships/chart" Target="../charts/chart286.xml"/><Relationship Id="rId27" Type="http://schemas.openxmlformats.org/officeDocument/2006/relationships/chart" Target="../charts/chart291.xml"/><Relationship Id="rId30" Type="http://schemas.openxmlformats.org/officeDocument/2006/relationships/chart" Target="../charts/chart294.xml"/><Relationship Id="rId35" Type="http://schemas.openxmlformats.org/officeDocument/2006/relationships/chart" Target="../charts/chart299.xml"/><Relationship Id="rId43" Type="http://schemas.openxmlformats.org/officeDocument/2006/relationships/chart" Target="../charts/chart307.xml"/><Relationship Id="rId48" Type="http://schemas.openxmlformats.org/officeDocument/2006/relationships/chart" Target="../charts/chart312.xml"/><Relationship Id="rId56" Type="http://schemas.openxmlformats.org/officeDocument/2006/relationships/chart" Target="../charts/chart320.xml"/><Relationship Id="rId64" Type="http://schemas.openxmlformats.org/officeDocument/2006/relationships/chart" Target="../charts/chart328.xml"/><Relationship Id="rId8" Type="http://schemas.openxmlformats.org/officeDocument/2006/relationships/chart" Target="../charts/chart272.xml"/><Relationship Id="rId51" Type="http://schemas.openxmlformats.org/officeDocument/2006/relationships/chart" Target="../charts/chart315.xml"/><Relationship Id="rId3" Type="http://schemas.openxmlformats.org/officeDocument/2006/relationships/chart" Target="../charts/chart267.xml"/><Relationship Id="rId12" Type="http://schemas.openxmlformats.org/officeDocument/2006/relationships/chart" Target="../charts/chart276.xml"/><Relationship Id="rId17" Type="http://schemas.openxmlformats.org/officeDocument/2006/relationships/chart" Target="../charts/chart281.xml"/><Relationship Id="rId25" Type="http://schemas.openxmlformats.org/officeDocument/2006/relationships/chart" Target="../charts/chart289.xml"/><Relationship Id="rId33" Type="http://schemas.openxmlformats.org/officeDocument/2006/relationships/chart" Target="../charts/chart297.xml"/><Relationship Id="rId38" Type="http://schemas.openxmlformats.org/officeDocument/2006/relationships/chart" Target="../charts/chart302.xml"/><Relationship Id="rId46" Type="http://schemas.openxmlformats.org/officeDocument/2006/relationships/chart" Target="../charts/chart310.xml"/><Relationship Id="rId59" Type="http://schemas.openxmlformats.org/officeDocument/2006/relationships/chart" Target="../charts/chart323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43.xml"/><Relationship Id="rId18" Type="http://schemas.openxmlformats.org/officeDocument/2006/relationships/chart" Target="../charts/chart348.xml"/><Relationship Id="rId26" Type="http://schemas.openxmlformats.org/officeDocument/2006/relationships/chart" Target="../charts/chart356.xml"/><Relationship Id="rId39" Type="http://schemas.openxmlformats.org/officeDocument/2006/relationships/chart" Target="../charts/chart369.xml"/><Relationship Id="rId21" Type="http://schemas.openxmlformats.org/officeDocument/2006/relationships/chart" Target="../charts/chart351.xml"/><Relationship Id="rId34" Type="http://schemas.openxmlformats.org/officeDocument/2006/relationships/chart" Target="../charts/chart364.xml"/><Relationship Id="rId42" Type="http://schemas.openxmlformats.org/officeDocument/2006/relationships/chart" Target="../charts/chart372.xml"/><Relationship Id="rId47" Type="http://schemas.openxmlformats.org/officeDocument/2006/relationships/chart" Target="../charts/chart377.xml"/><Relationship Id="rId50" Type="http://schemas.openxmlformats.org/officeDocument/2006/relationships/chart" Target="../charts/chart380.xml"/><Relationship Id="rId55" Type="http://schemas.openxmlformats.org/officeDocument/2006/relationships/chart" Target="../charts/chart385.xml"/><Relationship Id="rId63" Type="http://schemas.openxmlformats.org/officeDocument/2006/relationships/chart" Target="../charts/chart393.xml"/><Relationship Id="rId7" Type="http://schemas.openxmlformats.org/officeDocument/2006/relationships/chart" Target="../charts/chart337.xml"/><Relationship Id="rId2" Type="http://schemas.openxmlformats.org/officeDocument/2006/relationships/chart" Target="../charts/chart332.xml"/><Relationship Id="rId16" Type="http://schemas.openxmlformats.org/officeDocument/2006/relationships/chart" Target="../charts/chart346.xml"/><Relationship Id="rId20" Type="http://schemas.openxmlformats.org/officeDocument/2006/relationships/chart" Target="../charts/chart350.xml"/><Relationship Id="rId29" Type="http://schemas.openxmlformats.org/officeDocument/2006/relationships/chart" Target="../charts/chart359.xml"/><Relationship Id="rId41" Type="http://schemas.openxmlformats.org/officeDocument/2006/relationships/chart" Target="../charts/chart371.xml"/><Relationship Id="rId54" Type="http://schemas.openxmlformats.org/officeDocument/2006/relationships/chart" Target="../charts/chart384.xml"/><Relationship Id="rId62" Type="http://schemas.openxmlformats.org/officeDocument/2006/relationships/chart" Target="../charts/chart39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chart" Target="../charts/chart341.xml"/><Relationship Id="rId24" Type="http://schemas.openxmlformats.org/officeDocument/2006/relationships/chart" Target="../charts/chart354.xml"/><Relationship Id="rId32" Type="http://schemas.openxmlformats.org/officeDocument/2006/relationships/chart" Target="../charts/chart362.xml"/><Relationship Id="rId37" Type="http://schemas.openxmlformats.org/officeDocument/2006/relationships/chart" Target="../charts/chart367.xml"/><Relationship Id="rId40" Type="http://schemas.openxmlformats.org/officeDocument/2006/relationships/chart" Target="../charts/chart370.xml"/><Relationship Id="rId45" Type="http://schemas.openxmlformats.org/officeDocument/2006/relationships/chart" Target="../charts/chart375.xml"/><Relationship Id="rId53" Type="http://schemas.openxmlformats.org/officeDocument/2006/relationships/chart" Target="../charts/chart383.xml"/><Relationship Id="rId58" Type="http://schemas.openxmlformats.org/officeDocument/2006/relationships/chart" Target="../charts/chart388.xml"/><Relationship Id="rId66" Type="http://schemas.openxmlformats.org/officeDocument/2006/relationships/chart" Target="../charts/chart396.xml"/><Relationship Id="rId5" Type="http://schemas.openxmlformats.org/officeDocument/2006/relationships/chart" Target="../charts/chart335.xml"/><Relationship Id="rId15" Type="http://schemas.openxmlformats.org/officeDocument/2006/relationships/chart" Target="../charts/chart345.xml"/><Relationship Id="rId23" Type="http://schemas.openxmlformats.org/officeDocument/2006/relationships/chart" Target="../charts/chart353.xml"/><Relationship Id="rId28" Type="http://schemas.openxmlformats.org/officeDocument/2006/relationships/chart" Target="../charts/chart358.xml"/><Relationship Id="rId36" Type="http://schemas.openxmlformats.org/officeDocument/2006/relationships/chart" Target="../charts/chart366.xml"/><Relationship Id="rId49" Type="http://schemas.openxmlformats.org/officeDocument/2006/relationships/chart" Target="../charts/chart379.xml"/><Relationship Id="rId57" Type="http://schemas.openxmlformats.org/officeDocument/2006/relationships/chart" Target="../charts/chart387.xml"/><Relationship Id="rId61" Type="http://schemas.openxmlformats.org/officeDocument/2006/relationships/chart" Target="../charts/chart391.xml"/><Relationship Id="rId10" Type="http://schemas.openxmlformats.org/officeDocument/2006/relationships/chart" Target="../charts/chart340.xml"/><Relationship Id="rId19" Type="http://schemas.openxmlformats.org/officeDocument/2006/relationships/chart" Target="../charts/chart349.xml"/><Relationship Id="rId31" Type="http://schemas.openxmlformats.org/officeDocument/2006/relationships/chart" Target="../charts/chart361.xml"/><Relationship Id="rId44" Type="http://schemas.openxmlformats.org/officeDocument/2006/relationships/chart" Target="../charts/chart374.xml"/><Relationship Id="rId52" Type="http://schemas.openxmlformats.org/officeDocument/2006/relationships/chart" Target="../charts/chart382.xml"/><Relationship Id="rId60" Type="http://schemas.openxmlformats.org/officeDocument/2006/relationships/chart" Target="../charts/chart390.xml"/><Relationship Id="rId65" Type="http://schemas.openxmlformats.org/officeDocument/2006/relationships/chart" Target="../charts/chart395.xml"/><Relationship Id="rId4" Type="http://schemas.openxmlformats.org/officeDocument/2006/relationships/chart" Target="../charts/chart334.xml"/><Relationship Id="rId9" Type="http://schemas.openxmlformats.org/officeDocument/2006/relationships/chart" Target="../charts/chart339.xml"/><Relationship Id="rId14" Type="http://schemas.openxmlformats.org/officeDocument/2006/relationships/chart" Target="../charts/chart344.xml"/><Relationship Id="rId22" Type="http://schemas.openxmlformats.org/officeDocument/2006/relationships/chart" Target="../charts/chart352.xml"/><Relationship Id="rId27" Type="http://schemas.openxmlformats.org/officeDocument/2006/relationships/chart" Target="../charts/chart357.xml"/><Relationship Id="rId30" Type="http://schemas.openxmlformats.org/officeDocument/2006/relationships/chart" Target="../charts/chart360.xml"/><Relationship Id="rId35" Type="http://schemas.openxmlformats.org/officeDocument/2006/relationships/chart" Target="../charts/chart365.xml"/><Relationship Id="rId43" Type="http://schemas.openxmlformats.org/officeDocument/2006/relationships/chart" Target="../charts/chart373.xml"/><Relationship Id="rId48" Type="http://schemas.openxmlformats.org/officeDocument/2006/relationships/chart" Target="../charts/chart378.xml"/><Relationship Id="rId56" Type="http://schemas.openxmlformats.org/officeDocument/2006/relationships/chart" Target="../charts/chart386.xml"/><Relationship Id="rId64" Type="http://schemas.openxmlformats.org/officeDocument/2006/relationships/chart" Target="../charts/chart394.xml"/><Relationship Id="rId8" Type="http://schemas.openxmlformats.org/officeDocument/2006/relationships/chart" Target="../charts/chart338.xml"/><Relationship Id="rId51" Type="http://schemas.openxmlformats.org/officeDocument/2006/relationships/chart" Target="../charts/chart381.xml"/><Relationship Id="rId3" Type="http://schemas.openxmlformats.org/officeDocument/2006/relationships/chart" Target="../charts/chart333.xml"/><Relationship Id="rId12" Type="http://schemas.openxmlformats.org/officeDocument/2006/relationships/chart" Target="../charts/chart342.xml"/><Relationship Id="rId17" Type="http://schemas.openxmlformats.org/officeDocument/2006/relationships/chart" Target="../charts/chart347.xml"/><Relationship Id="rId25" Type="http://schemas.openxmlformats.org/officeDocument/2006/relationships/chart" Target="../charts/chart355.xml"/><Relationship Id="rId33" Type="http://schemas.openxmlformats.org/officeDocument/2006/relationships/chart" Target="../charts/chart363.xml"/><Relationship Id="rId38" Type="http://schemas.openxmlformats.org/officeDocument/2006/relationships/chart" Target="../charts/chart368.xml"/><Relationship Id="rId46" Type="http://schemas.openxmlformats.org/officeDocument/2006/relationships/chart" Target="../charts/chart376.xml"/><Relationship Id="rId59" Type="http://schemas.openxmlformats.org/officeDocument/2006/relationships/chart" Target="../charts/chart38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09.xml"/><Relationship Id="rId18" Type="http://schemas.openxmlformats.org/officeDocument/2006/relationships/chart" Target="../charts/chart414.xml"/><Relationship Id="rId26" Type="http://schemas.openxmlformats.org/officeDocument/2006/relationships/chart" Target="../charts/chart422.xml"/><Relationship Id="rId39" Type="http://schemas.openxmlformats.org/officeDocument/2006/relationships/chart" Target="../charts/chart435.xml"/><Relationship Id="rId21" Type="http://schemas.openxmlformats.org/officeDocument/2006/relationships/chart" Target="../charts/chart417.xml"/><Relationship Id="rId34" Type="http://schemas.openxmlformats.org/officeDocument/2006/relationships/chart" Target="../charts/chart430.xml"/><Relationship Id="rId42" Type="http://schemas.openxmlformats.org/officeDocument/2006/relationships/chart" Target="../charts/chart438.xml"/><Relationship Id="rId47" Type="http://schemas.openxmlformats.org/officeDocument/2006/relationships/chart" Target="../charts/chart443.xml"/><Relationship Id="rId50" Type="http://schemas.openxmlformats.org/officeDocument/2006/relationships/chart" Target="../charts/chart446.xml"/><Relationship Id="rId55" Type="http://schemas.openxmlformats.org/officeDocument/2006/relationships/chart" Target="../charts/chart451.xml"/><Relationship Id="rId63" Type="http://schemas.openxmlformats.org/officeDocument/2006/relationships/chart" Target="../charts/chart459.xml"/><Relationship Id="rId7" Type="http://schemas.openxmlformats.org/officeDocument/2006/relationships/chart" Target="../charts/chart403.xml"/><Relationship Id="rId2" Type="http://schemas.openxmlformats.org/officeDocument/2006/relationships/chart" Target="../charts/chart398.xml"/><Relationship Id="rId16" Type="http://schemas.openxmlformats.org/officeDocument/2006/relationships/chart" Target="../charts/chart412.xml"/><Relationship Id="rId20" Type="http://schemas.openxmlformats.org/officeDocument/2006/relationships/chart" Target="../charts/chart416.xml"/><Relationship Id="rId29" Type="http://schemas.openxmlformats.org/officeDocument/2006/relationships/chart" Target="../charts/chart425.xml"/><Relationship Id="rId41" Type="http://schemas.openxmlformats.org/officeDocument/2006/relationships/chart" Target="../charts/chart437.xml"/><Relationship Id="rId54" Type="http://schemas.openxmlformats.org/officeDocument/2006/relationships/chart" Target="../charts/chart450.xml"/><Relationship Id="rId62" Type="http://schemas.openxmlformats.org/officeDocument/2006/relationships/chart" Target="../charts/chart458.xml"/><Relationship Id="rId1" Type="http://schemas.openxmlformats.org/officeDocument/2006/relationships/chart" Target="../charts/chart397.xml"/><Relationship Id="rId6" Type="http://schemas.openxmlformats.org/officeDocument/2006/relationships/chart" Target="../charts/chart402.xml"/><Relationship Id="rId11" Type="http://schemas.openxmlformats.org/officeDocument/2006/relationships/chart" Target="../charts/chart407.xml"/><Relationship Id="rId24" Type="http://schemas.openxmlformats.org/officeDocument/2006/relationships/chart" Target="../charts/chart420.xml"/><Relationship Id="rId32" Type="http://schemas.openxmlformats.org/officeDocument/2006/relationships/chart" Target="../charts/chart428.xml"/><Relationship Id="rId37" Type="http://schemas.openxmlformats.org/officeDocument/2006/relationships/chart" Target="../charts/chart433.xml"/><Relationship Id="rId40" Type="http://schemas.openxmlformats.org/officeDocument/2006/relationships/chart" Target="../charts/chart436.xml"/><Relationship Id="rId45" Type="http://schemas.openxmlformats.org/officeDocument/2006/relationships/chart" Target="../charts/chart441.xml"/><Relationship Id="rId53" Type="http://schemas.openxmlformats.org/officeDocument/2006/relationships/chart" Target="../charts/chart449.xml"/><Relationship Id="rId58" Type="http://schemas.openxmlformats.org/officeDocument/2006/relationships/chart" Target="../charts/chart454.xml"/><Relationship Id="rId66" Type="http://schemas.openxmlformats.org/officeDocument/2006/relationships/chart" Target="../charts/chart462.xml"/><Relationship Id="rId5" Type="http://schemas.openxmlformats.org/officeDocument/2006/relationships/chart" Target="../charts/chart401.xml"/><Relationship Id="rId15" Type="http://schemas.openxmlformats.org/officeDocument/2006/relationships/chart" Target="../charts/chart411.xml"/><Relationship Id="rId23" Type="http://schemas.openxmlformats.org/officeDocument/2006/relationships/chart" Target="../charts/chart419.xml"/><Relationship Id="rId28" Type="http://schemas.openxmlformats.org/officeDocument/2006/relationships/chart" Target="../charts/chart424.xml"/><Relationship Id="rId36" Type="http://schemas.openxmlformats.org/officeDocument/2006/relationships/chart" Target="../charts/chart432.xml"/><Relationship Id="rId49" Type="http://schemas.openxmlformats.org/officeDocument/2006/relationships/chart" Target="../charts/chart445.xml"/><Relationship Id="rId57" Type="http://schemas.openxmlformats.org/officeDocument/2006/relationships/chart" Target="../charts/chart453.xml"/><Relationship Id="rId61" Type="http://schemas.openxmlformats.org/officeDocument/2006/relationships/chart" Target="../charts/chart457.xml"/><Relationship Id="rId10" Type="http://schemas.openxmlformats.org/officeDocument/2006/relationships/chart" Target="../charts/chart406.xml"/><Relationship Id="rId19" Type="http://schemas.openxmlformats.org/officeDocument/2006/relationships/chart" Target="../charts/chart415.xml"/><Relationship Id="rId31" Type="http://schemas.openxmlformats.org/officeDocument/2006/relationships/chart" Target="../charts/chart427.xml"/><Relationship Id="rId44" Type="http://schemas.openxmlformats.org/officeDocument/2006/relationships/chart" Target="../charts/chart440.xml"/><Relationship Id="rId52" Type="http://schemas.openxmlformats.org/officeDocument/2006/relationships/chart" Target="../charts/chart448.xml"/><Relationship Id="rId60" Type="http://schemas.openxmlformats.org/officeDocument/2006/relationships/chart" Target="../charts/chart456.xml"/><Relationship Id="rId65" Type="http://schemas.openxmlformats.org/officeDocument/2006/relationships/chart" Target="../charts/chart461.xml"/><Relationship Id="rId4" Type="http://schemas.openxmlformats.org/officeDocument/2006/relationships/chart" Target="../charts/chart400.xml"/><Relationship Id="rId9" Type="http://schemas.openxmlformats.org/officeDocument/2006/relationships/chart" Target="../charts/chart405.xml"/><Relationship Id="rId14" Type="http://schemas.openxmlformats.org/officeDocument/2006/relationships/chart" Target="../charts/chart410.xml"/><Relationship Id="rId22" Type="http://schemas.openxmlformats.org/officeDocument/2006/relationships/chart" Target="../charts/chart418.xml"/><Relationship Id="rId27" Type="http://schemas.openxmlformats.org/officeDocument/2006/relationships/chart" Target="../charts/chart423.xml"/><Relationship Id="rId30" Type="http://schemas.openxmlformats.org/officeDocument/2006/relationships/chart" Target="../charts/chart426.xml"/><Relationship Id="rId35" Type="http://schemas.openxmlformats.org/officeDocument/2006/relationships/chart" Target="../charts/chart431.xml"/><Relationship Id="rId43" Type="http://schemas.openxmlformats.org/officeDocument/2006/relationships/chart" Target="../charts/chart439.xml"/><Relationship Id="rId48" Type="http://schemas.openxmlformats.org/officeDocument/2006/relationships/chart" Target="../charts/chart444.xml"/><Relationship Id="rId56" Type="http://schemas.openxmlformats.org/officeDocument/2006/relationships/chart" Target="../charts/chart452.xml"/><Relationship Id="rId64" Type="http://schemas.openxmlformats.org/officeDocument/2006/relationships/chart" Target="../charts/chart460.xml"/><Relationship Id="rId8" Type="http://schemas.openxmlformats.org/officeDocument/2006/relationships/chart" Target="../charts/chart404.xml"/><Relationship Id="rId51" Type="http://schemas.openxmlformats.org/officeDocument/2006/relationships/chart" Target="../charts/chart447.xml"/><Relationship Id="rId3" Type="http://schemas.openxmlformats.org/officeDocument/2006/relationships/chart" Target="../charts/chart399.xml"/><Relationship Id="rId12" Type="http://schemas.openxmlformats.org/officeDocument/2006/relationships/chart" Target="../charts/chart408.xml"/><Relationship Id="rId17" Type="http://schemas.openxmlformats.org/officeDocument/2006/relationships/chart" Target="../charts/chart413.xml"/><Relationship Id="rId25" Type="http://schemas.openxmlformats.org/officeDocument/2006/relationships/chart" Target="../charts/chart421.xml"/><Relationship Id="rId33" Type="http://schemas.openxmlformats.org/officeDocument/2006/relationships/chart" Target="../charts/chart429.xml"/><Relationship Id="rId38" Type="http://schemas.openxmlformats.org/officeDocument/2006/relationships/chart" Target="../charts/chart434.xml"/><Relationship Id="rId46" Type="http://schemas.openxmlformats.org/officeDocument/2006/relationships/chart" Target="../charts/chart442.xml"/><Relationship Id="rId59" Type="http://schemas.openxmlformats.org/officeDocument/2006/relationships/chart" Target="../charts/chart455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75.xml"/><Relationship Id="rId18" Type="http://schemas.openxmlformats.org/officeDocument/2006/relationships/chart" Target="../charts/chart480.xml"/><Relationship Id="rId26" Type="http://schemas.openxmlformats.org/officeDocument/2006/relationships/chart" Target="../charts/chart488.xml"/><Relationship Id="rId39" Type="http://schemas.openxmlformats.org/officeDocument/2006/relationships/chart" Target="../charts/chart501.xml"/><Relationship Id="rId21" Type="http://schemas.openxmlformats.org/officeDocument/2006/relationships/chart" Target="../charts/chart483.xml"/><Relationship Id="rId34" Type="http://schemas.openxmlformats.org/officeDocument/2006/relationships/chart" Target="../charts/chart496.xml"/><Relationship Id="rId42" Type="http://schemas.openxmlformats.org/officeDocument/2006/relationships/chart" Target="../charts/chart504.xml"/><Relationship Id="rId47" Type="http://schemas.openxmlformats.org/officeDocument/2006/relationships/chart" Target="../charts/chart509.xml"/><Relationship Id="rId50" Type="http://schemas.openxmlformats.org/officeDocument/2006/relationships/chart" Target="../charts/chart512.xml"/><Relationship Id="rId55" Type="http://schemas.openxmlformats.org/officeDocument/2006/relationships/chart" Target="../charts/chart517.xml"/><Relationship Id="rId63" Type="http://schemas.openxmlformats.org/officeDocument/2006/relationships/chart" Target="../charts/chart525.xml"/><Relationship Id="rId7" Type="http://schemas.openxmlformats.org/officeDocument/2006/relationships/chart" Target="../charts/chart469.xml"/><Relationship Id="rId2" Type="http://schemas.openxmlformats.org/officeDocument/2006/relationships/chart" Target="../charts/chart464.xml"/><Relationship Id="rId16" Type="http://schemas.openxmlformats.org/officeDocument/2006/relationships/chart" Target="../charts/chart478.xml"/><Relationship Id="rId20" Type="http://schemas.openxmlformats.org/officeDocument/2006/relationships/chart" Target="../charts/chart482.xml"/><Relationship Id="rId29" Type="http://schemas.openxmlformats.org/officeDocument/2006/relationships/chart" Target="../charts/chart491.xml"/><Relationship Id="rId41" Type="http://schemas.openxmlformats.org/officeDocument/2006/relationships/chart" Target="../charts/chart503.xml"/><Relationship Id="rId54" Type="http://schemas.openxmlformats.org/officeDocument/2006/relationships/chart" Target="../charts/chart516.xml"/><Relationship Id="rId62" Type="http://schemas.openxmlformats.org/officeDocument/2006/relationships/chart" Target="../charts/chart524.xml"/><Relationship Id="rId1" Type="http://schemas.openxmlformats.org/officeDocument/2006/relationships/chart" Target="../charts/chart463.xml"/><Relationship Id="rId6" Type="http://schemas.openxmlformats.org/officeDocument/2006/relationships/chart" Target="../charts/chart468.xml"/><Relationship Id="rId11" Type="http://schemas.openxmlformats.org/officeDocument/2006/relationships/chart" Target="../charts/chart473.xml"/><Relationship Id="rId24" Type="http://schemas.openxmlformats.org/officeDocument/2006/relationships/chart" Target="../charts/chart486.xml"/><Relationship Id="rId32" Type="http://schemas.openxmlformats.org/officeDocument/2006/relationships/chart" Target="../charts/chart494.xml"/><Relationship Id="rId37" Type="http://schemas.openxmlformats.org/officeDocument/2006/relationships/chart" Target="../charts/chart499.xml"/><Relationship Id="rId40" Type="http://schemas.openxmlformats.org/officeDocument/2006/relationships/chart" Target="../charts/chart502.xml"/><Relationship Id="rId45" Type="http://schemas.openxmlformats.org/officeDocument/2006/relationships/chart" Target="../charts/chart507.xml"/><Relationship Id="rId53" Type="http://schemas.openxmlformats.org/officeDocument/2006/relationships/chart" Target="../charts/chart515.xml"/><Relationship Id="rId58" Type="http://schemas.openxmlformats.org/officeDocument/2006/relationships/chart" Target="../charts/chart520.xml"/><Relationship Id="rId66" Type="http://schemas.openxmlformats.org/officeDocument/2006/relationships/chart" Target="../charts/chart528.xml"/><Relationship Id="rId5" Type="http://schemas.openxmlformats.org/officeDocument/2006/relationships/chart" Target="../charts/chart467.xml"/><Relationship Id="rId15" Type="http://schemas.openxmlformats.org/officeDocument/2006/relationships/chart" Target="../charts/chart477.xml"/><Relationship Id="rId23" Type="http://schemas.openxmlformats.org/officeDocument/2006/relationships/chart" Target="../charts/chart485.xml"/><Relationship Id="rId28" Type="http://schemas.openxmlformats.org/officeDocument/2006/relationships/chart" Target="../charts/chart490.xml"/><Relationship Id="rId36" Type="http://schemas.openxmlformats.org/officeDocument/2006/relationships/chart" Target="../charts/chart498.xml"/><Relationship Id="rId49" Type="http://schemas.openxmlformats.org/officeDocument/2006/relationships/chart" Target="../charts/chart511.xml"/><Relationship Id="rId57" Type="http://schemas.openxmlformats.org/officeDocument/2006/relationships/chart" Target="../charts/chart519.xml"/><Relationship Id="rId61" Type="http://schemas.openxmlformats.org/officeDocument/2006/relationships/chart" Target="../charts/chart523.xml"/><Relationship Id="rId10" Type="http://schemas.openxmlformats.org/officeDocument/2006/relationships/chart" Target="../charts/chart472.xml"/><Relationship Id="rId19" Type="http://schemas.openxmlformats.org/officeDocument/2006/relationships/chart" Target="../charts/chart481.xml"/><Relationship Id="rId31" Type="http://schemas.openxmlformats.org/officeDocument/2006/relationships/chart" Target="../charts/chart493.xml"/><Relationship Id="rId44" Type="http://schemas.openxmlformats.org/officeDocument/2006/relationships/chart" Target="../charts/chart506.xml"/><Relationship Id="rId52" Type="http://schemas.openxmlformats.org/officeDocument/2006/relationships/chart" Target="../charts/chart514.xml"/><Relationship Id="rId60" Type="http://schemas.openxmlformats.org/officeDocument/2006/relationships/chart" Target="../charts/chart522.xml"/><Relationship Id="rId65" Type="http://schemas.openxmlformats.org/officeDocument/2006/relationships/chart" Target="../charts/chart527.xml"/><Relationship Id="rId4" Type="http://schemas.openxmlformats.org/officeDocument/2006/relationships/chart" Target="../charts/chart466.xml"/><Relationship Id="rId9" Type="http://schemas.openxmlformats.org/officeDocument/2006/relationships/chart" Target="../charts/chart471.xml"/><Relationship Id="rId14" Type="http://schemas.openxmlformats.org/officeDocument/2006/relationships/chart" Target="../charts/chart476.xml"/><Relationship Id="rId22" Type="http://schemas.openxmlformats.org/officeDocument/2006/relationships/chart" Target="../charts/chart484.xml"/><Relationship Id="rId27" Type="http://schemas.openxmlformats.org/officeDocument/2006/relationships/chart" Target="../charts/chart489.xml"/><Relationship Id="rId30" Type="http://schemas.openxmlformats.org/officeDocument/2006/relationships/chart" Target="../charts/chart492.xml"/><Relationship Id="rId35" Type="http://schemas.openxmlformats.org/officeDocument/2006/relationships/chart" Target="../charts/chart497.xml"/><Relationship Id="rId43" Type="http://schemas.openxmlformats.org/officeDocument/2006/relationships/chart" Target="../charts/chart505.xml"/><Relationship Id="rId48" Type="http://schemas.openxmlformats.org/officeDocument/2006/relationships/chart" Target="../charts/chart510.xml"/><Relationship Id="rId56" Type="http://schemas.openxmlformats.org/officeDocument/2006/relationships/chart" Target="../charts/chart518.xml"/><Relationship Id="rId64" Type="http://schemas.openxmlformats.org/officeDocument/2006/relationships/chart" Target="../charts/chart526.xml"/><Relationship Id="rId8" Type="http://schemas.openxmlformats.org/officeDocument/2006/relationships/chart" Target="../charts/chart470.xml"/><Relationship Id="rId51" Type="http://schemas.openxmlformats.org/officeDocument/2006/relationships/chart" Target="../charts/chart513.xml"/><Relationship Id="rId3" Type="http://schemas.openxmlformats.org/officeDocument/2006/relationships/chart" Target="../charts/chart465.xml"/><Relationship Id="rId12" Type="http://schemas.openxmlformats.org/officeDocument/2006/relationships/chart" Target="../charts/chart474.xml"/><Relationship Id="rId17" Type="http://schemas.openxmlformats.org/officeDocument/2006/relationships/chart" Target="../charts/chart479.xml"/><Relationship Id="rId25" Type="http://schemas.openxmlformats.org/officeDocument/2006/relationships/chart" Target="../charts/chart487.xml"/><Relationship Id="rId33" Type="http://schemas.openxmlformats.org/officeDocument/2006/relationships/chart" Target="../charts/chart495.xml"/><Relationship Id="rId38" Type="http://schemas.openxmlformats.org/officeDocument/2006/relationships/chart" Target="../charts/chart500.xml"/><Relationship Id="rId46" Type="http://schemas.openxmlformats.org/officeDocument/2006/relationships/chart" Target="../charts/chart508.xml"/><Relationship Id="rId59" Type="http://schemas.openxmlformats.org/officeDocument/2006/relationships/chart" Target="../charts/chart521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41.xml"/><Relationship Id="rId18" Type="http://schemas.openxmlformats.org/officeDocument/2006/relationships/chart" Target="../charts/chart546.xml"/><Relationship Id="rId26" Type="http://schemas.openxmlformats.org/officeDocument/2006/relationships/chart" Target="../charts/chart554.xml"/><Relationship Id="rId39" Type="http://schemas.openxmlformats.org/officeDocument/2006/relationships/chart" Target="../charts/chart567.xml"/><Relationship Id="rId21" Type="http://schemas.openxmlformats.org/officeDocument/2006/relationships/chart" Target="../charts/chart549.xml"/><Relationship Id="rId34" Type="http://schemas.openxmlformats.org/officeDocument/2006/relationships/chart" Target="../charts/chart562.xml"/><Relationship Id="rId42" Type="http://schemas.openxmlformats.org/officeDocument/2006/relationships/chart" Target="../charts/chart570.xml"/><Relationship Id="rId47" Type="http://schemas.openxmlformats.org/officeDocument/2006/relationships/chart" Target="../charts/chart575.xml"/><Relationship Id="rId50" Type="http://schemas.openxmlformats.org/officeDocument/2006/relationships/chart" Target="../charts/chart578.xml"/><Relationship Id="rId55" Type="http://schemas.openxmlformats.org/officeDocument/2006/relationships/chart" Target="../charts/chart583.xml"/><Relationship Id="rId63" Type="http://schemas.openxmlformats.org/officeDocument/2006/relationships/chart" Target="../charts/chart591.xml"/><Relationship Id="rId7" Type="http://schemas.openxmlformats.org/officeDocument/2006/relationships/chart" Target="../charts/chart535.xml"/><Relationship Id="rId2" Type="http://schemas.openxmlformats.org/officeDocument/2006/relationships/chart" Target="../charts/chart530.xml"/><Relationship Id="rId16" Type="http://schemas.openxmlformats.org/officeDocument/2006/relationships/chart" Target="../charts/chart544.xml"/><Relationship Id="rId20" Type="http://schemas.openxmlformats.org/officeDocument/2006/relationships/chart" Target="../charts/chart548.xml"/><Relationship Id="rId29" Type="http://schemas.openxmlformats.org/officeDocument/2006/relationships/chart" Target="../charts/chart557.xml"/><Relationship Id="rId41" Type="http://schemas.openxmlformats.org/officeDocument/2006/relationships/chart" Target="../charts/chart569.xml"/><Relationship Id="rId54" Type="http://schemas.openxmlformats.org/officeDocument/2006/relationships/chart" Target="../charts/chart582.xml"/><Relationship Id="rId62" Type="http://schemas.openxmlformats.org/officeDocument/2006/relationships/chart" Target="../charts/chart590.xml"/><Relationship Id="rId1" Type="http://schemas.openxmlformats.org/officeDocument/2006/relationships/chart" Target="../charts/chart529.xml"/><Relationship Id="rId6" Type="http://schemas.openxmlformats.org/officeDocument/2006/relationships/chart" Target="../charts/chart534.xml"/><Relationship Id="rId11" Type="http://schemas.openxmlformats.org/officeDocument/2006/relationships/chart" Target="../charts/chart539.xml"/><Relationship Id="rId24" Type="http://schemas.openxmlformats.org/officeDocument/2006/relationships/chart" Target="../charts/chart552.xml"/><Relationship Id="rId32" Type="http://schemas.openxmlformats.org/officeDocument/2006/relationships/chart" Target="../charts/chart560.xml"/><Relationship Id="rId37" Type="http://schemas.openxmlformats.org/officeDocument/2006/relationships/chart" Target="../charts/chart565.xml"/><Relationship Id="rId40" Type="http://schemas.openxmlformats.org/officeDocument/2006/relationships/chart" Target="../charts/chart568.xml"/><Relationship Id="rId45" Type="http://schemas.openxmlformats.org/officeDocument/2006/relationships/chart" Target="../charts/chart573.xml"/><Relationship Id="rId53" Type="http://schemas.openxmlformats.org/officeDocument/2006/relationships/chart" Target="../charts/chart581.xml"/><Relationship Id="rId58" Type="http://schemas.openxmlformats.org/officeDocument/2006/relationships/chart" Target="../charts/chart586.xml"/><Relationship Id="rId66" Type="http://schemas.openxmlformats.org/officeDocument/2006/relationships/chart" Target="../charts/chart594.xml"/><Relationship Id="rId5" Type="http://schemas.openxmlformats.org/officeDocument/2006/relationships/chart" Target="../charts/chart533.xml"/><Relationship Id="rId15" Type="http://schemas.openxmlformats.org/officeDocument/2006/relationships/chart" Target="../charts/chart543.xml"/><Relationship Id="rId23" Type="http://schemas.openxmlformats.org/officeDocument/2006/relationships/chart" Target="../charts/chart551.xml"/><Relationship Id="rId28" Type="http://schemas.openxmlformats.org/officeDocument/2006/relationships/chart" Target="../charts/chart556.xml"/><Relationship Id="rId36" Type="http://schemas.openxmlformats.org/officeDocument/2006/relationships/chart" Target="../charts/chart564.xml"/><Relationship Id="rId49" Type="http://schemas.openxmlformats.org/officeDocument/2006/relationships/chart" Target="../charts/chart577.xml"/><Relationship Id="rId57" Type="http://schemas.openxmlformats.org/officeDocument/2006/relationships/chart" Target="../charts/chart585.xml"/><Relationship Id="rId61" Type="http://schemas.openxmlformats.org/officeDocument/2006/relationships/chart" Target="../charts/chart589.xml"/><Relationship Id="rId10" Type="http://schemas.openxmlformats.org/officeDocument/2006/relationships/chart" Target="../charts/chart538.xml"/><Relationship Id="rId19" Type="http://schemas.openxmlformats.org/officeDocument/2006/relationships/chart" Target="../charts/chart547.xml"/><Relationship Id="rId31" Type="http://schemas.openxmlformats.org/officeDocument/2006/relationships/chart" Target="../charts/chart559.xml"/><Relationship Id="rId44" Type="http://schemas.openxmlformats.org/officeDocument/2006/relationships/chart" Target="../charts/chart572.xml"/><Relationship Id="rId52" Type="http://schemas.openxmlformats.org/officeDocument/2006/relationships/chart" Target="../charts/chart580.xml"/><Relationship Id="rId60" Type="http://schemas.openxmlformats.org/officeDocument/2006/relationships/chart" Target="../charts/chart588.xml"/><Relationship Id="rId65" Type="http://schemas.openxmlformats.org/officeDocument/2006/relationships/chart" Target="../charts/chart593.xml"/><Relationship Id="rId4" Type="http://schemas.openxmlformats.org/officeDocument/2006/relationships/chart" Target="../charts/chart532.xml"/><Relationship Id="rId9" Type="http://schemas.openxmlformats.org/officeDocument/2006/relationships/chart" Target="../charts/chart537.xml"/><Relationship Id="rId14" Type="http://schemas.openxmlformats.org/officeDocument/2006/relationships/chart" Target="../charts/chart542.xml"/><Relationship Id="rId22" Type="http://schemas.openxmlformats.org/officeDocument/2006/relationships/chart" Target="../charts/chart550.xml"/><Relationship Id="rId27" Type="http://schemas.openxmlformats.org/officeDocument/2006/relationships/chart" Target="../charts/chart555.xml"/><Relationship Id="rId30" Type="http://schemas.openxmlformats.org/officeDocument/2006/relationships/chart" Target="../charts/chart558.xml"/><Relationship Id="rId35" Type="http://schemas.openxmlformats.org/officeDocument/2006/relationships/chart" Target="../charts/chart563.xml"/><Relationship Id="rId43" Type="http://schemas.openxmlformats.org/officeDocument/2006/relationships/chart" Target="../charts/chart571.xml"/><Relationship Id="rId48" Type="http://schemas.openxmlformats.org/officeDocument/2006/relationships/chart" Target="../charts/chart576.xml"/><Relationship Id="rId56" Type="http://schemas.openxmlformats.org/officeDocument/2006/relationships/chart" Target="../charts/chart584.xml"/><Relationship Id="rId64" Type="http://schemas.openxmlformats.org/officeDocument/2006/relationships/chart" Target="../charts/chart592.xml"/><Relationship Id="rId8" Type="http://schemas.openxmlformats.org/officeDocument/2006/relationships/chart" Target="../charts/chart536.xml"/><Relationship Id="rId51" Type="http://schemas.openxmlformats.org/officeDocument/2006/relationships/chart" Target="../charts/chart579.xml"/><Relationship Id="rId3" Type="http://schemas.openxmlformats.org/officeDocument/2006/relationships/chart" Target="../charts/chart531.xml"/><Relationship Id="rId12" Type="http://schemas.openxmlformats.org/officeDocument/2006/relationships/chart" Target="../charts/chart540.xml"/><Relationship Id="rId17" Type="http://schemas.openxmlformats.org/officeDocument/2006/relationships/chart" Target="../charts/chart545.xml"/><Relationship Id="rId25" Type="http://schemas.openxmlformats.org/officeDocument/2006/relationships/chart" Target="../charts/chart553.xml"/><Relationship Id="rId33" Type="http://schemas.openxmlformats.org/officeDocument/2006/relationships/chart" Target="../charts/chart561.xml"/><Relationship Id="rId38" Type="http://schemas.openxmlformats.org/officeDocument/2006/relationships/chart" Target="../charts/chart566.xml"/><Relationship Id="rId46" Type="http://schemas.openxmlformats.org/officeDocument/2006/relationships/chart" Target="../charts/chart574.xml"/><Relationship Id="rId59" Type="http://schemas.openxmlformats.org/officeDocument/2006/relationships/chart" Target="../charts/chart5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56" name="グラフ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134" name="グラフ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135" name="グラフ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136" name="グラフ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137" name="グラフ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138" name="グラフ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139" name="グラフ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142" name="グラフ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143" name="グラフ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32</xdr:row>
      <xdr:rowOff>0</xdr:rowOff>
    </xdr:from>
    <xdr:to>
      <xdr:col>14</xdr:col>
      <xdr:colOff>257175</xdr:colOff>
      <xdr:row>39</xdr:row>
      <xdr:rowOff>76200</xdr:rowOff>
    </xdr:to>
    <xdr:sp macro="" textlink="">
      <xdr:nvSpPr>
        <xdr:cNvPr id="23064261" name="図 2"/>
        <xdr:cNvSpPr>
          <a:spLocks noChangeAspect="1" noChangeArrowheads="1"/>
        </xdr:cNvSpPr>
      </xdr:nvSpPr>
      <xdr:spPr bwMode="auto">
        <a:xfrm>
          <a:off x="6572250" y="79248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171450</xdr:colOff>
      <xdr:row>59</xdr:row>
      <xdr:rowOff>228600</xdr:rowOff>
    </xdr:from>
    <xdr:to>
      <xdr:col>14</xdr:col>
      <xdr:colOff>438150</xdr:colOff>
      <xdr:row>67</xdr:row>
      <xdr:rowOff>57150</xdr:rowOff>
    </xdr:to>
    <xdr:sp macro="" textlink="">
      <xdr:nvSpPr>
        <xdr:cNvPr id="23064262" name="図 3"/>
        <xdr:cNvSpPr>
          <a:spLocks noChangeAspect="1" noChangeArrowheads="1"/>
        </xdr:cNvSpPr>
      </xdr:nvSpPr>
      <xdr:spPr bwMode="auto">
        <a:xfrm>
          <a:off x="6743700" y="150971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190500</xdr:colOff>
      <xdr:row>88</xdr:row>
      <xdr:rowOff>47625</xdr:rowOff>
    </xdr:from>
    <xdr:to>
      <xdr:col>14</xdr:col>
      <xdr:colOff>457200</xdr:colOff>
      <xdr:row>95</xdr:row>
      <xdr:rowOff>114300</xdr:rowOff>
    </xdr:to>
    <xdr:sp macro="" textlink="">
      <xdr:nvSpPr>
        <xdr:cNvPr id="23064263" name="図 4"/>
        <xdr:cNvSpPr>
          <a:spLocks noChangeAspect="1" noChangeArrowheads="1"/>
        </xdr:cNvSpPr>
      </xdr:nvSpPr>
      <xdr:spPr bwMode="auto">
        <a:xfrm>
          <a:off x="6762750" y="223551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200</xdr:row>
      <xdr:rowOff>9525</xdr:rowOff>
    </xdr:from>
    <xdr:to>
      <xdr:col>14</xdr:col>
      <xdr:colOff>400050</xdr:colOff>
      <xdr:row>207</xdr:row>
      <xdr:rowOff>85725</xdr:rowOff>
    </xdr:to>
    <xdr:sp macro="" textlink="">
      <xdr:nvSpPr>
        <xdr:cNvPr id="23064266" name="図 8"/>
        <xdr:cNvSpPr>
          <a:spLocks noChangeAspect="1" noChangeArrowheads="1"/>
        </xdr:cNvSpPr>
      </xdr:nvSpPr>
      <xdr:spPr bwMode="auto">
        <a:xfrm>
          <a:off x="6715125" y="510825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171450</xdr:colOff>
      <xdr:row>284</xdr:row>
      <xdr:rowOff>0</xdr:rowOff>
    </xdr:from>
    <xdr:to>
      <xdr:col>14</xdr:col>
      <xdr:colOff>504825</xdr:colOff>
      <xdr:row>289</xdr:row>
      <xdr:rowOff>228600</xdr:rowOff>
    </xdr:to>
    <xdr:sp macro="" textlink="">
      <xdr:nvSpPr>
        <xdr:cNvPr id="23064269" name="図 11"/>
        <xdr:cNvSpPr>
          <a:spLocks noChangeAspect="1" noChangeArrowheads="1"/>
        </xdr:cNvSpPr>
      </xdr:nvSpPr>
      <xdr:spPr bwMode="auto">
        <a:xfrm>
          <a:off x="7429500" y="72647175"/>
          <a:ext cx="3076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311</xdr:row>
      <xdr:rowOff>238125</xdr:rowOff>
    </xdr:from>
    <xdr:to>
      <xdr:col>14</xdr:col>
      <xdr:colOff>409575</xdr:colOff>
      <xdr:row>319</xdr:row>
      <xdr:rowOff>66675</xdr:rowOff>
    </xdr:to>
    <xdr:sp macro="" textlink="">
      <xdr:nvSpPr>
        <xdr:cNvPr id="23064270" name="図 13"/>
        <xdr:cNvSpPr>
          <a:spLocks noChangeAspect="1" noChangeArrowheads="1"/>
        </xdr:cNvSpPr>
      </xdr:nvSpPr>
      <xdr:spPr bwMode="auto">
        <a:xfrm>
          <a:off x="6715125" y="798290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368</xdr:row>
      <xdr:rowOff>0</xdr:rowOff>
    </xdr:from>
    <xdr:to>
      <xdr:col>14</xdr:col>
      <xdr:colOff>257175</xdr:colOff>
      <xdr:row>375</xdr:row>
      <xdr:rowOff>66675</xdr:rowOff>
    </xdr:to>
    <xdr:sp macro="" textlink="">
      <xdr:nvSpPr>
        <xdr:cNvPr id="23064272" name="図 15"/>
        <xdr:cNvSpPr>
          <a:spLocks noChangeAspect="1" noChangeArrowheads="1"/>
        </xdr:cNvSpPr>
      </xdr:nvSpPr>
      <xdr:spPr bwMode="auto">
        <a:xfrm>
          <a:off x="6572250" y="9422130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396</xdr:row>
      <xdr:rowOff>0</xdr:rowOff>
    </xdr:from>
    <xdr:to>
      <xdr:col>14</xdr:col>
      <xdr:colOff>266700</xdr:colOff>
      <xdr:row>403</xdr:row>
      <xdr:rowOff>66675</xdr:rowOff>
    </xdr:to>
    <xdr:sp macro="" textlink="">
      <xdr:nvSpPr>
        <xdr:cNvPr id="23064273" name="図 16"/>
        <xdr:cNvSpPr>
          <a:spLocks noChangeAspect="1" noChangeArrowheads="1"/>
        </xdr:cNvSpPr>
      </xdr:nvSpPr>
      <xdr:spPr bwMode="auto">
        <a:xfrm>
          <a:off x="6572250" y="1014126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423</xdr:row>
      <xdr:rowOff>228600</xdr:rowOff>
    </xdr:from>
    <xdr:to>
      <xdr:col>14</xdr:col>
      <xdr:colOff>447675</xdr:colOff>
      <xdr:row>431</xdr:row>
      <xdr:rowOff>57150</xdr:rowOff>
    </xdr:to>
    <xdr:sp macro="" textlink="">
      <xdr:nvSpPr>
        <xdr:cNvPr id="23064274" name="図 17"/>
        <xdr:cNvSpPr>
          <a:spLocks noChangeAspect="1" noChangeArrowheads="1"/>
        </xdr:cNvSpPr>
      </xdr:nvSpPr>
      <xdr:spPr bwMode="auto">
        <a:xfrm>
          <a:off x="6753225" y="1085850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452</xdr:row>
      <xdr:rowOff>9525</xdr:rowOff>
    </xdr:from>
    <xdr:to>
      <xdr:col>14</xdr:col>
      <xdr:colOff>409575</xdr:colOff>
      <xdr:row>459</xdr:row>
      <xdr:rowOff>85725</xdr:rowOff>
    </xdr:to>
    <xdr:sp macro="" textlink="">
      <xdr:nvSpPr>
        <xdr:cNvPr id="23064275" name="図 18"/>
        <xdr:cNvSpPr>
          <a:spLocks noChangeAspect="1" noChangeArrowheads="1"/>
        </xdr:cNvSpPr>
      </xdr:nvSpPr>
      <xdr:spPr bwMode="auto">
        <a:xfrm>
          <a:off x="6724650" y="11580495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161925</xdr:colOff>
      <xdr:row>480</xdr:row>
      <xdr:rowOff>0</xdr:rowOff>
    </xdr:from>
    <xdr:to>
      <xdr:col>14</xdr:col>
      <xdr:colOff>428625</xdr:colOff>
      <xdr:row>487</xdr:row>
      <xdr:rowOff>76200</xdr:rowOff>
    </xdr:to>
    <xdr:sp macro="" textlink="">
      <xdr:nvSpPr>
        <xdr:cNvPr id="23064276" name="図 19"/>
        <xdr:cNvSpPr>
          <a:spLocks noChangeAspect="1" noChangeArrowheads="1"/>
        </xdr:cNvSpPr>
      </xdr:nvSpPr>
      <xdr:spPr bwMode="auto">
        <a:xfrm>
          <a:off x="6734175" y="1229868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161925</xdr:colOff>
      <xdr:row>508</xdr:row>
      <xdr:rowOff>0</xdr:rowOff>
    </xdr:from>
    <xdr:to>
      <xdr:col>14</xdr:col>
      <xdr:colOff>428625</xdr:colOff>
      <xdr:row>515</xdr:row>
      <xdr:rowOff>66675</xdr:rowOff>
    </xdr:to>
    <xdr:sp macro="" textlink="">
      <xdr:nvSpPr>
        <xdr:cNvPr id="23064277" name="図 20"/>
        <xdr:cNvSpPr>
          <a:spLocks noChangeAspect="1" noChangeArrowheads="1"/>
        </xdr:cNvSpPr>
      </xdr:nvSpPr>
      <xdr:spPr bwMode="auto">
        <a:xfrm>
          <a:off x="6734175" y="1301781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536</xdr:row>
      <xdr:rowOff>0</xdr:rowOff>
    </xdr:from>
    <xdr:to>
      <xdr:col>14</xdr:col>
      <xdr:colOff>390525</xdr:colOff>
      <xdr:row>543</xdr:row>
      <xdr:rowOff>66675</xdr:rowOff>
    </xdr:to>
    <xdr:sp macro="" textlink="">
      <xdr:nvSpPr>
        <xdr:cNvPr id="23064278" name="図 21"/>
        <xdr:cNvSpPr>
          <a:spLocks noChangeAspect="1" noChangeArrowheads="1"/>
        </xdr:cNvSpPr>
      </xdr:nvSpPr>
      <xdr:spPr bwMode="auto">
        <a:xfrm>
          <a:off x="6705600" y="13736955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564</xdr:row>
      <xdr:rowOff>0</xdr:rowOff>
    </xdr:from>
    <xdr:to>
      <xdr:col>14</xdr:col>
      <xdr:colOff>390525</xdr:colOff>
      <xdr:row>571</xdr:row>
      <xdr:rowOff>66675</xdr:rowOff>
    </xdr:to>
    <xdr:sp macro="" textlink="">
      <xdr:nvSpPr>
        <xdr:cNvPr id="23064279" name="図 22"/>
        <xdr:cNvSpPr>
          <a:spLocks noChangeAspect="1" noChangeArrowheads="1"/>
        </xdr:cNvSpPr>
      </xdr:nvSpPr>
      <xdr:spPr bwMode="auto">
        <a:xfrm>
          <a:off x="6696075" y="1445609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40</xdr:row>
      <xdr:rowOff>0</xdr:rowOff>
    </xdr:from>
    <xdr:to>
      <xdr:col>14</xdr:col>
      <xdr:colOff>257175</xdr:colOff>
      <xdr:row>48</xdr:row>
      <xdr:rowOff>85725</xdr:rowOff>
    </xdr:to>
    <xdr:sp macro="" textlink="">
      <xdr:nvSpPr>
        <xdr:cNvPr id="23064281" name="図 24"/>
        <xdr:cNvSpPr>
          <a:spLocks noChangeAspect="1" noChangeArrowheads="1"/>
        </xdr:cNvSpPr>
      </xdr:nvSpPr>
      <xdr:spPr bwMode="auto">
        <a:xfrm>
          <a:off x="6572250" y="101631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68</xdr:row>
      <xdr:rowOff>9525</xdr:rowOff>
    </xdr:from>
    <xdr:to>
      <xdr:col>14</xdr:col>
      <xdr:colOff>419100</xdr:colOff>
      <xdr:row>76</xdr:row>
      <xdr:rowOff>95250</xdr:rowOff>
    </xdr:to>
    <xdr:sp macro="" textlink="">
      <xdr:nvSpPr>
        <xdr:cNvPr id="23064282" name="図 25"/>
        <xdr:cNvSpPr>
          <a:spLocks noChangeAspect="1" noChangeArrowheads="1"/>
        </xdr:cNvSpPr>
      </xdr:nvSpPr>
      <xdr:spPr bwMode="auto">
        <a:xfrm>
          <a:off x="6724650" y="173640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95</xdr:row>
      <xdr:rowOff>209550</xdr:rowOff>
    </xdr:from>
    <xdr:to>
      <xdr:col>14</xdr:col>
      <xdr:colOff>409575</xdr:colOff>
      <xdr:row>104</xdr:row>
      <xdr:rowOff>38100</xdr:rowOff>
    </xdr:to>
    <xdr:sp macro="" textlink="">
      <xdr:nvSpPr>
        <xdr:cNvPr id="23064283" name="図 26"/>
        <xdr:cNvSpPr>
          <a:spLocks noChangeAspect="1" noChangeArrowheads="1"/>
        </xdr:cNvSpPr>
      </xdr:nvSpPr>
      <xdr:spPr bwMode="auto">
        <a:xfrm>
          <a:off x="6715125" y="245078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200025</xdr:colOff>
      <xdr:row>152</xdr:row>
      <xdr:rowOff>19050</xdr:rowOff>
    </xdr:from>
    <xdr:to>
      <xdr:col>14</xdr:col>
      <xdr:colOff>466725</xdr:colOff>
      <xdr:row>160</xdr:row>
      <xdr:rowOff>95250</xdr:rowOff>
    </xdr:to>
    <xdr:sp macro="" textlink="">
      <xdr:nvSpPr>
        <xdr:cNvPr id="23064285" name="図 28"/>
        <xdr:cNvSpPr>
          <a:spLocks noChangeAspect="1" noChangeArrowheads="1"/>
        </xdr:cNvSpPr>
      </xdr:nvSpPr>
      <xdr:spPr bwMode="auto">
        <a:xfrm>
          <a:off x="6772275" y="389477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171450</xdr:colOff>
      <xdr:row>207</xdr:row>
      <xdr:rowOff>238125</xdr:rowOff>
    </xdr:from>
    <xdr:to>
      <xdr:col>14</xdr:col>
      <xdr:colOff>428625</xdr:colOff>
      <xdr:row>216</xdr:row>
      <xdr:rowOff>76200</xdr:rowOff>
    </xdr:to>
    <xdr:sp macro="" textlink="">
      <xdr:nvSpPr>
        <xdr:cNvPr id="23064287" name="図 30"/>
        <xdr:cNvSpPr>
          <a:spLocks noChangeAspect="1" noChangeArrowheads="1"/>
        </xdr:cNvSpPr>
      </xdr:nvSpPr>
      <xdr:spPr bwMode="auto">
        <a:xfrm>
          <a:off x="6743700" y="533019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236</xdr:row>
      <xdr:rowOff>9525</xdr:rowOff>
    </xdr:from>
    <xdr:to>
      <xdr:col>14</xdr:col>
      <xdr:colOff>447675</xdr:colOff>
      <xdr:row>244</xdr:row>
      <xdr:rowOff>95250</xdr:rowOff>
    </xdr:to>
    <xdr:sp macro="" textlink="">
      <xdr:nvSpPr>
        <xdr:cNvPr id="23064288" name="図 31"/>
        <xdr:cNvSpPr>
          <a:spLocks noChangeAspect="1" noChangeArrowheads="1"/>
        </xdr:cNvSpPr>
      </xdr:nvSpPr>
      <xdr:spPr bwMode="auto">
        <a:xfrm>
          <a:off x="6753225" y="605123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264</xdr:row>
      <xdr:rowOff>0</xdr:rowOff>
    </xdr:from>
    <xdr:to>
      <xdr:col>14</xdr:col>
      <xdr:colOff>419100</xdr:colOff>
      <xdr:row>272</xdr:row>
      <xdr:rowOff>85725</xdr:rowOff>
    </xdr:to>
    <xdr:sp macro="" textlink="">
      <xdr:nvSpPr>
        <xdr:cNvPr id="23064289" name="図 32"/>
        <xdr:cNvSpPr>
          <a:spLocks noChangeAspect="1" noChangeArrowheads="1"/>
        </xdr:cNvSpPr>
      </xdr:nvSpPr>
      <xdr:spPr bwMode="auto">
        <a:xfrm>
          <a:off x="6724650" y="676941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171450</xdr:colOff>
      <xdr:row>291</xdr:row>
      <xdr:rowOff>228600</xdr:rowOff>
    </xdr:from>
    <xdr:to>
      <xdr:col>14</xdr:col>
      <xdr:colOff>495300</xdr:colOff>
      <xdr:row>298</xdr:row>
      <xdr:rowOff>219075</xdr:rowOff>
    </xdr:to>
    <xdr:sp macro="" textlink="">
      <xdr:nvSpPr>
        <xdr:cNvPr id="23064290" name="図 33"/>
        <xdr:cNvSpPr>
          <a:spLocks noChangeAspect="1" noChangeArrowheads="1"/>
        </xdr:cNvSpPr>
      </xdr:nvSpPr>
      <xdr:spPr bwMode="auto">
        <a:xfrm>
          <a:off x="7429500" y="74866500"/>
          <a:ext cx="30670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348</xdr:row>
      <xdr:rowOff>0</xdr:rowOff>
    </xdr:from>
    <xdr:to>
      <xdr:col>14</xdr:col>
      <xdr:colOff>266700</xdr:colOff>
      <xdr:row>356</xdr:row>
      <xdr:rowOff>76200</xdr:rowOff>
    </xdr:to>
    <xdr:sp macro="" textlink="">
      <xdr:nvSpPr>
        <xdr:cNvPr id="23064292" name="図 36"/>
        <xdr:cNvSpPr>
          <a:spLocks noChangeAspect="1" noChangeArrowheads="1"/>
        </xdr:cNvSpPr>
      </xdr:nvSpPr>
      <xdr:spPr bwMode="auto">
        <a:xfrm>
          <a:off x="6572250" y="892683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404</xdr:row>
      <xdr:rowOff>0</xdr:rowOff>
    </xdr:from>
    <xdr:to>
      <xdr:col>14</xdr:col>
      <xdr:colOff>266700</xdr:colOff>
      <xdr:row>412</xdr:row>
      <xdr:rowOff>76200</xdr:rowOff>
    </xdr:to>
    <xdr:sp macro="" textlink="">
      <xdr:nvSpPr>
        <xdr:cNvPr id="23064294" name="図 38"/>
        <xdr:cNvSpPr>
          <a:spLocks noChangeAspect="1" noChangeArrowheads="1"/>
        </xdr:cNvSpPr>
      </xdr:nvSpPr>
      <xdr:spPr bwMode="auto">
        <a:xfrm>
          <a:off x="6572250" y="1036510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432</xdr:row>
      <xdr:rowOff>9525</xdr:rowOff>
    </xdr:from>
    <xdr:to>
      <xdr:col>14</xdr:col>
      <xdr:colOff>409575</xdr:colOff>
      <xdr:row>440</xdr:row>
      <xdr:rowOff>95250</xdr:rowOff>
    </xdr:to>
    <xdr:sp macro="" textlink="">
      <xdr:nvSpPr>
        <xdr:cNvPr id="23064295" name="図 39"/>
        <xdr:cNvSpPr>
          <a:spLocks noChangeAspect="1" noChangeArrowheads="1"/>
        </xdr:cNvSpPr>
      </xdr:nvSpPr>
      <xdr:spPr bwMode="auto">
        <a:xfrm>
          <a:off x="6715125" y="1108519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488</xdr:row>
      <xdr:rowOff>9525</xdr:rowOff>
    </xdr:from>
    <xdr:to>
      <xdr:col>14</xdr:col>
      <xdr:colOff>409575</xdr:colOff>
      <xdr:row>496</xdr:row>
      <xdr:rowOff>95250</xdr:rowOff>
    </xdr:to>
    <xdr:sp macro="" textlink="">
      <xdr:nvSpPr>
        <xdr:cNvPr id="23064297" name="図 41"/>
        <xdr:cNvSpPr>
          <a:spLocks noChangeAspect="1" noChangeArrowheads="1"/>
        </xdr:cNvSpPr>
      </xdr:nvSpPr>
      <xdr:spPr bwMode="auto">
        <a:xfrm>
          <a:off x="6715125" y="1252347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516</xdr:row>
      <xdr:rowOff>9525</xdr:rowOff>
    </xdr:from>
    <xdr:to>
      <xdr:col>14</xdr:col>
      <xdr:colOff>447675</xdr:colOff>
      <xdr:row>524</xdr:row>
      <xdr:rowOff>85725</xdr:rowOff>
    </xdr:to>
    <xdr:sp macro="" textlink="">
      <xdr:nvSpPr>
        <xdr:cNvPr id="23064298" name="図 42"/>
        <xdr:cNvSpPr>
          <a:spLocks noChangeAspect="1" noChangeArrowheads="1"/>
        </xdr:cNvSpPr>
      </xdr:nvSpPr>
      <xdr:spPr bwMode="auto">
        <a:xfrm>
          <a:off x="6753225" y="1324260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543</xdr:row>
      <xdr:rowOff>238125</xdr:rowOff>
    </xdr:from>
    <xdr:to>
      <xdr:col>14</xdr:col>
      <xdr:colOff>400050</xdr:colOff>
      <xdr:row>552</xdr:row>
      <xdr:rowOff>66675</xdr:rowOff>
    </xdr:to>
    <xdr:sp macro="" textlink="">
      <xdr:nvSpPr>
        <xdr:cNvPr id="23064299" name="図 43"/>
        <xdr:cNvSpPr>
          <a:spLocks noChangeAspect="1" noChangeArrowheads="1"/>
        </xdr:cNvSpPr>
      </xdr:nvSpPr>
      <xdr:spPr bwMode="auto">
        <a:xfrm>
          <a:off x="6715125" y="13959840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171450</xdr:colOff>
      <xdr:row>21</xdr:row>
      <xdr:rowOff>9525</xdr:rowOff>
    </xdr:from>
    <xdr:to>
      <xdr:col>14</xdr:col>
      <xdr:colOff>438150</xdr:colOff>
      <xdr:row>29</xdr:row>
      <xdr:rowOff>95250</xdr:rowOff>
    </xdr:to>
    <xdr:sp macro="" textlink="">
      <xdr:nvSpPr>
        <xdr:cNvPr id="23064301" name="図 45"/>
        <xdr:cNvSpPr>
          <a:spLocks noChangeAspect="1" noChangeArrowheads="1"/>
        </xdr:cNvSpPr>
      </xdr:nvSpPr>
      <xdr:spPr bwMode="auto">
        <a:xfrm>
          <a:off x="6743700" y="52101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105</xdr:row>
      <xdr:rowOff>0</xdr:rowOff>
    </xdr:from>
    <xdr:to>
      <xdr:col>14</xdr:col>
      <xdr:colOff>361950</xdr:colOff>
      <xdr:row>113</xdr:row>
      <xdr:rowOff>76200</xdr:rowOff>
    </xdr:to>
    <xdr:sp macro="" textlink="">
      <xdr:nvSpPr>
        <xdr:cNvPr id="23064304" name="図 48"/>
        <xdr:cNvSpPr>
          <a:spLocks noChangeAspect="1" noChangeArrowheads="1"/>
        </xdr:cNvSpPr>
      </xdr:nvSpPr>
      <xdr:spPr bwMode="auto">
        <a:xfrm>
          <a:off x="6667500" y="267747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133</xdr:row>
      <xdr:rowOff>0</xdr:rowOff>
    </xdr:from>
    <xdr:to>
      <xdr:col>14</xdr:col>
      <xdr:colOff>352425</xdr:colOff>
      <xdr:row>141</xdr:row>
      <xdr:rowOff>76200</xdr:rowOff>
    </xdr:to>
    <xdr:sp macro="" textlink="">
      <xdr:nvSpPr>
        <xdr:cNvPr id="23064305" name="図 49"/>
        <xdr:cNvSpPr>
          <a:spLocks noChangeAspect="1" noChangeArrowheads="1"/>
        </xdr:cNvSpPr>
      </xdr:nvSpPr>
      <xdr:spPr bwMode="auto">
        <a:xfrm>
          <a:off x="6667500" y="3396615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189</xdr:row>
      <xdr:rowOff>0</xdr:rowOff>
    </xdr:from>
    <xdr:to>
      <xdr:col>14</xdr:col>
      <xdr:colOff>419100</xdr:colOff>
      <xdr:row>197</xdr:row>
      <xdr:rowOff>85725</xdr:rowOff>
    </xdr:to>
    <xdr:sp macro="" textlink="">
      <xdr:nvSpPr>
        <xdr:cNvPr id="23064306" name="図 51"/>
        <xdr:cNvSpPr>
          <a:spLocks noChangeAspect="1" noChangeArrowheads="1"/>
        </xdr:cNvSpPr>
      </xdr:nvSpPr>
      <xdr:spPr bwMode="auto">
        <a:xfrm>
          <a:off x="6724650" y="483489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217</xdr:row>
      <xdr:rowOff>0</xdr:rowOff>
    </xdr:from>
    <xdr:to>
      <xdr:col>14</xdr:col>
      <xdr:colOff>381000</xdr:colOff>
      <xdr:row>225</xdr:row>
      <xdr:rowOff>85725</xdr:rowOff>
    </xdr:to>
    <xdr:sp macro="" textlink="">
      <xdr:nvSpPr>
        <xdr:cNvPr id="23064307" name="図 52"/>
        <xdr:cNvSpPr>
          <a:spLocks noChangeAspect="1" noChangeArrowheads="1"/>
        </xdr:cNvSpPr>
      </xdr:nvSpPr>
      <xdr:spPr bwMode="auto">
        <a:xfrm>
          <a:off x="6696075" y="555402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190500</xdr:colOff>
      <xdr:row>245</xdr:row>
      <xdr:rowOff>9525</xdr:rowOff>
    </xdr:from>
    <xdr:to>
      <xdr:col>14</xdr:col>
      <xdr:colOff>457200</xdr:colOff>
      <xdr:row>253</xdr:row>
      <xdr:rowOff>95250</xdr:rowOff>
    </xdr:to>
    <xdr:sp macro="" textlink="">
      <xdr:nvSpPr>
        <xdr:cNvPr id="23064308" name="図 53"/>
        <xdr:cNvSpPr>
          <a:spLocks noChangeAspect="1" noChangeArrowheads="1"/>
        </xdr:cNvSpPr>
      </xdr:nvSpPr>
      <xdr:spPr bwMode="auto">
        <a:xfrm>
          <a:off x="6762750" y="627411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329</xdr:row>
      <xdr:rowOff>0</xdr:rowOff>
    </xdr:from>
    <xdr:to>
      <xdr:col>14</xdr:col>
      <xdr:colOff>381000</xdr:colOff>
      <xdr:row>337</xdr:row>
      <xdr:rowOff>85725</xdr:rowOff>
    </xdr:to>
    <xdr:sp macro="" textlink="">
      <xdr:nvSpPr>
        <xdr:cNvPr id="23064310" name="図 56"/>
        <xdr:cNvSpPr>
          <a:spLocks noChangeAspect="1" noChangeArrowheads="1"/>
        </xdr:cNvSpPr>
      </xdr:nvSpPr>
      <xdr:spPr bwMode="auto">
        <a:xfrm>
          <a:off x="6686550" y="843057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385</xdr:row>
      <xdr:rowOff>0</xdr:rowOff>
    </xdr:from>
    <xdr:to>
      <xdr:col>14</xdr:col>
      <xdr:colOff>257175</xdr:colOff>
      <xdr:row>393</xdr:row>
      <xdr:rowOff>76200</xdr:rowOff>
    </xdr:to>
    <xdr:sp macro="" textlink="">
      <xdr:nvSpPr>
        <xdr:cNvPr id="23064312" name="図 58"/>
        <xdr:cNvSpPr>
          <a:spLocks noChangeAspect="1" noChangeArrowheads="1"/>
        </xdr:cNvSpPr>
      </xdr:nvSpPr>
      <xdr:spPr bwMode="auto">
        <a:xfrm>
          <a:off x="6572250" y="9868852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413</xdr:row>
      <xdr:rowOff>0</xdr:rowOff>
    </xdr:from>
    <xdr:to>
      <xdr:col>14</xdr:col>
      <xdr:colOff>266700</xdr:colOff>
      <xdr:row>421</xdr:row>
      <xdr:rowOff>76200</xdr:rowOff>
    </xdr:to>
    <xdr:sp macro="" textlink="">
      <xdr:nvSpPr>
        <xdr:cNvPr id="23064313" name="図 59"/>
        <xdr:cNvSpPr>
          <a:spLocks noChangeAspect="1" noChangeArrowheads="1"/>
        </xdr:cNvSpPr>
      </xdr:nvSpPr>
      <xdr:spPr bwMode="auto">
        <a:xfrm>
          <a:off x="6572250" y="1058799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441</xdr:row>
      <xdr:rowOff>0</xdr:rowOff>
    </xdr:from>
    <xdr:to>
      <xdr:col>14</xdr:col>
      <xdr:colOff>419100</xdr:colOff>
      <xdr:row>449</xdr:row>
      <xdr:rowOff>85725</xdr:rowOff>
    </xdr:to>
    <xdr:sp macro="" textlink="">
      <xdr:nvSpPr>
        <xdr:cNvPr id="23064314" name="図 60"/>
        <xdr:cNvSpPr>
          <a:spLocks noChangeAspect="1" noChangeArrowheads="1"/>
        </xdr:cNvSpPr>
      </xdr:nvSpPr>
      <xdr:spPr bwMode="auto">
        <a:xfrm>
          <a:off x="6724650" y="1130712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469</xdr:row>
      <xdr:rowOff>9525</xdr:rowOff>
    </xdr:from>
    <xdr:to>
      <xdr:col>14</xdr:col>
      <xdr:colOff>409575</xdr:colOff>
      <xdr:row>477</xdr:row>
      <xdr:rowOff>95250</xdr:rowOff>
    </xdr:to>
    <xdr:sp macro="" textlink="">
      <xdr:nvSpPr>
        <xdr:cNvPr id="23064315" name="図 61"/>
        <xdr:cNvSpPr>
          <a:spLocks noChangeAspect="1" noChangeArrowheads="1"/>
        </xdr:cNvSpPr>
      </xdr:nvSpPr>
      <xdr:spPr bwMode="auto">
        <a:xfrm>
          <a:off x="6724650" y="1202721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190500</xdr:colOff>
      <xdr:row>553</xdr:row>
      <xdr:rowOff>0</xdr:rowOff>
    </xdr:from>
    <xdr:to>
      <xdr:col>14</xdr:col>
      <xdr:colOff>447675</xdr:colOff>
      <xdr:row>561</xdr:row>
      <xdr:rowOff>76200</xdr:rowOff>
    </xdr:to>
    <xdr:sp macro="" textlink="">
      <xdr:nvSpPr>
        <xdr:cNvPr id="23064318" name="図 65"/>
        <xdr:cNvSpPr>
          <a:spLocks noChangeAspect="1" noChangeArrowheads="1"/>
        </xdr:cNvSpPr>
      </xdr:nvSpPr>
      <xdr:spPr bwMode="auto">
        <a:xfrm>
          <a:off x="6762750" y="14183677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32</xdr:row>
      <xdr:rowOff>0</xdr:rowOff>
    </xdr:from>
    <xdr:to>
      <xdr:col>14</xdr:col>
      <xdr:colOff>257175</xdr:colOff>
      <xdr:row>39</xdr:row>
      <xdr:rowOff>76200</xdr:rowOff>
    </xdr:to>
    <xdr:sp macro="" textlink="">
      <xdr:nvSpPr>
        <xdr:cNvPr id="23269673" name="図 2"/>
        <xdr:cNvSpPr>
          <a:spLocks noChangeAspect="1" noChangeArrowheads="1"/>
        </xdr:cNvSpPr>
      </xdr:nvSpPr>
      <xdr:spPr bwMode="auto">
        <a:xfrm>
          <a:off x="6572250" y="79248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59</xdr:row>
      <xdr:rowOff>219075</xdr:rowOff>
    </xdr:from>
    <xdr:to>
      <xdr:col>14</xdr:col>
      <xdr:colOff>390525</xdr:colOff>
      <xdr:row>67</xdr:row>
      <xdr:rowOff>47625</xdr:rowOff>
    </xdr:to>
    <xdr:sp macro="" textlink="">
      <xdr:nvSpPr>
        <xdr:cNvPr id="23269674" name="図 3"/>
        <xdr:cNvSpPr>
          <a:spLocks noChangeAspect="1" noChangeArrowheads="1"/>
        </xdr:cNvSpPr>
      </xdr:nvSpPr>
      <xdr:spPr bwMode="auto">
        <a:xfrm>
          <a:off x="6696075" y="150876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161925</xdr:colOff>
      <xdr:row>88</xdr:row>
      <xdr:rowOff>0</xdr:rowOff>
    </xdr:from>
    <xdr:to>
      <xdr:col>14</xdr:col>
      <xdr:colOff>428625</xdr:colOff>
      <xdr:row>95</xdr:row>
      <xdr:rowOff>66675</xdr:rowOff>
    </xdr:to>
    <xdr:sp macro="" textlink="">
      <xdr:nvSpPr>
        <xdr:cNvPr id="23269675" name="図 4"/>
        <xdr:cNvSpPr>
          <a:spLocks noChangeAspect="1" noChangeArrowheads="1"/>
        </xdr:cNvSpPr>
      </xdr:nvSpPr>
      <xdr:spPr bwMode="auto">
        <a:xfrm>
          <a:off x="6734175" y="223075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115</xdr:row>
      <xdr:rowOff>209550</xdr:rowOff>
    </xdr:from>
    <xdr:to>
      <xdr:col>14</xdr:col>
      <xdr:colOff>409575</xdr:colOff>
      <xdr:row>123</xdr:row>
      <xdr:rowOff>28575</xdr:rowOff>
    </xdr:to>
    <xdr:sp macro="" textlink="">
      <xdr:nvSpPr>
        <xdr:cNvPr id="23269676" name="図 5"/>
        <xdr:cNvSpPr>
          <a:spLocks noChangeAspect="1" noChangeArrowheads="1"/>
        </xdr:cNvSpPr>
      </xdr:nvSpPr>
      <xdr:spPr bwMode="auto">
        <a:xfrm>
          <a:off x="6724650" y="2946082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144</xdr:row>
      <xdr:rowOff>9525</xdr:rowOff>
    </xdr:from>
    <xdr:to>
      <xdr:col>14</xdr:col>
      <xdr:colOff>390525</xdr:colOff>
      <xdr:row>151</xdr:row>
      <xdr:rowOff>76200</xdr:rowOff>
    </xdr:to>
    <xdr:sp macro="" textlink="">
      <xdr:nvSpPr>
        <xdr:cNvPr id="23269677" name="図 6"/>
        <xdr:cNvSpPr>
          <a:spLocks noChangeAspect="1" noChangeArrowheads="1"/>
        </xdr:cNvSpPr>
      </xdr:nvSpPr>
      <xdr:spPr bwMode="auto">
        <a:xfrm>
          <a:off x="6696075" y="366998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171</xdr:row>
      <xdr:rowOff>238125</xdr:rowOff>
    </xdr:from>
    <xdr:to>
      <xdr:col>14</xdr:col>
      <xdr:colOff>400050</xdr:colOff>
      <xdr:row>179</xdr:row>
      <xdr:rowOff>66675</xdr:rowOff>
    </xdr:to>
    <xdr:sp macro="" textlink="">
      <xdr:nvSpPr>
        <xdr:cNvPr id="23269678" name="図 7"/>
        <xdr:cNvSpPr>
          <a:spLocks noChangeAspect="1" noChangeArrowheads="1"/>
        </xdr:cNvSpPr>
      </xdr:nvSpPr>
      <xdr:spPr bwMode="auto">
        <a:xfrm>
          <a:off x="6705600" y="438721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200</xdr:row>
      <xdr:rowOff>9525</xdr:rowOff>
    </xdr:from>
    <xdr:to>
      <xdr:col>14</xdr:col>
      <xdr:colOff>381000</xdr:colOff>
      <xdr:row>207</xdr:row>
      <xdr:rowOff>85725</xdr:rowOff>
    </xdr:to>
    <xdr:sp macro="" textlink="">
      <xdr:nvSpPr>
        <xdr:cNvPr id="23269679" name="図 8"/>
        <xdr:cNvSpPr>
          <a:spLocks noChangeAspect="1" noChangeArrowheads="1"/>
        </xdr:cNvSpPr>
      </xdr:nvSpPr>
      <xdr:spPr bwMode="auto">
        <a:xfrm>
          <a:off x="6696075" y="510825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228</xdr:row>
      <xdr:rowOff>9525</xdr:rowOff>
    </xdr:from>
    <xdr:to>
      <xdr:col>14</xdr:col>
      <xdr:colOff>390525</xdr:colOff>
      <xdr:row>235</xdr:row>
      <xdr:rowOff>85725</xdr:rowOff>
    </xdr:to>
    <xdr:sp macro="" textlink="">
      <xdr:nvSpPr>
        <xdr:cNvPr id="23269680" name="図 9"/>
        <xdr:cNvSpPr>
          <a:spLocks noChangeAspect="1" noChangeArrowheads="1"/>
        </xdr:cNvSpPr>
      </xdr:nvSpPr>
      <xdr:spPr bwMode="auto">
        <a:xfrm>
          <a:off x="6696075" y="582739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256</xdr:row>
      <xdr:rowOff>9525</xdr:rowOff>
    </xdr:from>
    <xdr:to>
      <xdr:col>14</xdr:col>
      <xdr:colOff>390525</xdr:colOff>
      <xdr:row>263</xdr:row>
      <xdr:rowOff>85725</xdr:rowOff>
    </xdr:to>
    <xdr:sp macro="" textlink="">
      <xdr:nvSpPr>
        <xdr:cNvPr id="23269681" name="図 10"/>
        <xdr:cNvSpPr>
          <a:spLocks noChangeAspect="1" noChangeArrowheads="1"/>
        </xdr:cNvSpPr>
      </xdr:nvSpPr>
      <xdr:spPr bwMode="auto">
        <a:xfrm>
          <a:off x="6696075" y="654653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104775</xdr:colOff>
      <xdr:row>284</xdr:row>
      <xdr:rowOff>9525</xdr:rowOff>
    </xdr:from>
    <xdr:to>
      <xdr:col>14</xdr:col>
      <xdr:colOff>504825</xdr:colOff>
      <xdr:row>290</xdr:row>
      <xdr:rowOff>28575</xdr:rowOff>
    </xdr:to>
    <xdr:sp macro="" textlink="">
      <xdr:nvSpPr>
        <xdr:cNvPr id="23269682" name="図 11"/>
        <xdr:cNvSpPr>
          <a:spLocks noChangeAspect="1" noChangeArrowheads="1"/>
        </xdr:cNvSpPr>
      </xdr:nvSpPr>
      <xdr:spPr bwMode="auto">
        <a:xfrm>
          <a:off x="7362825" y="72656700"/>
          <a:ext cx="31432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312</xdr:row>
      <xdr:rowOff>19050</xdr:rowOff>
    </xdr:from>
    <xdr:to>
      <xdr:col>14</xdr:col>
      <xdr:colOff>419100</xdr:colOff>
      <xdr:row>319</xdr:row>
      <xdr:rowOff>95250</xdr:rowOff>
    </xdr:to>
    <xdr:sp macro="" textlink="">
      <xdr:nvSpPr>
        <xdr:cNvPr id="23269683" name="図 12"/>
        <xdr:cNvSpPr>
          <a:spLocks noChangeAspect="1" noChangeArrowheads="1"/>
        </xdr:cNvSpPr>
      </xdr:nvSpPr>
      <xdr:spPr bwMode="auto">
        <a:xfrm>
          <a:off x="6724650" y="798576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340</xdr:row>
      <xdr:rowOff>0</xdr:rowOff>
    </xdr:from>
    <xdr:to>
      <xdr:col>14</xdr:col>
      <xdr:colOff>266700</xdr:colOff>
      <xdr:row>347</xdr:row>
      <xdr:rowOff>66675</xdr:rowOff>
    </xdr:to>
    <xdr:sp macro="" textlink="">
      <xdr:nvSpPr>
        <xdr:cNvPr id="23269684" name="図 13"/>
        <xdr:cNvSpPr>
          <a:spLocks noChangeAspect="1" noChangeArrowheads="1"/>
        </xdr:cNvSpPr>
      </xdr:nvSpPr>
      <xdr:spPr bwMode="auto">
        <a:xfrm>
          <a:off x="6572250" y="870299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368</xdr:row>
      <xdr:rowOff>0</xdr:rowOff>
    </xdr:from>
    <xdr:to>
      <xdr:col>14</xdr:col>
      <xdr:colOff>257175</xdr:colOff>
      <xdr:row>375</xdr:row>
      <xdr:rowOff>66675</xdr:rowOff>
    </xdr:to>
    <xdr:sp macro="" textlink="">
      <xdr:nvSpPr>
        <xdr:cNvPr id="23269685" name="図 14"/>
        <xdr:cNvSpPr>
          <a:spLocks noChangeAspect="1" noChangeArrowheads="1"/>
        </xdr:cNvSpPr>
      </xdr:nvSpPr>
      <xdr:spPr bwMode="auto">
        <a:xfrm>
          <a:off x="6572250" y="9422130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396</xdr:row>
      <xdr:rowOff>0</xdr:rowOff>
    </xdr:from>
    <xdr:to>
      <xdr:col>14</xdr:col>
      <xdr:colOff>266700</xdr:colOff>
      <xdr:row>403</xdr:row>
      <xdr:rowOff>66675</xdr:rowOff>
    </xdr:to>
    <xdr:sp macro="" textlink="">
      <xdr:nvSpPr>
        <xdr:cNvPr id="23269686" name="図 15"/>
        <xdr:cNvSpPr>
          <a:spLocks noChangeAspect="1" noChangeArrowheads="1"/>
        </xdr:cNvSpPr>
      </xdr:nvSpPr>
      <xdr:spPr bwMode="auto">
        <a:xfrm>
          <a:off x="6572250" y="1014126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423</xdr:row>
      <xdr:rowOff>228600</xdr:rowOff>
    </xdr:from>
    <xdr:to>
      <xdr:col>14</xdr:col>
      <xdr:colOff>390525</xdr:colOff>
      <xdr:row>431</xdr:row>
      <xdr:rowOff>57150</xdr:rowOff>
    </xdr:to>
    <xdr:sp macro="" textlink="">
      <xdr:nvSpPr>
        <xdr:cNvPr id="23269687" name="図 16"/>
        <xdr:cNvSpPr>
          <a:spLocks noChangeAspect="1" noChangeArrowheads="1"/>
        </xdr:cNvSpPr>
      </xdr:nvSpPr>
      <xdr:spPr bwMode="auto">
        <a:xfrm>
          <a:off x="6696075" y="1085850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209550</xdr:colOff>
      <xdr:row>452</xdr:row>
      <xdr:rowOff>9525</xdr:rowOff>
    </xdr:from>
    <xdr:to>
      <xdr:col>14</xdr:col>
      <xdr:colOff>466725</xdr:colOff>
      <xdr:row>459</xdr:row>
      <xdr:rowOff>85725</xdr:rowOff>
    </xdr:to>
    <xdr:sp macro="" textlink="">
      <xdr:nvSpPr>
        <xdr:cNvPr id="23269688" name="図 17"/>
        <xdr:cNvSpPr>
          <a:spLocks noChangeAspect="1" noChangeArrowheads="1"/>
        </xdr:cNvSpPr>
      </xdr:nvSpPr>
      <xdr:spPr bwMode="auto">
        <a:xfrm>
          <a:off x="6781800" y="11580495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564</xdr:row>
      <xdr:rowOff>19050</xdr:rowOff>
    </xdr:from>
    <xdr:to>
      <xdr:col>14</xdr:col>
      <xdr:colOff>400050</xdr:colOff>
      <xdr:row>571</xdr:row>
      <xdr:rowOff>85725</xdr:rowOff>
    </xdr:to>
    <xdr:sp macro="" textlink="">
      <xdr:nvSpPr>
        <xdr:cNvPr id="23269691" name="図 21"/>
        <xdr:cNvSpPr>
          <a:spLocks noChangeAspect="1" noChangeArrowheads="1"/>
        </xdr:cNvSpPr>
      </xdr:nvSpPr>
      <xdr:spPr bwMode="auto">
        <a:xfrm>
          <a:off x="6705600" y="1445799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12</xdr:row>
      <xdr:rowOff>0</xdr:rowOff>
    </xdr:from>
    <xdr:to>
      <xdr:col>14</xdr:col>
      <xdr:colOff>381000</xdr:colOff>
      <xdr:row>20</xdr:row>
      <xdr:rowOff>85725</xdr:rowOff>
    </xdr:to>
    <xdr:sp macro="" textlink="">
      <xdr:nvSpPr>
        <xdr:cNvPr id="23269692" name="図 22"/>
        <xdr:cNvSpPr>
          <a:spLocks noChangeAspect="1" noChangeArrowheads="1"/>
        </xdr:cNvSpPr>
      </xdr:nvSpPr>
      <xdr:spPr bwMode="auto">
        <a:xfrm>
          <a:off x="6686550" y="29718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171450</xdr:colOff>
      <xdr:row>96</xdr:row>
      <xdr:rowOff>0</xdr:rowOff>
    </xdr:from>
    <xdr:to>
      <xdr:col>14</xdr:col>
      <xdr:colOff>438150</xdr:colOff>
      <xdr:row>104</xdr:row>
      <xdr:rowOff>76200</xdr:rowOff>
    </xdr:to>
    <xdr:sp macro="" textlink="">
      <xdr:nvSpPr>
        <xdr:cNvPr id="23269695" name="図 25"/>
        <xdr:cNvSpPr>
          <a:spLocks noChangeAspect="1" noChangeArrowheads="1"/>
        </xdr:cNvSpPr>
      </xdr:nvSpPr>
      <xdr:spPr bwMode="auto">
        <a:xfrm>
          <a:off x="6743700" y="245459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123</xdr:row>
      <xdr:rowOff>238125</xdr:rowOff>
    </xdr:from>
    <xdr:to>
      <xdr:col>14</xdr:col>
      <xdr:colOff>409575</xdr:colOff>
      <xdr:row>132</xdr:row>
      <xdr:rowOff>66675</xdr:rowOff>
    </xdr:to>
    <xdr:sp macro="" textlink="">
      <xdr:nvSpPr>
        <xdr:cNvPr id="23269696" name="図 26"/>
        <xdr:cNvSpPr>
          <a:spLocks noChangeAspect="1" noChangeArrowheads="1"/>
        </xdr:cNvSpPr>
      </xdr:nvSpPr>
      <xdr:spPr bwMode="auto">
        <a:xfrm>
          <a:off x="6724650" y="3172777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151</xdr:row>
      <xdr:rowOff>228600</xdr:rowOff>
    </xdr:from>
    <xdr:to>
      <xdr:col>14</xdr:col>
      <xdr:colOff>419100</xdr:colOff>
      <xdr:row>160</xdr:row>
      <xdr:rowOff>57150</xdr:rowOff>
    </xdr:to>
    <xdr:sp macro="" textlink="">
      <xdr:nvSpPr>
        <xdr:cNvPr id="23269697" name="図 27"/>
        <xdr:cNvSpPr>
          <a:spLocks noChangeAspect="1" noChangeArrowheads="1"/>
        </xdr:cNvSpPr>
      </xdr:nvSpPr>
      <xdr:spPr bwMode="auto">
        <a:xfrm>
          <a:off x="6724650" y="389096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319</xdr:row>
      <xdr:rowOff>238125</xdr:rowOff>
    </xdr:from>
    <xdr:to>
      <xdr:col>14</xdr:col>
      <xdr:colOff>361950</xdr:colOff>
      <xdr:row>328</xdr:row>
      <xdr:rowOff>76200</xdr:rowOff>
    </xdr:to>
    <xdr:sp macro="" textlink="">
      <xdr:nvSpPr>
        <xdr:cNvPr id="23269701" name="図 33"/>
        <xdr:cNvSpPr>
          <a:spLocks noChangeAspect="1" noChangeArrowheads="1"/>
        </xdr:cNvSpPr>
      </xdr:nvSpPr>
      <xdr:spPr bwMode="auto">
        <a:xfrm>
          <a:off x="6667500" y="820674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348</xdr:row>
      <xdr:rowOff>0</xdr:rowOff>
    </xdr:from>
    <xdr:to>
      <xdr:col>14</xdr:col>
      <xdr:colOff>266700</xdr:colOff>
      <xdr:row>356</xdr:row>
      <xdr:rowOff>76200</xdr:rowOff>
    </xdr:to>
    <xdr:sp macro="" textlink="">
      <xdr:nvSpPr>
        <xdr:cNvPr id="23269702" name="図 34"/>
        <xdr:cNvSpPr>
          <a:spLocks noChangeAspect="1" noChangeArrowheads="1"/>
        </xdr:cNvSpPr>
      </xdr:nvSpPr>
      <xdr:spPr bwMode="auto">
        <a:xfrm>
          <a:off x="6572250" y="892683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404</xdr:row>
      <xdr:rowOff>0</xdr:rowOff>
    </xdr:from>
    <xdr:to>
      <xdr:col>14</xdr:col>
      <xdr:colOff>266700</xdr:colOff>
      <xdr:row>412</xdr:row>
      <xdr:rowOff>76200</xdr:rowOff>
    </xdr:to>
    <xdr:sp macro="" textlink="">
      <xdr:nvSpPr>
        <xdr:cNvPr id="23269703" name="図 36"/>
        <xdr:cNvSpPr>
          <a:spLocks noChangeAspect="1" noChangeArrowheads="1"/>
        </xdr:cNvSpPr>
      </xdr:nvSpPr>
      <xdr:spPr bwMode="auto">
        <a:xfrm>
          <a:off x="6572250" y="1036510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431</xdr:row>
      <xdr:rowOff>238125</xdr:rowOff>
    </xdr:from>
    <xdr:to>
      <xdr:col>14</xdr:col>
      <xdr:colOff>419100</xdr:colOff>
      <xdr:row>440</xdr:row>
      <xdr:rowOff>76200</xdr:rowOff>
    </xdr:to>
    <xdr:sp macro="" textlink="">
      <xdr:nvSpPr>
        <xdr:cNvPr id="23269704" name="図 38"/>
        <xdr:cNvSpPr>
          <a:spLocks noChangeAspect="1" noChangeArrowheads="1"/>
        </xdr:cNvSpPr>
      </xdr:nvSpPr>
      <xdr:spPr bwMode="auto">
        <a:xfrm>
          <a:off x="6724650" y="1108329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460</xdr:row>
      <xdr:rowOff>9525</xdr:rowOff>
    </xdr:from>
    <xdr:to>
      <xdr:col>14</xdr:col>
      <xdr:colOff>409575</xdr:colOff>
      <xdr:row>468</xdr:row>
      <xdr:rowOff>95250</xdr:rowOff>
    </xdr:to>
    <xdr:sp macro="" textlink="">
      <xdr:nvSpPr>
        <xdr:cNvPr id="23269705" name="図 39"/>
        <xdr:cNvSpPr>
          <a:spLocks noChangeAspect="1" noChangeArrowheads="1"/>
        </xdr:cNvSpPr>
      </xdr:nvSpPr>
      <xdr:spPr bwMode="auto">
        <a:xfrm>
          <a:off x="6724650" y="11804332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515</xdr:row>
      <xdr:rowOff>219075</xdr:rowOff>
    </xdr:from>
    <xdr:to>
      <xdr:col>14</xdr:col>
      <xdr:colOff>381000</xdr:colOff>
      <xdr:row>524</xdr:row>
      <xdr:rowOff>47625</xdr:rowOff>
    </xdr:to>
    <xdr:sp macro="" textlink="">
      <xdr:nvSpPr>
        <xdr:cNvPr id="23269707" name="図 41"/>
        <xdr:cNvSpPr>
          <a:spLocks noChangeAspect="1" noChangeArrowheads="1"/>
        </xdr:cNvSpPr>
      </xdr:nvSpPr>
      <xdr:spPr bwMode="auto">
        <a:xfrm>
          <a:off x="6686550" y="1323879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572</xdr:row>
      <xdr:rowOff>0</xdr:rowOff>
    </xdr:from>
    <xdr:to>
      <xdr:col>14</xdr:col>
      <xdr:colOff>371475</xdr:colOff>
      <xdr:row>580</xdr:row>
      <xdr:rowOff>76200</xdr:rowOff>
    </xdr:to>
    <xdr:sp macro="" textlink="">
      <xdr:nvSpPr>
        <xdr:cNvPr id="23269708" name="図 43"/>
        <xdr:cNvSpPr>
          <a:spLocks noChangeAspect="1" noChangeArrowheads="1"/>
        </xdr:cNvSpPr>
      </xdr:nvSpPr>
      <xdr:spPr bwMode="auto">
        <a:xfrm>
          <a:off x="6677025" y="1467993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21</xdr:row>
      <xdr:rowOff>0</xdr:rowOff>
    </xdr:from>
    <xdr:to>
      <xdr:col>14</xdr:col>
      <xdr:colOff>381000</xdr:colOff>
      <xdr:row>29</xdr:row>
      <xdr:rowOff>85725</xdr:rowOff>
    </xdr:to>
    <xdr:sp macro="" textlink="">
      <xdr:nvSpPr>
        <xdr:cNvPr id="23269709" name="図 44"/>
        <xdr:cNvSpPr>
          <a:spLocks noChangeAspect="1" noChangeArrowheads="1"/>
        </xdr:cNvSpPr>
      </xdr:nvSpPr>
      <xdr:spPr bwMode="auto">
        <a:xfrm>
          <a:off x="6686550" y="52006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85725</xdr:colOff>
      <xdr:row>77</xdr:row>
      <xdr:rowOff>9525</xdr:rowOff>
    </xdr:from>
    <xdr:to>
      <xdr:col>14</xdr:col>
      <xdr:colOff>352425</xdr:colOff>
      <xdr:row>85</xdr:row>
      <xdr:rowOff>95250</xdr:rowOff>
    </xdr:to>
    <xdr:sp macro="" textlink="">
      <xdr:nvSpPr>
        <xdr:cNvPr id="23269711" name="図 46"/>
        <xdr:cNvSpPr>
          <a:spLocks noChangeAspect="1" noChangeArrowheads="1"/>
        </xdr:cNvSpPr>
      </xdr:nvSpPr>
      <xdr:spPr bwMode="auto">
        <a:xfrm>
          <a:off x="6657975" y="195929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104</xdr:row>
      <xdr:rowOff>238125</xdr:rowOff>
    </xdr:from>
    <xdr:to>
      <xdr:col>14</xdr:col>
      <xdr:colOff>419100</xdr:colOff>
      <xdr:row>113</xdr:row>
      <xdr:rowOff>66675</xdr:rowOff>
    </xdr:to>
    <xdr:sp macro="" textlink="">
      <xdr:nvSpPr>
        <xdr:cNvPr id="23269712" name="図 47"/>
        <xdr:cNvSpPr>
          <a:spLocks noChangeAspect="1" noChangeArrowheads="1"/>
        </xdr:cNvSpPr>
      </xdr:nvSpPr>
      <xdr:spPr bwMode="auto">
        <a:xfrm>
          <a:off x="6724650" y="267652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133</xdr:row>
      <xdr:rowOff>0</xdr:rowOff>
    </xdr:from>
    <xdr:to>
      <xdr:col>14</xdr:col>
      <xdr:colOff>390525</xdr:colOff>
      <xdr:row>141</xdr:row>
      <xdr:rowOff>76200</xdr:rowOff>
    </xdr:to>
    <xdr:sp macro="" textlink="">
      <xdr:nvSpPr>
        <xdr:cNvPr id="23269713" name="図 48"/>
        <xdr:cNvSpPr>
          <a:spLocks noChangeAspect="1" noChangeArrowheads="1"/>
        </xdr:cNvSpPr>
      </xdr:nvSpPr>
      <xdr:spPr bwMode="auto">
        <a:xfrm>
          <a:off x="6705600" y="3396615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160</xdr:row>
      <xdr:rowOff>228600</xdr:rowOff>
    </xdr:from>
    <xdr:to>
      <xdr:col>14</xdr:col>
      <xdr:colOff>409575</xdr:colOff>
      <xdr:row>169</xdr:row>
      <xdr:rowOff>57150</xdr:rowOff>
    </xdr:to>
    <xdr:sp macro="" textlink="">
      <xdr:nvSpPr>
        <xdr:cNvPr id="23269714" name="図 50"/>
        <xdr:cNvSpPr>
          <a:spLocks noChangeAspect="1" noChangeArrowheads="1"/>
        </xdr:cNvSpPr>
      </xdr:nvSpPr>
      <xdr:spPr bwMode="auto">
        <a:xfrm>
          <a:off x="6715125" y="411384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189</xdr:row>
      <xdr:rowOff>9525</xdr:rowOff>
    </xdr:from>
    <xdr:to>
      <xdr:col>14</xdr:col>
      <xdr:colOff>400050</xdr:colOff>
      <xdr:row>197</xdr:row>
      <xdr:rowOff>95250</xdr:rowOff>
    </xdr:to>
    <xdr:sp macro="" textlink="">
      <xdr:nvSpPr>
        <xdr:cNvPr id="23269715" name="図 51"/>
        <xdr:cNvSpPr>
          <a:spLocks noChangeAspect="1" noChangeArrowheads="1"/>
        </xdr:cNvSpPr>
      </xdr:nvSpPr>
      <xdr:spPr bwMode="auto">
        <a:xfrm>
          <a:off x="6705600" y="483584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245</xdr:row>
      <xdr:rowOff>0</xdr:rowOff>
    </xdr:from>
    <xdr:to>
      <xdr:col>14</xdr:col>
      <xdr:colOff>371475</xdr:colOff>
      <xdr:row>253</xdr:row>
      <xdr:rowOff>85725</xdr:rowOff>
    </xdr:to>
    <xdr:sp macro="" textlink="">
      <xdr:nvSpPr>
        <xdr:cNvPr id="23269717" name="図 54"/>
        <xdr:cNvSpPr>
          <a:spLocks noChangeAspect="1" noChangeArrowheads="1"/>
        </xdr:cNvSpPr>
      </xdr:nvSpPr>
      <xdr:spPr bwMode="auto">
        <a:xfrm>
          <a:off x="6677025" y="627316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273</xdr:row>
      <xdr:rowOff>0</xdr:rowOff>
    </xdr:from>
    <xdr:to>
      <xdr:col>14</xdr:col>
      <xdr:colOff>361950</xdr:colOff>
      <xdr:row>281</xdr:row>
      <xdr:rowOff>85725</xdr:rowOff>
    </xdr:to>
    <xdr:sp macro="" textlink="">
      <xdr:nvSpPr>
        <xdr:cNvPr id="23269718" name="図 55"/>
        <xdr:cNvSpPr>
          <a:spLocks noChangeAspect="1" noChangeArrowheads="1"/>
        </xdr:cNvSpPr>
      </xdr:nvSpPr>
      <xdr:spPr bwMode="auto">
        <a:xfrm>
          <a:off x="6667500" y="699230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14</xdr:col>
      <xdr:colOff>266700</xdr:colOff>
      <xdr:row>365</xdr:row>
      <xdr:rowOff>76200</xdr:rowOff>
    </xdr:to>
    <xdr:sp macro="" textlink="">
      <xdr:nvSpPr>
        <xdr:cNvPr id="23269720" name="図 59"/>
        <xdr:cNvSpPr>
          <a:spLocks noChangeAspect="1" noChangeArrowheads="1"/>
        </xdr:cNvSpPr>
      </xdr:nvSpPr>
      <xdr:spPr bwMode="auto">
        <a:xfrm>
          <a:off x="6572250" y="914971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440</xdr:row>
      <xdr:rowOff>238125</xdr:rowOff>
    </xdr:from>
    <xdr:to>
      <xdr:col>14</xdr:col>
      <xdr:colOff>361950</xdr:colOff>
      <xdr:row>449</xdr:row>
      <xdr:rowOff>76200</xdr:rowOff>
    </xdr:to>
    <xdr:sp macro="" textlink="">
      <xdr:nvSpPr>
        <xdr:cNvPr id="23269722" name="図 62"/>
        <xdr:cNvSpPr>
          <a:spLocks noChangeAspect="1" noChangeArrowheads="1"/>
        </xdr:cNvSpPr>
      </xdr:nvSpPr>
      <xdr:spPr bwMode="auto">
        <a:xfrm>
          <a:off x="6667500" y="1130617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525</xdr:row>
      <xdr:rowOff>0</xdr:rowOff>
    </xdr:from>
    <xdr:to>
      <xdr:col>14</xdr:col>
      <xdr:colOff>381000</xdr:colOff>
      <xdr:row>533</xdr:row>
      <xdr:rowOff>76200</xdr:rowOff>
    </xdr:to>
    <xdr:sp macro="" textlink="">
      <xdr:nvSpPr>
        <xdr:cNvPr id="23269723" name="図 66"/>
        <xdr:cNvSpPr>
          <a:spLocks noChangeAspect="1" noChangeArrowheads="1"/>
        </xdr:cNvSpPr>
      </xdr:nvSpPr>
      <xdr:spPr bwMode="auto">
        <a:xfrm>
          <a:off x="6686550" y="1346454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666750</xdr:colOff>
      <xdr:row>88</xdr:row>
      <xdr:rowOff>0</xdr:rowOff>
    </xdr:from>
    <xdr:to>
      <xdr:col>14</xdr:col>
      <xdr:colOff>314325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228600</xdr:rowOff>
    </xdr:from>
    <xdr:to>
      <xdr:col>14</xdr:col>
      <xdr:colOff>342899</xdr:colOff>
      <xdr:row>20</xdr:row>
      <xdr:rowOff>190500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4</xdr:row>
      <xdr:rowOff>0</xdr:rowOff>
    </xdr:from>
    <xdr:to>
      <xdr:col>14</xdr:col>
      <xdr:colOff>447675</xdr:colOff>
      <xdr:row>12</xdr:row>
      <xdr:rowOff>85725</xdr:rowOff>
    </xdr:to>
    <xdr:sp macro="" textlink="">
      <xdr:nvSpPr>
        <xdr:cNvPr id="22926244" name="図 1"/>
        <xdr:cNvSpPr>
          <a:spLocks noChangeAspect="1" noChangeArrowheads="1"/>
        </xdr:cNvSpPr>
      </xdr:nvSpPr>
      <xdr:spPr bwMode="auto">
        <a:xfrm>
          <a:off x="6753225" y="9906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32</xdr:row>
      <xdr:rowOff>0</xdr:rowOff>
    </xdr:from>
    <xdr:to>
      <xdr:col>14</xdr:col>
      <xdr:colOff>257175</xdr:colOff>
      <xdr:row>39</xdr:row>
      <xdr:rowOff>76200</xdr:rowOff>
    </xdr:to>
    <xdr:sp macro="" textlink="">
      <xdr:nvSpPr>
        <xdr:cNvPr id="22926245" name="図 2"/>
        <xdr:cNvSpPr>
          <a:spLocks noChangeAspect="1" noChangeArrowheads="1"/>
        </xdr:cNvSpPr>
      </xdr:nvSpPr>
      <xdr:spPr bwMode="auto">
        <a:xfrm>
          <a:off x="6572250" y="79248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59</xdr:row>
      <xdr:rowOff>238125</xdr:rowOff>
    </xdr:from>
    <xdr:to>
      <xdr:col>14</xdr:col>
      <xdr:colOff>447675</xdr:colOff>
      <xdr:row>67</xdr:row>
      <xdr:rowOff>66675</xdr:rowOff>
    </xdr:to>
    <xdr:sp macro="" textlink="">
      <xdr:nvSpPr>
        <xdr:cNvPr id="22926246" name="図 3"/>
        <xdr:cNvSpPr>
          <a:spLocks noChangeAspect="1" noChangeArrowheads="1"/>
        </xdr:cNvSpPr>
      </xdr:nvSpPr>
      <xdr:spPr bwMode="auto">
        <a:xfrm>
          <a:off x="6753225" y="151066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143</xdr:row>
      <xdr:rowOff>228600</xdr:rowOff>
    </xdr:from>
    <xdr:to>
      <xdr:col>14</xdr:col>
      <xdr:colOff>371475</xdr:colOff>
      <xdr:row>151</xdr:row>
      <xdr:rowOff>47625</xdr:rowOff>
    </xdr:to>
    <xdr:sp macro="" textlink="">
      <xdr:nvSpPr>
        <xdr:cNvPr id="22926249" name="図 6"/>
        <xdr:cNvSpPr>
          <a:spLocks noChangeAspect="1" noChangeArrowheads="1"/>
        </xdr:cNvSpPr>
      </xdr:nvSpPr>
      <xdr:spPr bwMode="auto">
        <a:xfrm>
          <a:off x="6677025" y="366712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209550</xdr:colOff>
      <xdr:row>172</xdr:row>
      <xdr:rowOff>19050</xdr:rowOff>
    </xdr:from>
    <xdr:to>
      <xdr:col>14</xdr:col>
      <xdr:colOff>476250</xdr:colOff>
      <xdr:row>179</xdr:row>
      <xdr:rowOff>95250</xdr:rowOff>
    </xdr:to>
    <xdr:sp macro="" textlink="">
      <xdr:nvSpPr>
        <xdr:cNvPr id="22926250" name="図 7"/>
        <xdr:cNvSpPr>
          <a:spLocks noChangeAspect="1" noChangeArrowheads="1"/>
        </xdr:cNvSpPr>
      </xdr:nvSpPr>
      <xdr:spPr bwMode="auto">
        <a:xfrm>
          <a:off x="6781800" y="439007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200</xdr:row>
      <xdr:rowOff>19050</xdr:rowOff>
    </xdr:from>
    <xdr:to>
      <xdr:col>14</xdr:col>
      <xdr:colOff>390525</xdr:colOff>
      <xdr:row>207</xdr:row>
      <xdr:rowOff>95250</xdr:rowOff>
    </xdr:to>
    <xdr:sp macro="" textlink="">
      <xdr:nvSpPr>
        <xdr:cNvPr id="22926251" name="図 9"/>
        <xdr:cNvSpPr>
          <a:spLocks noChangeAspect="1" noChangeArrowheads="1"/>
        </xdr:cNvSpPr>
      </xdr:nvSpPr>
      <xdr:spPr bwMode="auto">
        <a:xfrm>
          <a:off x="6705600" y="510921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256</xdr:row>
      <xdr:rowOff>0</xdr:rowOff>
    </xdr:from>
    <xdr:to>
      <xdr:col>14</xdr:col>
      <xdr:colOff>400050</xdr:colOff>
      <xdr:row>263</xdr:row>
      <xdr:rowOff>76200</xdr:rowOff>
    </xdr:to>
    <xdr:sp macro="" textlink="">
      <xdr:nvSpPr>
        <xdr:cNvPr id="22926253" name="図 11"/>
        <xdr:cNvSpPr>
          <a:spLocks noChangeAspect="1" noChangeArrowheads="1"/>
        </xdr:cNvSpPr>
      </xdr:nvSpPr>
      <xdr:spPr bwMode="auto">
        <a:xfrm>
          <a:off x="6705600" y="654558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190500</xdr:colOff>
      <xdr:row>312</xdr:row>
      <xdr:rowOff>28575</xdr:rowOff>
    </xdr:from>
    <xdr:to>
      <xdr:col>14</xdr:col>
      <xdr:colOff>457200</xdr:colOff>
      <xdr:row>319</xdr:row>
      <xdr:rowOff>104775</xdr:rowOff>
    </xdr:to>
    <xdr:sp macro="" textlink="">
      <xdr:nvSpPr>
        <xdr:cNvPr id="22926255" name="図 14"/>
        <xdr:cNvSpPr>
          <a:spLocks noChangeAspect="1" noChangeArrowheads="1"/>
        </xdr:cNvSpPr>
      </xdr:nvSpPr>
      <xdr:spPr bwMode="auto">
        <a:xfrm>
          <a:off x="6762750" y="798671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340</xdr:row>
      <xdr:rowOff>0</xdr:rowOff>
    </xdr:from>
    <xdr:to>
      <xdr:col>14</xdr:col>
      <xdr:colOff>266700</xdr:colOff>
      <xdr:row>347</xdr:row>
      <xdr:rowOff>66675</xdr:rowOff>
    </xdr:to>
    <xdr:sp macro="" textlink="">
      <xdr:nvSpPr>
        <xdr:cNvPr id="22926256" name="図 15"/>
        <xdr:cNvSpPr>
          <a:spLocks noChangeAspect="1" noChangeArrowheads="1"/>
        </xdr:cNvSpPr>
      </xdr:nvSpPr>
      <xdr:spPr bwMode="auto">
        <a:xfrm>
          <a:off x="6572250" y="870299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368</xdr:row>
      <xdr:rowOff>0</xdr:rowOff>
    </xdr:from>
    <xdr:to>
      <xdr:col>14</xdr:col>
      <xdr:colOff>257175</xdr:colOff>
      <xdr:row>375</xdr:row>
      <xdr:rowOff>66675</xdr:rowOff>
    </xdr:to>
    <xdr:sp macro="" textlink="">
      <xdr:nvSpPr>
        <xdr:cNvPr id="22926257" name="図 17"/>
        <xdr:cNvSpPr>
          <a:spLocks noChangeAspect="1" noChangeArrowheads="1"/>
        </xdr:cNvSpPr>
      </xdr:nvSpPr>
      <xdr:spPr bwMode="auto">
        <a:xfrm>
          <a:off x="6572250" y="9422130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396</xdr:row>
      <xdr:rowOff>0</xdr:rowOff>
    </xdr:from>
    <xdr:to>
      <xdr:col>14</xdr:col>
      <xdr:colOff>266700</xdr:colOff>
      <xdr:row>403</xdr:row>
      <xdr:rowOff>66675</xdr:rowOff>
    </xdr:to>
    <xdr:sp macro="" textlink="">
      <xdr:nvSpPr>
        <xdr:cNvPr id="22926258" name="図 18"/>
        <xdr:cNvSpPr>
          <a:spLocks noChangeAspect="1" noChangeArrowheads="1"/>
        </xdr:cNvSpPr>
      </xdr:nvSpPr>
      <xdr:spPr bwMode="auto">
        <a:xfrm>
          <a:off x="6572250" y="10141267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507</xdr:row>
      <xdr:rowOff>228600</xdr:rowOff>
    </xdr:from>
    <xdr:to>
      <xdr:col>14</xdr:col>
      <xdr:colOff>381000</xdr:colOff>
      <xdr:row>515</xdr:row>
      <xdr:rowOff>47625</xdr:rowOff>
    </xdr:to>
    <xdr:sp macro="" textlink="">
      <xdr:nvSpPr>
        <xdr:cNvPr id="22926262" name="図 22"/>
        <xdr:cNvSpPr>
          <a:spLocks noChangeAspect="1" noChangeArrowheads="1"/>
        </xdr:cNvSpPr>
      </xdr:nvSpPr>
      <xdr:spPr bwMode="auto">
        <a:xfrm>
          <a:off x="6686550" y="1301591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536</xdr:row>
      <xdr:rowOff>0</xdr:rowOff>
    </xdr:from>
    <xdr:to>
      <xdr:col>14</xdr:col>
      <xdr:colOff>390525</xdr:colOff>
      <xdr:row>543</xdr:row>
      <xdr:rowOff>66675</xdr:rowOff>
    </xdr:to>
    <xdr:sp macro="" textlink="">
      <xdr:nvSpPr>
        <xdr:cNvPr id="22926263" name="図 23"/>
        <xdr:cNvSpPr>
          <a:spLocks noChangeAspect="1" noChangeArrowheads="1"/>
        </xdr:cNvSpPr>
      </xdr:nvSpPr>
      <xdr:spPr bwMode="auto">
        <a:xfrm>
          <a:off x="6705600" y="137369550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12</xdr:row>
      <xdr:rowOff>0</xdr:rowOff>
    </xdr:from>
    <xdr:to>
      <xdr:col>14</xdr:col>
      <xdr:colOff>361950</xdr:colOff>
      <xdr:row>20</xdr:row>
      <xdr:rowOff>85725</xdr:rowOff>
    </xdr:to>
    <xdr:sp macro="" textlink="">
      <xdr:nvSpPr>
        <xdr:cNvPr id="22926265" name="図 25"/>
        <xdr:cNvSpPr>
          <a:spLocks noChangeAspect="1" noChangeArrowheads="1"/>
        </xdr:cNvSpPr>
      </xdr:nvSpPr>
      <xdr:spPr bwMode="auto">
        <a:xfrm>
          <a:off x="6667500" y="29718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40</xdr:row>
      <xdr:rowOff>0</xdr:rowOff>
    </xdr:from>
    <xdr:to>
      <xdr:col>14</xdr:col>
      <xdr:colOff>257175</xdr:colOff>
      <xdr:row>48</xdr:row>
      <xdr:rowOff>85725</xdr:rowOff>
    </xdr:to>
    <xdr:sp macro="" textlink="">
      <xdr:nvSpPr>
        <xdr:cNvPr id="22926266" name="図 26"/>
        <xdr:cNvSpPr>
          <a:spLocks noChangeAspect="1" noChangeArrowheads="1"/>
        </xdr:cNvSpPr>
      </xdr:nvSpPr>
      <xdr:spPr bwMode="auto">
        <a:xfrm>
          <a:off x="6572250" y="101631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96</xdr:row>
      <xdr:rowOff>0</xdr:rowOff>
    </xdr:from>
    <xdr:to>
      <xdr:col>14</xdr:col>
      <xdr:colOff>400050</xdr:colOff>
      <xdr:row>104</xdr:row>
      <xdr:rowOff>76200</xdr:rowOff>
    </xdr:to>
    <xdr:sp macro="" textlink="">
      <xdr:nvSpPr>
        <xdr:cNvPr id="22926268" name="図 28"/>
        <xdr:cNvSpPr>
          <a:spLocks noChangeAspect="1" noChangeArrowheads="1"/>
        </xdr:cNvSpPr>
      </xdr:nvSpPr>
      <xdr:spPr bwMode="auto">
        <a:xfrm>
          <a:off x="6705600" y="245459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152</xdr:row>
      <xdr:rowOff>19050</xdr:rowOff>
    </xdr:from>
    <xdr:to>
      <xdr:col>14</xdr:col>
      <xdr:colOff>390525</xdr:colOff>
      <xdr:row>160</xdr:row>
      <xdr:rowOff>95250</xdr:rowOff>
    </xdr:to>
    <xdr:sp macro="" textlink="">
      <xdr:nvSpPr>
        <xdr:cNvPr id="22926270" name="図 31"/>
        <xdr:cNvSpPr>
          <a:spLocks noChangeAspect="1" noChangeArrowheads="1"/>
        </xdr:cNvSpPr>
      </xdr:nvSpPr>
      <xdr:spPr bwMode="auto">
        <a:xfrm>
          <a:off x="6696075" y="38947725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180</xdr:row>
      <xdr:rowOff>0</xdr:rowOff>
    </xdr:from>
    <xdr:to>
      <xdr:col>14</xdr:col>
      <xdr:colOff>419100</xdr:colOff>
      <xdr:row>188</xdr:row>
      <xdr:rowOff>85725</xdr:rowOff>
    </xdr:to>
    <xdr:sp macro="" textlink="">
      <xdr:nvSpPr>
        <xdr:cNvPr id="22926271" name="図 32"/>
        <xdr:cNvSpPr>
          <a:spLocks noChangeAspect="1" noChangeArrowheads="1"/>
        </xdr:cNvSpPr>
      </xdr:nvSpPr>
      <xdr:spPr bwMode="auto">
        <a:xfrm>
          <a:off x="6724650" y="461200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207</xdr:row>
      <xdr:rowOff>228600</xdr:rowOff>
    </xdr:from>
    <xdr:to>
      <xdr:col>14</xdr:col>
      <xdr:colOff>438150</xdr:colOff>
      <xdr:row>216</xdr:row>
      <xdr:rowOff>66675</xdr:rowOff>
    </xdr:to>
    <xdr:sp macro="" textlink="">
      <xdr:nvSpPr>
        <xdr:cNvPr id="22926272" name="図 33"/>
        <xdr:cNvSpPr>
          <a:spLocks noChangeAspect="1" noChangeArrowheads="1"/>
        </xdr:cNvSpPr>
      </xdr:nvSpPr>
      <xdr:spPr bwMode="auto">
        <a:xfrm>
          <a:off x="6753225" y="5329237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209550</xdr:colOff>
      <xdr:row>235</xdr:row>
      <xdr:rowOff>228600</xdr:rowOff>
    </xdr:from>
    <xdr:to>
      <xdr:col>14</xdr:col>
      <xdr:colOff>476250</xdr:colOff>
      <xdr:row>244</xdr:row>
      <xdr:rowOff>66675</xdr:rowOff>
    </xdr:to>
    <xdr:sp macro="" textlink="">
      <xdr:nvSpPr>
        <xdr:cNvPr id="22926273" name="図 34"/>
        <xdr:cNvSpPr>
          <a:spLocks noChangeAspect="1" noChangeArrowheads="1"/>
        </xdr:cNvSpPr>
      </xdr:nvSpPr>
      <xdr:spPr bwMode="auto">
        <a:xfrm>
          <a:off x="6781800" y="604837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264</xdr:row>
      <xdr:rowOff>0</xdr:rowOff>
    </xdr:from>
    <xdr:to>
      <xdr:col>14</xdr:col>
      <xdr:colOff>447675</xdr:colOff>
      <xdr:row>272</xdr:row>
      <xdr:rowOff>85725</xdr:rowOff>
    </xdr:to>
    <xdr:sp macro="" textlink="">
      <xdr:nvSpPr>
        <xdr:cNvPr id="22926274" name="図 35"/>
        <xdr:cNvSpPr>
          <a:spLocks noChangeAspect="1" noChangeArrowheads="1"/>
        </xdr:cNvSpPr>
      </xdr:nvSpPr>
      <xdr:spPr bwMode="auto">
        <a:xfrm>
          <a:off x="6753225" y="676941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133350</xdr:colOff>
      <xdr:row>291</xdr:row>
      <xdr:rowOff>238125</xdr:rowOff>
    </xdr:from>
    <xdr:to>
      <xdr:col>14</xdr:col>
      <xdr:colOff>533400</xdr:colOff>
      <xdr:row>299</xdr:row>
      <xdr:rowOff>19050</xdr:rowOff>
    </xdr:to>
    <xdr:sp macro="" textlink="">
      <xdr:nvSpPr>
        <xdr:cNvPr id="22926275" name="図 36"/>
        <xdr:cNvSpPr>
          <a:spLocks noChangeAspect="1" noChangeArrowheads="1"/>
        </xdr:cNvSpPr>
      </xdr:nvSpPr>
      <xdr:spPr bwMode="auto">
        <a:xfrm>
          <a:off x="7391400" y="74876025"/>
          <a:ext cx="31432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348</xdr:row>
      <xdr:rowOff>0</xdr:rowOff>
    </xdr:from>
    <xdr:to>
      <xdr:col>14</xdr:col>
      <xdr:colOff>266700</xdr:colOff>
      <xdr:row>356</xdr:row>
      <xdr:rowOff>76200</xdr:rowOff>
    </xdr:to>
    <xdr:sp macro="" textlink="">
      <xdr:nvSpPr>
        <xdr:cNvPr id="22926277" name="図 38"/>
        <xdr:cNvSpPr>
          <a:spLocks noChangeAspect="1" noChangeArrowheads="1"/>
        </xdr:cNvSpPr>
      </xdr:nvSpPr>
      <xdr:spPr bwMode="auto">
        <a:xfrm>
          <a:off x="6572250" y="892683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404</xdr:row>
      <xdr:rowOff>0</xdr:rowOff>
    </xdr:from>
    <xdr:to>
      <xdr:col>14</xdr:col>
      <xdr:colOff>266700</xdr:colOff>
      <xdr:row>412</xdr:row>
      <xdr:rowOff>76200</xdr:rowOff>
    </xdr:to>
    <xdr:sp macro="" textlink="">
      <xdr:nvSpPr>
        <xdr:cNvPr id="22926279" name="図 40"/>
        <xdr:cNvSpPr>
          <a:spLocks noChangeAspect="1" noChangeArrowheads="1"/>
        </xdr:cNvSpPr>
      </xdr:nvSpPr>
      <xdr:spPr bwMode="auto">
        <a:xfrm>
          <a:off x="6572250" y="1036510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432</xdr:row>
      <xdr:rowOff>0</xdr:rowOff>
    </xdr:from>
    <xdr:to>
      <xdr:col>14</xdr:col>
      <xdr:colOff>371475</xdr:colOff>
      <xdr:row>440</xdr:row>
      <xdr:rowOff>85725</xdr:rowOff>
    </xdr:to>
    <xdr:sp macro="" textlink="">
      <xdr:nvSpPr>
        <xdr:cNvPr id="22926280" name="図 42"/>
        <xdr:cNvSpPr>
          <a:spLocks noChangeAspect="1" noChangeArrowheads="1"/>
        </xdr:cNvSpPr>
      </xdr:nvSpPr>
      <xdr:spPr bwMode="auto">
        <a:xfrm>
          <a:off x="6677025" y="1108424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460</xdr:row>
      <xdr:rowOff>0</xdr:rowOff>
    </xdr:from>
    <xdr:to>
      <xdr:col>14</xdr:col>
      <xdr:colOff>371475</xdr:colOff>
      <xdr:row>468</xdr:row>
      <xdr:rowOff>85725</xdr:rowOff>
    </xdr:to>
    <xdr:sp macro="" textlink="">
      <xdr:nvSpPr>
        <xdr:cNvPr id="22926281" name="図 44"/>
        <xdr:cNvSpPr>
          <a:spLocks noChangeAspect="1" noChangeArrowheads="1"/>
        </xdr:cNvSpPr>
      </xdr:nvSpPr>
      <xdr:spPr bwMode="auto">
        <a:xfrm>
          <a:off x="6686550" y="118033800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516</xdr:row>
      <xdr:rowOff>0</xdr:rowOff>
    </xdr:from>
    <xdr:to>
      <xdr:col>14</xdr:col>
      <xdr:colOff>361950</xdr:colOff>
      <xdr:row>524</xdr:row>
      <xdr:rowOff>76200</xdr:rowOff>
    </xdr:to>
    <xdr:sp macro="" textlink="">
      <xdr:nvSpPr>
        <xdr:cNvPr id="22926283" name="図 46"/>
        <xdr:cNvSpPr>
          <a:spLocks noChangeAspect="1" noChangeArrowheads="1"/>
        </xdr:cNvSpPr>
      </xdr:nvSpPr>
      <xdr:spPr bwMode="auto">
        <a:xfrm>
          <a:off x="6667500" y="1324165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49</xdr:row>
      <xdr:rowOff>0</xdr:rowOff>
    </xdr:from>
    <xdr:to>
      <xdr:col>14</xdr:col>
      <xdr:colOff>257175</xdr:colOff>
      <xdr:row>57</xdr:row>
      <xdr:rowOff>85725</xdr:rowOff>
    </xdr:to>
    <xdr:sp macro="" textlink="">
      <xdr:nvSpPr>
        <xdr:cNvPr id="22926286" name="図 50"/>
        <xdr:cNvSpPr>
          <a:spLocks noChangeAspect="1" noChangeArrowheads="1"/>
        </xdr:cNvSpPr>
      </xdr:nvSpPr>
      <xdr:spPr bwMode="auto">
        <a:xfrm>
          <a:off x="6572250" y="12392025"/>
          <a:ext cx="3686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76</xdr:row>
      <xdr:rowOff>228600</xdr:rowOff>
    </xdr:from>
    <xdr:to>
      <xdr:col>14</xdr:col>
      <xdr:colOff>419100</xdr:colOff>
      <xdr:row>85</xdr:row>
      <xdr:rowOff>66675</xdr:rowOff>
    </xdr:to>
    <xdr:sp macro="" textlink="">
      <xdr:nvSpPr>
        <xdr:cNvPr id="22926287" name="図 51"/>
        <xdr:cNvSpPr>
          <a:spLocks noChangeAspect="1" noChangeArrowheads="1"/>
        </xdr:cNvSpPr>
      </xdr:nvSpPr>
      <xdr:spPr bwMode="auto">
        <a:xfrm>
          <a:off x="6724650" y="1956435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133350</xdr:colOff>
      <xdr:row>132</xdr:row>
      <xdr:rowOff>238125</xdr:rowOff>
    </xdr:from>
    <xdr:to>
      <xdr:col>14</xdr:col>
      <xdr:colOff>390525</xdr:colOff>
      <xdr:row>141</xdr:row>
      <xdr:rowOff>66675</xdr:rowOff>
    </xdr:to>
    <xdr:sp macro="" textlink="">
      <xdr:nvSpPr>
        <xdr:cNvPr id="22926289" name="図 54"/>
        <xdr:cNvSpPr>
          <a:spLocks noChangeAspect="1" noChangeArrowheads="1"/>
        </xdr:cNvSpPr>
      </xdr:nvSpPr>
      <xdr:spPr bwMode="auto">
        <a:xfrm>
          <a:off x="6705600" y="3395662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189</xdr:row>
      <xdr:rowOff>9525</xdr:rowOff>
    </xdr:from>
    <xdr:to>
      <xdr:col>14</xdr:col>
      <xdr:colOff>447675</xdr:colOff>
      <xdr:row>197</xdr:row>
      <xdr:rowOff>95250</xdr:rowOff>
    </xdr:to>
    <xdr:sp macro="" textlink="">
      <xdr:nvSpPr>
        <xdr:cNvPr id="22926291" name="図 56"/>
        <xdr:cNvSpPr>
          <a:spLocks noChangeAspect="1" noChangeArrowheads="1"/>
        </xdr:cNvSpPr>
      </xdr:nvSpPr>
      <xdr:spPr bwMode="auto">
        <a:xfrm>
          <a:off x="6753225" y="483584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161925</xdr:colOff>
      <xdr:row>272</xdr:row>
      <xdr:rowOff>238125</xdr:rowOff>
    </xdr:from>
    <xdr:to>
      <xdr:col>14</xdr:col>
      <xdr:colOff>428625</xdr:colOff>
      <xdr:row>281</xdr:row>
      <xdr:rowOff>76200</xdr:rowOff>
    </xdr:to>
    <xdr:sp macro="" textlink="">
      <xdr:nvSpPr>
        <xdr:cNvPr id="22926294" name="図 59"/>
        <xdr:cNvSpPr>
          <a:spLocks noChangeAspect="1" noChangeArrowheads="1"/>
        </xdr:cNvSpPr>
      </xdr:nvSpPr>
      <xdr:spPr bwMode="auto">
        <a:xfrm>
          <a:off x="6734175" y="69913500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95250</xdr:colOff>
      <xdr:row>301</xdr:row>
      <xdr:rowOff>0</xdr:rowOff>
    </xdr:from>
    <xdr:to>
      <xdr:col>14</xdr:col>
      <xdr:colOff>457200</xdr:colOff>
      <xdr:row>308</xdr:row>
      <xdr:rowOff>9525</xdr:rowOff>
    </xdr:to>
    <xdr:sp macro="" textlink="">
      <xdr:nvSpPr>
        <xdr:cNvPr id="22926295" name="図 60"/>
        <xdr:cNvSpPr>
          <a:spLocks noChangeAspect="1" noChangeArrowheads="1"/>
        </xdr:cNvSpPr>
      </xdr:nvSpPr>
      <xdr:spPr bwMode="auto">
        <a:xfrm>
          <a:off x="7353300" y="77114400"/>
          <a:ext cx="31051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180975</xdr:colOff>
      <xdr:row>328</xdr:row>
      <xdr:rowOff>228600</xdr:rowOff>
    </xdr:from>
    <xdr:to>
      <xdr:col>14</xdr:col>
      <xdr:colOff>447675</xdr:colOff>
      <xdr:row>337</xdr:row>
      <xdr:rowOff>66675</xdr:rowOff>
    </xdr:to>
    <xdr:sp macro="" textlink="">
      <xdr:nvSpPr>
        <xdr:cNvPr id="22926296" name="図 61"/>
        <xdr:cNvSpPr>
          <a:spLocks noChangeAspect="1" noChangeArrowheads="1"/>
        </xdr:cNvSpPr>
      </xdr:nvSpPr>
      <xdr:spPr bwMode="auto">
        <a:xfrm>
          <a:off x="6753225" y="8428672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14</xdr:col>
      <xdr:colOff>266700</xdr:colOff>
      <xdr:row>365</xdr:row>
      <xdr:rowOff>76200</xdr:rowOff>
    </xdr:to>
    <xdr:sp macro="" textlink="">
      <xdr:nvSpPr>
        <xdr:cNvPr id="22926297" name="図 62"/>
        <xdr:cNvSpPr>
          <a:spLocks noChangeAspect="1" noChangeArrowheads="1"/>
        </xdr:cNvSpPr>
      </xdr:nvSpPr>
      <xdr:spPr bwMode="auto">
        <a:xfrm>
          <a:off x="6572250" y="9149715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385</xdr:row>
      <xdr:rowOff>0</xdr:rowOff>
    </xdr:from>
    <xdr:to>
      <xdr:col>14</xdr:col>
      <xdr:colOff>257175</xdr:colOff>
      <xdr:row>393</xdr:row>
      <xdr:rowOff>76200</xdr:rowOff>
    </xdr:to>
    <xdr:sp macro="" textlink="">
      <xdr:nvSpPr>
        <xdr:cNvPr id="22926298" name="図 63"/>
        <xdr:cNvSpPr>
          <a:spLocks noChangeAspect="1" noChangeArrowheads="1"/>
        </xdr:cNvSpPr>
      </xdr:nvSpPr>
      <xdr:spPr bwMode="auto">
        <a:xfrm>
          <a:off x="6572250" y="98688525"/>
          <a:ext cx="36861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413</xdr:row>
      <xdr:rowOff>0</xdr:rowOff>
    </xdr:from>
    <xdr:to>
      <xdr:col>14</xdr:col>
      <xdr:colOff>266700</xdr:colOff>
      <xdr:row>421</xdr:row>
      <xdr:rowOff>76200</xdr:rowOff>
    </xdr:to>
    <xdr:sp macro="" textlink="">
      <xdr:nvSpPr>
        <xdr:cNvPr id="22926299" name="図 64"/>
        <xdr:cNvSpPr>
          <a:spLocks noChangeAspect="1" noChangeArrowheads="1"/>
        </xdr:cNvSpPr>
      </xdr:nvSpPr>
      <xdr:spPr bwMode="auto">
        <a:xfrm>
          <a:off x="6572250" y="105879900"/>
          <a:ext cx="3695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441</xdr:row>
      <xdr:rowOff>0</xdr:rowOff>
    </xdr:from>
    <xdr:to>
      <xdr:col>14</xdr:col>
      <xdr:colOff>342900</xdr:colOff>
      <xdr:row>449</xdr:row>
      <xdr:rowOff>85725</xdr:rowOff>
    </xdr:to>
    <xdr:sp macro="" textlink="">
      <xdr:nvSpPr>
        <xdr:cNvPr id="22926300" name="図 65"/>
        <xdr:cNvSpPr>
          <a:spLocks noChangeAspect="1" noChangeArrowheads="1"/>
        </xdr:cNvSpPr>
      </xdr:nvSpPr>
      <xdr:spPr bwMode="auto">
        <a:xfrm>
          <a:off x="6648450" y="113071275"/>
          <a:ext cx="36957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9524</xdr:colOff>
      <xdr:row>12</xdr:row>
      <xdr:rowOff>238125</xdr:rowOff>
    </xdr:from>
    <xdr:to>
      <xdr:col>14</xdr:col>
      <xdr:colOff>342899</xdr:colOff>
      <xdr:row>20</xdr:row>
      <xdr:rowOff>200025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14</xdr:col>
      <xdr:colOff>333375</xdr:colOff>
      <xdr:row>11</xdr:row>
      <xdr:rowOff>209550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14</xdr:col>
      <xdr:colOff>333375</xdr:colOff>
      <xdr:row>29</xdr:row>
      <xdr:rowOff>209550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14</xdr:col>
      <xdr:colOff>333375</xdr:colOff>
      <xdr:row>38</xdr:row>
      <xdr:rowOff>200025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14</xdr:col>
      <xdr:colOff>333375</xdr:colOff>
      <xdr:row>48</xdr:row>
      <xdr:rowOff>209550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50</xdr:row>
      <xdr:rowOff>0</xdr:rowOff>
    </xdr:from>
    <xdr:to>
      <xdr:col>14</xdr:col>
      <xdr:colOff>333375</xdr:colOff>
      <xdr:row>57</xdr:row>
      <xdr:rowOff>209550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333375</xdr:colOff>
      <xdr:row>66</xdr:row>
      <xdr:rowOff>200025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14</xdr:col>
      <xdr:colOff>333375</xdr:colOff>
      <xdr:row>76</xdr:row>
      <xdr:rowOff>209550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14</xdr:col>
      <xdr:colOff>333375</xdr:colOff>
      <xdr:row>85</xdr:row>
      <xdr:rowOff>209550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14</xdr:col>
      <xdr:colOff>333375</xdr:colOff>
      <xdr:row>94</xdr:row>
      <xdr:rowOff>200025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14</xdr:col>
      <xdr:colOff>333375</xdr:colOff>
      <xdr:row>104</xdr:row>
      <xdr:rowOff>209550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14</xdr:col>
      <xdr:colOff>333375</xdr:colOff>
      <xdr:row>113</xdr:row>
      <xdr:rowOff>209550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14</xdr:col>
      <xdr:colOff>333375</xdr:colOff>
      <xdr:row>122</xdr:row>
      <xdr:rowOff>200025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125</xdr:row>
      <xdr:rowOff>0</xdr:rowOff>
    </xdr:from>
    <xdr:to>
      <xdr:col>14</xdr:col>
      <xdr:colOff>333375</xdr:colOff>
      <xdr:row>132</xdr:row>
      <xdr:rowOff>209550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134</xdr:row>
      <xdr:rowOff>0</xdr:rowOff>
    </xdr:from>
    <xdr:to>
      <xdr:col>14</xdr:col>
      <xdr:colOff>333375</xdr:colOff>
      <xdr:row>141</xdr:row>
      <xdr:rowOff>209550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14</xdr:col>
      <xdr:colOff>333375</xdr:colOff>
      <xdr:row>150</xdr:row>
      <xdr:rowOff>200025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153</xdr:row>
      <xdr:rowOff>0</xdr:rowOff>
    </xdr:from>
    <xdr:to>
      <xdr:col>14</xdr:col>
      <xdr:colOff>333375</xdr:colOff>
      <xdr:row>160</xdr:row>
      <xdr:rowOff>209550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14</xdr:col>
      <xdr:colOff>333375</xdr:colOff>
      <xdr:row>169</xdr:row>
      <xdr:rowOff>209550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14</xdr:col>
      <xdr:colOff>333375</xdr:colOff>
      <xdr:row>178</xdr:row>
      <xdr:rowOff>200025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181</xdr:row>
      <xdr:rowOff>0</xdr:rowOff>
    </xdr:from>
    <xdr:to>
      <xdr:col>14</xdr:col>
      <xdr:colOff>333375</xdr:colOff>
      <xdr:row>188</xdr:row>
      <xdr:rowOff>209550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190</xdr:row>
      <xdr:rowOff>0</xdr:rowOff>
    </xdr:from>
    <xdr:to>
      <xdr:col>14</xdr:col>
      <xdr:colOff>333375</xdr:colOff>
      <xdr:row>197</xdr:row>
      <xdr:rowOff>209550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200</xdr:row>
      <xdr:rowOff>0</xdr:rowOff>
    </xdr:from>
    <xdr:to>
      <xdr:col>14</xdr:col>
      <xdr:colOff>333375</xdr:colOff>
      <xdr:row>206</xdr:row>
      <xdr:rowOff>200025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209</xdr:row>
      <xdr:rowOff>0</xdr:rowOff>
    </xdr:from>
    <xdr:to>
      <xdr:col>14</xdr:col>
      <xdr:colOff>333375</xdr:colOff>
      <xdr:row>216</xdr:row>
      <xdr:rowOff>209550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218</xdr:row>
      <xdr:rowOff>0</xdr:rowOff>
    </xdr:from>
    <xdr:to>
      <xdr:col>14</xdr:col>
      <xdr:colOff>333375</xdr:colOff>
      <xdr:row>225</xdr:row>
      <xdr:rowOff>209550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228</xdr:row>
      <xdr:rowOff>0</xdr:rowOff>
    </xdr:from>
    <xdr:to>
      <xdr:col>14</xdr:col>
      <xdr:colOff>333375</xdr:colOff>
      <xdr:row>234</xdr:row>
      <xdr:rowOff>200025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237</xdr:row>
      <xdr:rowOff>0</xdr:rowOff>
    </xdr:from>
    <xdr:to>
      <xdr:col>14</xdr:col>
      <xdr:colOff>333375</xdr:colOff>
      <xdr:row>244</xdr:row>
      <xdr:rowOff>209550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246</xdr:row>
      <xdr:rowOff>0</xdr:rowOff>
    </xdr:from>
    <xdr:to>
      <xdr:col>14</xdr:col>
      <xdr:colOff>333375</xdr:colOff>
      <xdr:row>253</xdr:row>
      <xdr:rowOff>209550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14</xdr:col>
      <xdr:colOff>333375</xdr:colOff>
      <xdr:row>262</xdr:row>
      <xdr:rowOff>200025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265</xdr:row>
      <xdr:rowOff>0</xdr:rowOff>
    </xdr:from>
    <xdr:to>
      <xdr:col>14</xdr:col>
      <xdr:colOff>333375</xdr:colOff>
      <xdr:row>272</xdr:row>
      <xdr:rowOff>209550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274</xdr:row>
      <xdr:rowOff>0</xdr:rowOff>
    </xdr:from>
    <xdr:to>
      <xdr:col>14</xdr:col>
      <xdr:colOff>333375</xdr:colOff>
      <xdr:row>281</xdr:row>
      <xdr:rowOff>209550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209550</xdr:colOff>
      <xdr:row>284</xdr:row>
      <xdr:rowOff>19050</xdr:rowOff>
    </xdr:from>
    <xdr:to>
      <xdr:col>14</xdr:col>
      <xdr:colOff>542925</xdr:colOff>
      <xdr:row>290</xdr:row>
      <xdr:rowOff>219075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190500</xdr:colOff>
      <xdr:row>293</xdr:row>
      <xdr:rowOff>9525</xdr:rowOff>
    </xdr:from>
    <xdr:to>
      <xdr:col>14</xdr:col>
      <xdr:colOff>523875</xdr:colOff>
      <xdr:row>300</xdr:row>
      <xdr:rowOff>219075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219075</xdr:colOff>
      <xdr:row>302</xdr:row>
      <xdr:rowOff>9525</xdr:rowOff>
    </xdr:from>
    <xdr:to>
      <xdr:col>14</xdr:col>
      <xdr:colOff>552450</xdr:colOff>
      <xdr:row>309</xdr:row>
      <xdr:rowOff>219075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312</xdr:row>
      <xdr:rowOff>0</xdr:rowOff>
    </xdr:from>
    <xdr:to>
      <xdr:col>14</xdr:col>
      <xdr:colOff>333375</xdr:colOff>
      <xdr:row>318</xdr:row>
      <xdr:rowOff>200025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14</xdr:col>
      <xdr:colOff>333375</xdr:colOff>
      <xdr:row>328</xdr:row>
      <xdr:rowOff>209550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330</xdr:row>
      <xdr:rowOff>0</xdr:rowOff>
    </xdr:from>
    <xdr:to>
      <xdr:col>14</xdr:col>
      <xdr:colOff>333375</xdr:colOff>
      <xdr:row>337</xdr:row>
      <xdr:rowOff>209550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340</xdr:row>
      <xdr:rowOff>0</xdr:rowOff>
    </xdr:from>
    <xdr:to>
      <xdr:col>14</xdr:col>
      <xdr:colOff>333375</xdr:colOff>
      <xdr:row>346</xdr:row>
      <xdr:rowOff>200025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349</xdr:row>
      <xdr:rowOff>0</xdr:rowOff>
    </xdr:from>
    <xdr:to>
      <xdr:col>14</xdr:col>
      <xdr:colOff>333375</xdr:colOff>
      <xdr:row>356</xdr:row>
      <xdr:rowOff>209550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358</xdr:row>
      <xdr:rowOff>0</xdr:rowOff>
    </xdr:from>
    <xdr:to>
      <xdr:col>14</xdr:col>
      <xdr:colOff>333375</xdr:colOff>
      <xdr:row>365</xdr:row>
      <xdr:rowOff>209550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14</xdr:col>
      <xdr:colOff>333375</xdr:colOff>
      <xdr:row>374</xdr:row>
      <xdr:rowOff>200025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377</xdr:row>
      <xdr:rowOff>0</xdr:rowOff>
    </xdr:from>
    <xdr:to>
      <xdr:col>14</xdr:col>
      <xdr:colOff>333375</xdr:colOff>
      <xdr:row>384</xdr:row>
      <xdr:rowOff>209550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386</xdr:row>
      <xdr:rowOff>0</xdr:rowOff>
    </xdr:from>
    <xdr:to>
      <xdr:col>14</xdr:col>
      <xdr:colOff>333375</xdr:colOff>
      <xdr:row>393</xdr:row>
      <xdr:rowOff>209550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396</xdr:row>
      <xdr:rowOff>0</xdr:rowOff>
    </xdr:from>
    <xdr:to>
      <xdr:col>14</xdr:col>
      <xdr:colOff>333375</xdr:colOff>
      <xdr:row>402</xdr:row>
      <xdr:rowOff>200025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405</xdr:row>
      <xdr:rowOff>0</xdr:rowOff>
    </xdr:from>
    <xdr:to>
      <xdr:col>14</xdr:col>
      <xdr:colOff>333375</xdr:colOff>
      <xdr:row>412</xdr:row>
      <xdr:rowOff>209550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414</xdr:row>
      <xdr:rowOff>0</xdr:rowOff>
    </xdr:from>
    <xdr:to>
      <xdr:col>14</xdr:col>
      <xdr:colOff>333375</xdr:colOff>
      <xdr:row>421</xdr:row>
      <xdr:rowOff>209550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424</xdr:row>
      <xdr:rowOff>0</xdr:rowOff>
    </xdr:from>
    <xdr:to>
      <xdr:col>14</xdr:col>
      <xdr:colOff>333375</xdr:colOff>
      <xdr:row>430</xdr:row>
      <xdr:rowOff>200025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433</xdr:row>
      <xdr:rowOff>0</xdr:rowOff>
    </xdr:from>
    <xdr:to>
      <xdr:col>14</xdr:col>
      <xdr:colOff>333375</xdr:colOff>
      <xdr:row>440</xdr:row>
      <xdr:rowOff>209550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442</xdr:row>
      <xdr:rowOff>0</xdr:rowOff>
    </xdr:from>
    <xdr:to>
      <xdr:col>14</xdr:col>
      <xdr:colOff>333375</xdr:colOff>
      <xdr:row>449</xdr:row>
      <xdr:rowOff>209550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452</xdr:row>
      <xdr:rowOff>0</xdr:rowOff>
    </xdr:from>
    <xdr:to>
      <xdr:col>14</xdr:col>
      <xdr:colOff>333375</xdr:colOff>
      <xdr:row>458</xdr:row>
      <xdr:rowOff>200025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461</xdr:row>
      <xdr:rowOff>0</xdr:rowOff>
    </xdr:from>
    <xdr:to>
      <xdr:col>14</xdr:col>
      <xdr:colOff>333375</xdr:colOff>
      <xdr:row>468</xdr:row>
      <xdr:rowOff>209550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470</xdr:row>
      <xdr:rowOff>0</xdr:rowOff>
    </xdr:from>
    <xdr:to>
      <xdr:col>14</xdr:col>
      <xdr:colOff>333375</xdr:colOff>
      <xdr:row>477</xdr:row>
      <xdr:rowOff>209550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480</xdr:row>
      <xdr:rowOff>0</xdr:rowOff>
    </xdr:from>
    <xdr:to>
      <xdr:col>14</xdr:col>
      <xdr:colOff>333375</xdr:colOff>
      <xdr:row>486</xdr:row>
      <xdr:rowOff>200025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489</xdr:row>
      <xdr:rowOff>0</xdr:rowOff>
    </xdr:from>
    <xdr:to>
      <xdr:col>14</xdr:col>
      <xdr:colOff>333375</xdr:colOff>
      <xdr:row>496</xdr:row>
      <xdr:rowOff>209550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498</xdr:row>
      <xdr:rowOff>0</xdr:rowOff>
    </xdr:from>
    <xdr:to>
      <xdr:col>14</xdr:col>
      <xdr:colOff>333375</xdr:colOff>
      <xdr:row>505</xdr:row>
      <xdr:rowOff>209550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508</xdr:row>
      <xdr:rowOff>0</xdr:rowOff>
    </xdr:from>
    <xdr:to>
      <xdr:col>14</xdr:col>
      <xdr:colOff>333375</xdr:colOff>
      <xdr:row>515</xdr:row>
      <xdr:rowOff>66675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676275</xdr:colOff>
      <xdr:row>516</xdr:row>
      <xdr:rowOff>200025</xdr:rowOff>
    </xdr:from>
    <xdr:to>
      <xdr:col>14</xdr:col>
      <xdr:colOff>323850</xdr:colOff>
      <xdr:row>525</xdr:row>
      <xdr:rowOff>28575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14</xdr:col>
      <xdr:colOff>333375</xdr:colOff>
      <xdr:row>533</xdr:row>
      <xdr:rowOff>219075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536</xdr:row>
      <xdr:rowOff>0</xdr:rowOff>
    </xdr:from>
    <xdr:to>
      <xdr:col>14</xdr:col>
      <xdr:colOff>333375</xdr:colOff>
      <xdr:row>542</xdr:row>
      <xdr:rowOff>200025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545</xdr:row>
      <xdr:rowOff>0</xdr:rowOff>
    </xdr:from>
    <xdr:to>
      <xdr:col>14</xdr:col>
      <xdr:colOff>333375</xdr:colOff>
      <xdr:row>552</xdr:row>
      <xdr:rowOff>209550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554</xdr:row>
      <xdr:rowOff>0</xdr:rowOff>
    </xdr:from>
    <xdr:to>
      <xdr:col>14</xdr:col>
      <xdr:colOff>333375</xdr:colOff>
      <xdr:row>561</xdr:row>
      <xdr:rowOff>209550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564</xdr:row>
      <xdr:rowOff>0</xdr:rowOff>
    </xdr:from>
    <xdr:to>
      <xdr:col>14</xdr:col>
      <xdr:colOff>333375</xdr:colOff>
      <xdr:row>570</xdr:row>
      <xdr:rowOff>200025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573</xdr:row>
      <xdr:rowOff>0</xdr:rowOff>
    </xdr:from>
    <xdr:to>
      <xdr:col>14</xdr:col>
      <xdr:colOff>333375</xdr:colOff>
      <xdr:row>580</xdr:row>
      <xdr:rowOff>209550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582</xdr:row>
      <xdr:rowOff>0</xdr:rowOff>
    </xdr:from>
    <xdr:to>
      <xdr:col>14</xdr:col>
      <xdr:colOff>333375</xdr:colOff>
      <xdr:row>589</xdr:row>
      <xdr:rowOff>209550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592</xdr:row>
      <xdr:rowOff>0</xdr:rowOff>
    </xdr:from>
    <xdr:to>
      <xdr:col>14</xdr:col>
      <xdr:colOff>333375</xdr:colOff>
      <xdr:row>598</xdr:row>
      <xdr:rowOff>180975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600</xdr:row>
      <xdr:rowOff>0</xdr:rowOff>
    </xdr:from>
    <xdr:to>
      <xdr:col>14</xdr:col>
      <xdr:colOff>333375</xdr:colOff>
      <xdr:row>607</xdr:row>
      <xdr:rowOff>209550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609</xdr:row>
      <xdr:rowOff>0</xdr:rowOff>
    </xdr:from>
    <xdr:to>
      <xdr:col>14</xdr:col>
      <xdr:colOff>333375</xdr:colOff>
      <xdr:row>618</xdr:row>
      <xdr:rowOff>95250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614"/>
  <sheetViews>
    <sheetView tabSelected="1"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184</v>
      </c>
      <c r="D1" s="19" t="s">
        <v>137</v>
      </c>
      <c r="F1" s="19" t="s">
        <v>139</v>
      </c>
      <c r="G1" s="85">
        <f>H26</f>
        <v>1331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1" t="s">
        <v>8</v>
      </c>
      <c r="F4" s="123" t="s">
        <v>3</v>
      </c>
      <c r="G4" s="125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2"/>
      <c r="F5" s="124"/>
      <c r="G5" s="126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58" t="s">
        <v>205</v>
      </c>
      <c r="D7" s="69">
        <v>0</v>
      </c>
      <c r="E7" s="69">
        <v>3</v>
      </c>
      <c r="F7" s="69">
        <v>1</v>
      </c>
      <c r="G7" s="69">
        <v>0</v>
      </c>
      <c r="H7" s="69">
        <v>4</v>
      </c>
      <c r="I7" s="70">
        <v>23.5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58" t="s">
        <v>205</v>
      </c>
      <c r="D8" s="69">
        <v>14</v>
      </c>
      <c r="E8" s="69">
        <v>146</v>
      </c>
      <c r="F8" s="69">
        <v>90</v>
      </c>
      <c r="G8" s="69">
        <v>0</v>
      </c>
      <c r="H8" s="69">
        <v>236</v>
      </c>
      <c r="I8" s="70">
        <v>24.3</v>
      </c>
    </row>
    <row r="9" spans="1:14" ht="19.5" customHeight="1" x14ac:dyDescent="0.35">
      <c r="A9" s="117"/>
      <c r="B9" s="60" t="s">
        <v>13</v>
      </c>
      <c r="C9" s="58" t="s">
        <v>205</v>
      </c>
      <c r="D9" s="69">
        <v>27</v>
      </c>
      <c r="E9" s="69">
        <v>162</v>
      </c>
      <c r="F9" s="69">
        <v>71</v>
      </c>
      <c r="G9" s="69">
        <v>0</v>
      </c>
      <c r="H9" s="69">
        <v>233</v>
      </c>
      <c r="I9" s="70">
        <v>23.5</v>
      </c>
    </row>
    <row r="10" spans="1:14" ht="19.5" customHeight="1" x14ac:dyDescent="0.35">
      <c r="A10" s="117"/>
      <c r="B10" s="60" t="s">
        <v>14</v>
      </c>
      <c r="C10" s="58" t="s">
        <v>205</v>
      </c>
      <c r="D10" s="69">
        <v>12</v>
      </c>
      <c r="E10" s="69">
        <v>48</v>
      </c>
      <c r="F10" s="69">
        <v>21</v>
      </c>
      <c r="G10" s="69">
        <v>0</v>
      </c>
      <c r="H10" s="69">
        <v>69</v>
      </c>
      <c r="I10" s="70">
        <v>23</v>
      </c>
    </row>
    <row r="11" spans="1:14" ht="19.5" customHeight="1" x14ac:dyDescent="0.35">
      <c r="A11" s="117"/>
      <c r="B11" s="60" t="s">
        <v>15</v>
      </c>
      <c r="C11" s="58" t="s">
        <v>205</v>
      </c>
      <c r="D11" s="69">
        <v>2</v>
      </c>
      <c r="E11" s="69">
        <v>9</v>
      </c>
      <c r="F11" s="69">
        <v>3</v>
      </c>
      <c r="G11" s="69">
        <v>0</v>
      </c>
      <c r="H11" s="69">
        <v>12</v>
      </c>
      <c r="I11" s="70">
        <v>23.1</v>
      </c>
    </row>
    <row r="12" spans="1:14" ht="19.5" customHeight="1" x14ac:dyDescent="0.35">
      <c r="A12" s="117"/>
      <c r="B12" s="60" t="s">
        <v>16</v>
      </c>
      <c r="C12" s="58" t="s">
        <v>205</v>
      </c>
      <c r="D12" s="69">
        <v>4</v>
      </c>
      <c r="E12" s="69">
        <v>6</v>
      </c>
      <c r="F12" s="69">
        <v>2</v>
      </c>
      <c r="G12" s="69">
        <v>0</v>
      </c>
      <c r="H12" s="69">
        <v>8</v>
      </c>
      <c r="I12" s="70">
        <v>21.2</v>
      </c>
    </row>
    <row r="13" spans="1:14" ht="19.5" customHeight="1" x14ac:dyDescent="0.35">
      <c r="A13" s="117"/>
      <c r="B13" s="60" t="s">
        <v>17</v>
      </c>
      <c r="C13" s="58" t="s">
        <v>205</v>
      </c>
      <c r="D13" s="69">
        <v>1</v>
      </c>
      <c r="E13" s="69">
        <v>1</v>
      </c>
      <c r="F13" s="69">
        <v>0</v>
      </c>
      <c r="G13" s="69">
        <v>0</v>
      </c>
      <c r="H13" s="69">
        <v>1</v>
      </c>
      <c r="I13" s="70">
        <v>16.100000000000001</v>
      </c>
      <c r="M13" s="19" t="s">
        <v>77</v>
      </c>
    </row>
    <row r="14" spans="1:14" ht="19.5" customHeight="1" x14ac:dyDescent="0.35">
      <c r="A14" s="117"/>
      <c r="B14" s="60" t="s">
        <v>18</v>
      </c>
      <c r="C14" s="58" t="s">
        <v>205</v>
      </c>
      <c r="D14" s="69">
        <v>1</v>
      </c>
      <c r="E14" s="69">
        <v>1</v>
      </c>
      <c r="F14" s="69">
        <v>0</v>
      </c>
      <c r="G14" s="69">
        <v>0</v>
      </c>
      <c r="H14" s="69">
        <v>1</v>
      </c>
      <c r="I14" s="70">
        <v>18</v>
      </c>
    </row>
    <row r="15" spans="1:14" ht="19.5" customHeight="1" x14ac:dyDescent="0.35">
      <c r="A15" s="118"/>
      <c r="B15" s="61" t="s">
        <v>19</v>
      </c>
      <c r="C15" s="59" t="s">
        <v>205</v>
      </c>
      <c r="D15" s="87">
        <v>61</v>
      </c>
      <c r="E15" s="87">
        <v>376</v>
      </c>
      <c r="F15" s="87">
        <v>188</v>
      </c>
      <c r="G15" s="87">
        <v>0</v>
      </c>
      <c r="H15" s="87">
        <v>564</v>
      </c>
      <c r="I15" s="88">
        <v>23.7</v>
      </c>
    </row>
    <row r="16" spans="1:14" ht="19.5" customHeight="1" x14ac:dyDescent="0.35">
      <c r="A16" s="116" t="s">
        <v>20</v>
      </c>
      <c r="B16" s="60" t="s">
        <v>10</v>
      </c>
      <c r="C16" s="58" t="s">
        <v>100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70" t="s">
        <v>100</v>
      </c>
    </row>
    <row r="17" spans="1:13" ht="19.5" customHeight="1" x14ac:dyDescent="0.35">
      <c r="A17" s="117"/>
      <c r="B17" s="60" t="s">
        <v>11</v>
      </c>
      <c r="C17" s="58" t="s">
        <v>205</v>
      </c>
      <c r="D17" s="69">
        <v>0</v>
      </c>
      <c r="E17" s="69">
        <v>1</v>
      </c>
      <c r="F17" s="69">
        <v>2</v>
      </c>
      <c r="G17" s="69">
        <v>0</v>
      </c>
      <c r="H17" s="69">
        <v>3</v>
      </c>
      <c r="I17" s="70">
        <v>26.1</v>
      </c>
    </row>
    <row r="18" spans="1:13" ht="19.5" customHeight="1" x14ac:dyDescent="0.35">
      <c r="A18" s="117"/>
      <c r="B18" s="60" t="s">
        <v>12</v>
      </c>
      <c r="C18" s="58" t="s">
        <v>205</v>
      </c>
      <c r="D18" s="69">
        <v>24</v>
      </c>
      <c r="E18" s="69">
        <v>153</v>
      </c>
      <c r="F18" s="69">
        <v>132</v>
      </c>
      <c r="G18" s="69">
        <v>0</v>
      </c>
      <c r="H18" s="69">
        <v>285</v>
      </c>
      <c r="I18" s="70">
        <v>24.8</v>
      </c>
    </row>
    <row r="19" spans="1:13" ht="19.5" customHeight="1" x14ac:dyDescent="0.35">
      <c r="A19" s="117"/>
      <c r="B19" s="60" t="s">
        <v>13</v>
      </c>
      <c r="C19" s="58" t="s">
        <v>205</v>
      </c>
      <c r="D19" s="69">
        <v>35</v>
      </c>
      <c r="E19" s="69">
        <v>170</v>
      </c>
      <c r="F19" s="69">
        <v>128</v>
      </c>
      <c r="G19" s="69">
        <v>0</v>
      </c>
      <c r="H19" s="69">
        <v>298</v>
      </c>
      <c r="I19" s="70">
        <v>24.5</v>
      </c>
    </row>
    <row r="20" spans="1:13" ht="19.5" customHeight="1" x14ac:dyDescent="0.35">
      <c r="A20" s="117"/>
      <c r="B20" s="60" t="s">
        <v>14</v>
      </c>
      <c r="C20" s="58" t="s">
        <v>205</v>
      </c>
      <c r="D20" s="69">
        <v>22</v>
      </c>
      <c r="E20" s="69">
        <v>86</v>
      </c>
      <c r="F20" s="69">
        <v>42</v>
      </c>
      <c r="G20" s="69">
        <v>0</v>
      </c>
      <c r="H20" s="69">
        <v>128</v>
      </c>
      <c r="I20" s="70">
        <v>23.7</v>
      </c>
    </row>
    <row r="21" spans="1:13" ht="19.5" customHeight="1" x14ac:dyDescent="0.35">
      <c r="A21" s="117"/>
      <c r="B21" s="60" t="s">
        <v>15</v>
      </c>
      <c r="C21" s="58" t="s">
        <v>205</v>
      </c>
      <c r="D21" s="69">
        <v>11</v>
      </c>
      <c r="E21" s="69">
        <v>27</v>
      </c>
      <c r="F21" s="69">
        <v>16</v>
      </c>
      <c r="G21" s="69">
        <v>0</v>
      </c>
      <c r="H21" s="69">
        <v>43</v>
      </c>
      <c r="I21" s="70">
        <v>23.7</v>
      </c>
    </row>
    <row r="22" spans="1:13" ht="19.5" customHeight="1" x14ac:dyDescent="0.35">
      <c r="A22" s="117"/>
      <c r="B22" s="60" t="s">
        <v>16</v>
      </c>
      <c r="C22" s="58" t="s">
        <v>205</v>
      </c>
      <c r="D22" s="69">
        <v>3</v>
      </c>
      <c r="E22" s="69">
        <v>6</v>
      </c>
      <c r="F22" s="69">
        <v>2</v>
      </c>
      <c r="G22" s="69">
        <v>0</v>
      </c>
      <c r="H22" s="69">
        <v>8</v>
      </c>
      <c r="I22" s="70">
        <v>22.8</v>
      </c>
      <c r="M22" s="19" t="s">
        <v>78</v>
      </c>
    </row>
    <row r="23" spans="1:13" ht="19.5" customHeight="1" x14ac:dyDescent="0.35">
      <c r="A23" s="117"/>
      <c r="B23" s="60" t="s">
        <v>17</v>
      </c>
      <c r="C23" s="58" t="s">
        <v>205</v>
      </c>
      <c r="D23" s="69">
        <v>1</v>
      </c>
      <c r="E23" s="69">
        <v>2</v>
      </c>
      <c r="F23" s="69">
        <v>0</v>
      </c>
      <c r="G23" s="69">
        <v>0</v>
      </c>
      <c r="H23" s="69">
        <v>2</v>
      </c>
      <c r="I23" s="70">
        <v>19.7</v>
      </c>
    </row>
    <row r="24" spans="1:13" ht="19.5" customHeight="1" x14ac:dyDescent="0.35">
      <c r="A24" s="117"/>
      <c r="B24" s="60" t="s">
        <v>18</v>
      </c>
      <c r="C24" s="58" t="s">
        <v>100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70" t="s">
        <v>100</v>
      </c>
    </row>
    <row r="25" spans="1:13" ht="19.5" customHeight="1" x14ac:dyDescent="0.35">
      <c r="A25" s="118"/>
      <c r="B25" s="61" t="s">
        <v>19</v>
      </c>
      <c r="C25" s="59" t="s">
        <v>205</v>
      </c>
      <c r="D25" s="87">
        <v>96</v>
      </c>
      <c r="E25" s="87">
        <v>445</v>
      </c>
      <c r="F25" s="87">
        <v>322</v>
      </c>
      <c r="G25" s="87">
        <v>0</v>
      </c>
      <c r="H25" s="87">
        <v>767</v>
      </c>
      <c r="I25" s="88">
        <v>24.4</v>
      </c>
    </row>
    <row r="26" spans="1:13" ht="19.5" customHeight="1" x14ac:dyDescent="0.35">
      <c r="A26" s="8" t="s">
        <v>21</v>
      </c>
      <c r="B26" s="62"/>
      <c r="C26" s="59" t="s">
        <v>205</v>
      </c>
      <c r="D26" s="87">
        <v>157</v>
      </c>
      <c r="E26" s="87">
        <v>821</v>
      </c>
      <c r="F26" s="87">
        <v>510</v>
      </c>
      <c r="G26" s="87">
        <v>0</v>
      </c>
      <c r="H26" s="87">
        <v>1331</v>
      </c>
      <c r="I26" s="88">
        <v>24.1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7" t="s">
        <v>1</v>
      </c>
      <c r="C33" s="97" t="s">
        <v>2</v>
      </c>
      <c r="D33" s="97" t="s">
        <v>25</v>
      </c>
      <c r="E33" s="97" t="s">
        <v>24</v>
      </c>
      <c r="F33" s="97" t="s">
        <v>4</v>
      </c>
      <c r="G33" s="97" t="s">
        <v>5</v>
      </c>
      <c r="H33" s="97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95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95" t="s">
        <v>206</v>
      </c>
      <c r="D35" s="63">
        <v>2</v>
      </c>
      <c r="E35" s="63">
        <v>2</v>
      </c>
      <c r="F35" s="63">
        <v>0</v>
      </c>
      <c r="G35" s="63">
        <v>4</v>
      </c>
      <c r="H35" s="65">
        <v>86</v>
      </c>
      <c r="M35" s="3"/>
    </row>
    <row r="36" spans="1:13" ht="19.5" customHeight="1" x14ac:dyDescent="0.35">
      <c r="A36" s="117"/>
      <c r="B36" s="60" t="s">
        <v>12</v>
      </c>
      <c r="C36" s="95" t="s">
        <v>206</v>
      </c>
      <c r="D36" s="63">
        <v>102</v>
      </c>
      <c r="E36" s="63">
        <v>129</v>
      </c>
      <c r="F36" s="63">
        <v>5</v>
      </c>
      <c r="G36" s="63">
        <v>236</v>
      </c>
      <c r="H36" s="65">
        <v>86.2</v>
      </c>
    </row>
    <row r="37" spans="1:13" ht="19.5" customHeight="1" x14ac:dyDescent="0.35">
      <c r="A37" s="117"/>
      <c r="B37" s="60" t="s">
        <v>13</v>
      </c>
      <c r="C37" s="95" t="s">
        <v>206</v>
      </c>
      <c r="D37" s="63">
        <v>116</v>
      </c>
      <c r="E37" s="63">
        <v>111</v>
      </c>
      <c r="F37" s="63">
        <v>6</v>
      </c>
      <c r="G37" s="63">
        <v>233</v>
      </c>
      <c r="H37" s="65">
        <v>84.9</v>
      </c>
    </row>
    <row r="38" spans="1:13" ht="19.5" customHeight="1" x14ac:dyDescent="0.35">
      <c r="A38" s="117"/>
      <c r="B38" s="60" t="s">
        <v>14</v>
      </c>
      <c r="C38" s="95" t="s">
        <v>206</v>
      </c>
      <c r="D38" s="63">
        <v>32</v>
      </c>
      <c r="E38" s="63">
        <v>32</v>
      </c>
      <c r="F38" s="63">
        <v>5</v>
      </c>
      <c r="G38" s="63">
        <v>69</v>
      </c>
      <c r="H38" s="65">
        <v>84.3</v>
      </c>
    </row>
    <row r="39" spans="1:13" ht="19.5" customHeight="1" x14ac:dyDescent="0.35">
      <c r="A39" s="117"/>
      <c r="B39" s="60" t="s">
        <v>15</v>
      </c>
      <c r="C39" s="95" t="s">
        <v>206</v>
      </c>
      <c r="D39" s="63">
        <v>6</v>
      </c>
      <c r="E39" s="63">
        <v>4</v>
      </c>
      <c r="F39" s="63">
        <v>2</v>
      </c>
      <c r="G39" s="63">
        <v>12</v>
      </c>
      <c r="H39" s="65">
        <v>84.4</v>
      </c>
    </row>
    <row r="40" spans="1:13" ht="19.5" customHeight="1" x14ac:dyDescent="0.35">
      <c r="A40" s="117"/>
      <c r="B40" s="60" t="s">
        <v>16</v>
      </c>
      <c r="C40" s="95" t="s">
        <v>206</v>
      </c>
      <c r="D40" s="63">
        <v>6</v>
      </c>
      <c r="E40" s="63">
        <v>2</v>
      </c>
      <c r="F40" s="63">
        <v>0</v>
      </c>
      <c r="G40" s="63">
        <v>8</v>
      </c>
      <c r="H40" s="65">
        <v>80.3</v>
      </c>
    </row>
    <row r="41" spans="1:13" ht="19.5" customHeight="1" x14ac:dyDescent="0.35">
      <c r="A41" s="117"/>
      <c r="B41" s="60" t="s">
        <v>17</v>
      </c>
      <c r="C41" s="95" t="s">
        <v>206</v>
      </c>
      <c r="D41" s="63">
        <v>0</v>
      </c>
      <c r="E41" s="63">
        <v>0</v>
      </c>
      <c r="F41" s="63">
        <v>1</v>
      </c>
      <c r="G41" s="63">
        <v>1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95" t="s">
        <v>206</v>
      </c>
      <c r="D42" s="63">
        <v>1</v>
      </c>
      <c r="E42" s="63">
        <v>0</v>
      </c>
      <c r="F42" s="63">
        <v>0</v>
      </c>
      <c r="G42" s="63">
        <v>1</v>
      </c>
      <c r="H42" s="65">
        <v>69</v>
      </c>
    </row>
    <row r="43" spans="1:13" ht="19.5" customHeight="1" x14ac:dyDescent="0.35">
      <c r="A43" s="118"/>
      <c r="B43" s="61" t="s">
        <v>19</v>
      </c>
      <c r="C43" s="96" t="s">
        <v>206</v>
      </c>
      <c r="D43" s="89">
        <v>265</v>
      </c>
      <c r="E43" s="89">
        <v>280</v>
      </c>
      <c r="F43" s="89">
        <v>19</v>
      </c>
      <c r="G43" s="89">
        <v>564</v>
      </c>
      <c r="H43" s="90">
        <v>85.3</v>
      </c>
    </row>
    <row r="44" spans="1:13" ht="19.5" customHeight="1" x14ac:dyDescent="0.35">
      <c r="A44" s="116" t="s">
        <v>20</v>
      </c>
      <c r="B44" s="60" t="s">
        <v>10</v>
      </c>
      <c r="C44" s="95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95" t="s">
        <v>206</v>
      </c>
      <c r="D45" s="63">
        <v>0</v>
      </c>
      <c r="E45" s="63">
        <v>2</v>
      </c>
      <c r="F45" s="63">
        <v>1</v>
      </c>
      <c r="G45" s="63">
        <v>3</v>
      </c>
      <c r="H45" s="65">
        <v>95.4</v>
      </c>
    </row>
    <row r="46" spans="1:13" ht="19.5" customHeight="1" x14ac:dyDescent="0.35">
      <c r="A46" s="117"/>
      <c r="B46" s="60" t="s">
        <v>12</v>
      </c>
      <c r="C46" s="95" t="s">
        <v>206</v>
      </c>
      <c r="D46" s="63">
        <v>156</v>
      </c>
      <c r="E46" s="63">
        <v>123</v>
      </c>
      <c r="F46" s="63">
        <v>6</v>
      </c>
      <c r="G46" s="63">
        <v>285</v>
      </c>
      <c r="H46" s="65">
        <v>88.1</v>
      </c>
    </row>
    <row r="47" spans="1:13" ht="19.5" customHeight="1" x14ac:dyDescent="0.35">
      <c r="A47" s="117"/>
      <c r="B47" s="60" t="s">
        <v>13</v>
      </c>
      <c r="C47" s="95" t="s">
        <v>206</v>
      </c>
      <c r="D47" s="63">
        <v>177</v>
      </c>
      <c r="E47" s="63">
        <v>117</v>
      </c>
      <c r="F47" s="63">
        <v>4</v>
      </c>
      <c r="G47" s="63">
        <v>298</v>
      </c>
      <c r="H47" s="65">
        <v>87.5</v>
      </c>
    </row>
    <row r="48" spans="1:13" ht="19.5" customHeight="1" x14ac:dyDescent="0.35">
      <c r="A48" s="117"/>
      <c r="B48" s="60" t="s">
        <v>14</v>
      </c>
      <c r="C48" s="95" t="s">
        <v>206</v>
      </c>
      <c r="D48" s="63">
        <v>76</v>
      </c>
      <c r="E48" s="63">
        <v>47</v>
      </c>
      <c r="F48" s="63">
        <v>5</v>
      </c>
      <c r="G48" s="63">
        <v>128</v>
      </c>
      <c r="H48" s="65">
        <v>86.4</v>
      </c>
    </row>
    <row r="49" spans="1:13" ht="19.5" customHeight="1" x14ac:dyDescent="0.35">
      <c r="A49" s="117"/>
      <c r="B49" s="60" t="s">
        <v>15</v>
      </c>
      <c r="C49" s="95" t="s">
        <v>206</v>
      </c>
      <c r="D49" s="63">
        <v>27</v>
      </c>
      <c r="E49" s="63">
        <v>15</v>
      </c>
      <c r="F49" s="63">
        <v>1</v>
      </c>
      <c r="G49" s="63">
        <v>43</v>
      </c>
      <c r="H49" s="65">
        <v>85.4</v>
      </c>
    </row>
    <row r="50" spans="1:13" ht="19.5" customHeight="1" x14ac:dyDescent="0.35">
      <c r="A50" s="117"/>
      <c r="B50" s="60" t="s">
        <v>16</v>
      </c>
      <c r="C50" s="95" t="s">
        <v>206</v>
      </c>
      <c r="D50" s="63">
        <v>5</v>
      </c>
      <c r="E50" s="63">
        <v>3</v>
      </c>
      <c r="F50" s="63">
        <v>0</v>
      </c>
      <c r="G50" s="63">
        <v>8</v>
      </c>
      <c r="H50" s="65">
        <v>86.1</v>
      </c>
      <c r="M50" s="19" t="s">
        <v>78</v>
      </c>
    </row>
    <row r="51" spans="1:13" ht="19.5" customHeight="1" x14ac:dyDescent="0.35">
      <c r="A51" s="117"/>
      <c r="B51" s="60" t="s">
        <v>17</v>
      </c>
      <c r="C51" s="95" t="s">
        <v>206</v>
      </c>
      <c r="D51" s="63">
        <v>2</v>
      </c>
      <c r="E51" s="63">
        <v>0</v>
      </c>
      <c r="F51" s="63">
        <v>0</v>
      </c>
      <c r="G51" s="63">
        <v>2</v>
      </c>
      <c r="H51" s="65">
        <v>84</v>
      </c>
    </row>
    <row r="52" spans="1:13" ht="19.5" customHeight="1" x14ac:dyDescent="0.35">
      <c r="A52" s="117"/>
      <c r="B52" s="60" t="s">
        <v>18</v>
      </c>
      <c r="C52" s="95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96" t="s">
        <v>206</v>
      </c>
      <c r="D53" s="89">
        <v>443</v>
      </c>
      <c r="E53" s="89">
        <v>307</v>
      </c>
      <c r="F53" s="89">
        <v>17</v>
      </c>
      <c r="G53" s="89">
        <v>767</v>
      </c>
      <c r="H53" s="90">
        <v>87.4</v>
      </c>
    </row>
    <row r="54" spans="1:13" ht="19.5" customHeight="1" x14ac:dyDescent="0.35">
      <c r="A54" s="8" t="s">
        <v>21</v>
      </c>
      <c r="B54" s="62"/>
      <c r="C54" s="96" t="s">
        <v>206</v>
      </c>
      <c r="D54" s="89">
        <v>708</v>
      </c>
      <c r="E54" s="89">
        <v>587</v>
      </c>
      <c r="F54" s="89">
        <v>36</v>
      </c>
      <c r="G54" s="89">
        <v>1331</v>
      </c>
      <c r="H54" s="90">
        <v>86.5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7" t="s">
        <v>1</v>
      </c>
      <c r="C61" s="97" t="s">
        <v>2</v>
      </c>
      <c r="D61" s="97" t="s">
        <v>38</v>
      </c>
      <c r="E61" s="97" t="s">
        <v>37</v>
      </c>
      <c r="F61" s="97" t="s">
        <v>36</v>
      </c>
      <c r="G61" s="97" t="s">
        <v>4</v>
      </c>
      <c r="H61" s="97" t="s">
        <v>5</v>
      </c>
      <c r="I61" s="97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207</v>
      </c>
      <c r="D63" s="63">
        <v>2</v>
      </c>
      <c r="E63" s="63">
        <v>1</v>
      </c>
      <c r="F63" s="63">
        <v>1</v>
      </c>
      <c r="G63" s="63">
        <v>0</v>
      </c>
      <c r="H63" s="63">
        <v>4</v>
      </c>
      <c r="I63" s="65">
        <v>130.30000000000001</v>
      </c>
      <c r="M63" s="3"/>
    </row>
    <row r="64" spans="1:13" ht="19.5" customHeight="1" x14ac:dyDescent="0.35">
      <c r="A64" s="117"/>
      <c r="B64" s="60" t="s">
        <v>12</v>
      </c>
      <c r="C64" s="7" t="s">
        <v>207</v>
      </c>
      <c r="D64" s="63">
        <v>74</v>
      </c>
      <c r="E64" s="63">
        <v>33</v>
      </c>
      <c r="F64" s="63">
        <v>129</v>
      </c>
      <c r="G64" s="63">
        <v>0</v>
      </c>
      <c r="H64" s="63">
        <v>236</v>
      </c>
      <c r="I64" s="65">
        <v>139.1</v>
      </c>
    </row>
    <row r="65" spans="1:13" ht="19.5" customHeight="1" x14ac:dyDescent="0.35">
      <c r="A65" s="117"/>
      <c r="B65" s="60" t="s">
        <v>13</v>
      </c>
      <c r="C65" s="7" t="s">
        <v>207</v>
      </c>
      <c r="D65" s="63">
        <v>61</v>
      </c>
      <c r="E65" s="63">
        <v>50</v>
      </c>
      <c r="F65" s="63">
        <v>122</v>
      </c>
      <c r="G65" s="63">
        <v>0</v>
      </c>
      <c r="H65" s="63">
        <v>233</v>
      </c>
      <c r="I65" s="65">
        <v>140.1</v>
      </c>
    </row>
    <row r="66" spans="1:13" ht="19.5" customHeight="1" x14ac:dyDescent="0.35">
      <c r="A66" s="117"/>
      <c r="B66" s="60" t="s">
        <v>14</v>
      </c>
      <c r="C66" s="7" t="s">
        <v>207</v>
      </c>
      <c r="D66" s="63">
        <v>17</v>
      </c>
      <c r="E66" s="63">
        <v>18</v>
      </c>
      <c r="F66" s="63">
        <v>34</v>
      </c>
      <c r="G66" s="63">
        <v>0</v>
      </c>
      <c r="H66" s="63">
        <v>69</v>
      </c>
      <c r="I66" s="65">
        <v>138.80000000000001</v>
      </c>
    </row>
    <row r="67" spans="1:13" ht="19.5" customHeight="1" x14ac:dyDescent="0.35">
      <c r="A67" s="117"/>
      <c r="B67" s="60" t="s">
        <v>15</v>
      </c>
      <c r="C67" s="7" t="s">
        <v>207</v>
      </c>
      <c r="D67" s="63">
        <v>5</v>
      </c>
      <c r="E67" s="63">
        <v>0</v>
      </c>
      <c r="F67" s="63">
        <v>7</v>
      </c>
      <c r="G67" s="63">
        <v>0</v>
      </c>
      <c r="H67" s="63">
        <v>12</v>
      </c>
      <c r="I67" s="65">
        <v>135.19999999999999</v>
      </c>
    </row>
    <row r="68" spans="1:13" ht="19.5" customHeight="1" x14ac:dyDescent="0.35">
      <c r="A68" s="117"/>
      <c r="B68" s="60" t="s">
        <v>16</v>
      </c>
      <c r="C68" s="7" t="s">
        <v>207</v>
      </c>
      <c r="D68" s="63">
        <v>3</v>
      </c>
      <c r="E68" s="63">
        <v>1</v>
      </c>
      <c r="F68" s="63">
        <v>4</v>
      </c>
      <c r="G68" s="63">
        <v>0</v>
      </c>
      <c r="H68" s="63">
        <v>8</v>
      </c>
      <c r="I68" s="65">
        <v>136.1</v>
      </c>
    </row>
    <row r="69" spans="1:13" ht="19.5" customHeight="1" x14ac:dyDescent="0.35">
      <c r="A69" s="117"/>
      <c r="B69" s="60" t="s">
        <v>17</v>
      </c>
      <c r="C69" s="7" t="s">
        <v>207</v>
      </c>
      <c r="D69" s="63">
        <v>1</v>
      </c>
      <c r="E69" s="63">
        <v>0</v>
      </c>
      <c r="F69" s="63">
        <v>0</v>
      </c>
      <c r="G69" s="63">
        <v>0</v>
      </c>
      <c r="H69" s="63">
        <v>1</v>
      </c>
      <c r="I69" s="65">
        <v>112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207</v>
      </c>
      <c r="D70" s="63">
        <v>0</v>
      </c>
      <c r="E70" s="63">
        <v>1</v>
      </c>
      <c r="F70" s="63">
        <v>0</v>
      </c>
      <c r="G70" s="63">
        <v>0</v>
      </c>
      <c r="H70" s="63">
        <v>1</v>
      </c>
      <c r="I70" s="65">
        <v>132</v>
      </c>
    </row>
    <row r="71" spans="1:13" ht="19.5" customHeight="1" x14ac:dyDescent="0.35">
      <c r="A71" s="118"/>
      <c r="B71" s="61" t="s">
        <v>19</v>
      </c>
      <c r="C71" s="28" t="s">
        <v>207</v>
      </c>
      <c r="D71" s="89">
        <v>163</v>
      </c>
      <c r="E71" s="89">
        <v>104</v>
      </c>
      <c r="F71" s="89">
        <v>297</v>
      </c>
      <c r="G71" s="89">
        <v>0</v>
      </c>
      <c r="H71" s="89">
        <v>564</v>
      </c>
      <c r="I71" s="90">
        <v>139.19999999999999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207</v>
      </c>
      <c r="D73" s="63">
        <v>2</v>
      </c>
      <c r="E73" s="63">
        <v>0</v>
      </c>
      <c r="F73" s="63">
        <v>1</v>
      </c>
      <c r="G73" s="63">
        <v>0</v>
      </c>
      <c r="H73" s="63">
        <v>3</v>
      </c>
      <c r="I73" s="65">
        <v>135.69999999999999</v>
      </c>
    </row>
    <row r="74" spans="1:13" ht="19.5" customHeight="1" x14ac:dyDescent="0.35">
      <c r="A74" s="117"/>
      <c r="B74" s="60" t="s">
        <v>12</v>
      </c>
      <c r="C74" s="7" t="s">
        <v>207</v>
      </c>
      <c r="D74" s="63">
        <v>80</v>
      </c>
      <c r="E74" s="63">
        <v>69</v>
      </c>
      <c r="F74" s="63">
        <v>136</v>
      </c>
      <c r="G74" s="63">
        <v>0</v>
      </c>
      <c r="H74" s="63">
        <v>285</v>
      </c>
      <c r="I74" s="65">
        <v>138.9</v>
      </c>
    </row>
    <row r="75" spans="1:13" ht="19.5" customHeight="1" x14ac:dyDescent="0.35">
      <c r="A75" s="117"/>
      <c r="B75" s="60" t="s">
        <v>13</v>
      </c>
      <c r="C75" s="7" t="s">
        <v>207</v>
      </c>
      <c r="D75" s="63">
        <v>86</v>
      </c>
      <c r="E75" s="63">
        <v>57</v>
      </c>
      <c r="F75" s="63">
        <v>155</v>
      </c>
      <c r="G75" s="63">
        <v>0</v>
      </c>
      <c r="H75" s="63">
        <v>298</v>
      </c>
      <c r="I75" s="65">
        <v>140.19999999999999</v>
      </c>
    </row>
    <row r="76" spans="1:13" ht="19.5" customHeight="1" x14ac:dyDescent="0.35">
      <c r="A76" s="117"/>
      <c r="B76" s="60" t="s">
        <v>14</v>
      </c>
      <c r="C76" s="7" t="s">
        <v>207</v>
      </c>
      <c r="D76" s="63">
        <v>50</v>
      </c>
      <c r="E76" s="63">
        <v>21</v>
      </c>
      <c r="F76" s="63">
        <v>57</v>
      </c>
      <c r="G76" s="63">
        <v>0</v>
      </c>
      <c r="H76" s="63">
        <v>128</v>
      </c>
      <c r="I76" s="65">
        <v>137.1</v>
      </c>
    </row>
    <row r="77" spans="1:13" ht="19.5" customHeight="1" x14ac:dyDescent="0.35">
      <c r="A77" s="117"/>
      <c r="B77" s="60" t="s">
        <v>15</v>
      </c>
      <c r="C77" s="7" t="s">
        <v>207</v>
      </c>
      <c r="D77" s="63">
        <v>20</v>
      </c>
      <c r="E77" s="63">
        <v>8</v>
      </c>
      <c r="F77" s="63">
        <v>15</v>
      </c>
      <c r="G77" s="63">
        <v>0</v>
      </c>
      <c r="H77" s="63">
        <v>43</v>
      </c>
      <c r="I77" s="65">
        <v>132.4</v>
      </c>
    </row>
    <row r="78" spans="1:13" ht="19.5" customHeight="1" x14ac:dyDescent="0.35">
      <c r="A78" s="117"/>
      <c r="B78" s="60" t="s">
        <v>16</v>
      </c>
      <c r="C78" s="7" t="s">
        <v>207</v>
      </c>
      <c r="D78" s="63">
        <v>4</v>
      </c>
      <c r="E78" s="63">
        <v>2</v>
      </c>
      <c r="F78" s="63">
        <v>2</v>
      </c>
      <c r="G78" s="63">
        <v>0</v>
      </c>
      <c r="H78" s="63">
        <v>8</v>
      </c>
      <c r="I78" s="65">
        <v>130.80000000000001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207</v>
      </c>
      <c r="D79" s="63">
        <v>2</v>
      </c>
      <c r="E79" s="63">
        <v>0</v>
      </c>
      <c r="F79" s="63">
        <v>0</v>
      </c>
      <c r="G79" s="63">
        <v>0</v>
      </c>
      <c r="H79" s="63">
        <v>2</v>
      </c>
      <c r="I79" s="65">
        <v>96.5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207</v>
      </c>
      <c r="D81" s="89">
        <v>244</v>
      </c>
      <c r="E81" s="89">
        <v>157</v>
      </c>
      <c r="F81" s="89">
        <v>366</v>
      </c>
      <c r="G81" s="89">
        <v>0</v>
      </c>
      <c r="H81" s="89">
        <v>767</v>
      </c>
      <c r="I81" s="90">
        <v>138.5</v>
      </c>
    </row>
    <row r="82" spans="1:13" ht="19.5" customHeight="1" x14ac:dyDescent="0.35">
      <c r="A82" s="8" t="s">
        <v>21</v>
      </c>
      <c r="B82" s="62"/>
      <c r="C82" s="28" t="s">
        <v>207</v>
      </c>
      <c r="D82" s="89">
        <v>407</v>
      </c>
      <c r="E82" s="89">
        <v>261</v>
      </c>
      <c r="F82" s="89">
        <v>663</v>
      </c>
      <c r="G82" s="89">
        <v>0</v>
      </c>
      <c r="H82" s="89">
        <v>1331</v>
      </c>
      <c r="I82" s="90">
        <v>138.80000000000001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7" t="s">
        <v>1</v>
      </c>
      <c r="C89" s="97" t="s">
        <v>2</v>
      </c>
      <c r="D89" s="97" t="s">
        <v>41</v>
      </c>
      <c r="E89" s="97" t="s">
        <v>40</v>
      </c>
      <c r="F89" s="97" t="s">
        <v>39</v>
      </c>
      <c r="G89" s="97" t="s">
        <v>4</v>
      </c>
      <c r="H89" s="97" t="s">
        <v>5</v>
      </c>
      <c r="I89" s="97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208</v>
      </c>
      <c r="D91" s="63">
        <v>2</v>
      </c>
      <c r="E91" s="63">
        <v>1</v>
      </c>
      <c r="F91" s="63">
        <v>1</v>
      </c>
      <c r="G91" s="63">
        <v>0</v>
      </c>
      <c r="H91" s="63">
        <v>4</v>
      </c>
      <c r="I91" s="65">
        <v>75.5</v>
      </c>
      <c r="M91" s="3"/>
    </row>
    <row r="92" spans="1:13" ht="19.5" customHeight="1" x14ac:dyDescent="0.35">
      <c r="A92" s="117"/>
      <c r="B92" s="60" t="s">
        <v>12</v>
      </c>
      <c r="C92" s="7" t="s">
        <v>208</v>
      </c>
      <c r="D92" s="63">
        <v>171</v>
      </c>
      <c r="E92" s="63">
        <v>36</v>
      </c>
      <c r="F92" s="63">
        <v>29</v>
      </c>
      <c r="G92" s="63">
        <v>0</v>
      </c>
      <c r="H92" s="63">
        <v>236</v>
      </c>
      <c r="I92" s="65">
        <v>77.2</v>
      </c>
    </row>
    <row r="93" spans="1:13" ht="19.5" customHeight="1" x14ac:dyDescent="0.35">
      <c r="A93" s="117"/>
      <c r="B93" s="60" t="s">
        <v>13</v>
      </c>
      <c r="C93" s="7" t="s">
        <v>208</v>
      </c>
      <c r="D93" s="63">
        <v>194</v>
      </c>
      <c r="E93" s="63">
        <v>23</v>
      </c>
      <c r="F93" s="63">
        <v>16</v>
      </c>
      <c r="G93" s="63">
        <v>0</v>
      </c>
      <c r="H93" s="63">
        <v>233</v>
      </c>
      <c r="I93" s="65">
        <v>75.7</v>
      </c>
    </row>
    <row r="94" spans="1:13" ht="19.5" customHeight="1" x14ac:dyDescent="0.35">
      <c r="A94" s="117"/>
      <c r="B94" s="60" t="s">
        <v>14</v>
      </c>
      <c r="C94" s="7" t="s">
        <v>208</v>
      </c>
      <c r="D94" s="63">
        <v>58</v>
      </c>
      <c r="E94" s="63">
        <v>7</v>
      </c>
      <c r="F94" s="63">
        <v>4</v>
      </c>
      <c r="G94" s="63">
        <v>0</v>
      </c>
      <c r="H94" s="63">
        <v>69</v>
      </c>
      <c r="I94" s="65">
        <v>73.099999999999994</v>
      </c>
    </row>
    <row r="95" spans="1:13" ht="19.5" customHeight="1" x14ac:dyDescent="0.35">
      <c r="A95" s="117"/>
      <c r="B95" s="60" t="s">
        <v>15</v>
      </c>
      <c r="C95" s="7" t="s">
        <v>208</v>
      </c>
      <c r="D95" s="63">
        <v>10</v>
      </c>
      <c r="E95" s="63">
        <v>1</v>
      </c>
      <c r="F95" s="63">
        <v>1</v>
      </c>
      <c r="G95" s="63">
        <v>0</v>
      </c>
      <c r="H95" s="63">
        <v>12</v>
      </c>
      <c r="I95" s="65">
        <v>67.5</v>
      </c>
    </row>
    <row r="96" spans="1:13" ht="19.5" customHeight="1" x14ac:dyDescent="0.35">
      <c r="A96" s="117"/>
      <c r="B96" s="60" t="s">
        <v>16</v>
      </c>
      <c r="C96" s="7" t="s">
        <v>208</v>
      </c>
      <c r="D96" s="63">
        <v>8</v>
      </c>
      <c r="E96" s="63">
        <v>0</v>
      </c>
      <c r="F96" s="63">
        <v>0</v>
      </c>
      <c r="G96" s="63">
        <v>0</v>
      </c>
      <c r="H96" s="63">
        <v>8</v>
      </c>
      <c r="I96" s="65">
        <v>66.599999999999994</v>
      </c>
    </row>
    <row r="97" spans="1:13" ht="19.5" customHeight="1" x14ac:dyDescent="0.35">
      <c r="A97" s="117"/>
      <c r="B97" s="60" t="s">
        <v>17</v>
      </c>
      <c r="C97" s="7" t="s">
        <v>208</v>
      </c>
      <c r="D97" s="63">
        <v>1</v>
      </c>
      <c r="E97" s="63">
        <v>0</v>
      </c>
      <c r="F97" s="63">
        <v>0</v>
      </c>
      <c r="G97" s="63">
        <v>0</v>
      </c>
      <c r="H97" s="63">
        <v>1</v>
      </c>
      <c r="I97" s="65">
        <v>65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208</v>
      </c>
      <c r="D98" s="63">
        <v>1</v>
      </c>
      <c r="E98" s="63">
        <v>0</v>
      </c>
      <c r="F98" s="63">
        <v>0</v>
      </c>
      <c r="G98" s="63">
        <v>0</v>
      </c>
      <c r="H98" s="63">
        <v>1</v>
      </c>
      <c r="I98" s="65">
        <v>60</v>
      </c>
    </row>
    <row r="99" spans="1:13" ht="19.5" customHeight="1" x14ac:dyDescent="0.35">
      <c r="A99" s="118"/>
      <c r="B99" s="61" t="s">
        <v>19</v>
      </c>
      <c r="C99" s="28" t="s">
        <v>208</v>
      </c>
      <c r="D99" s="89">
        <v>445</v>
      </c>
      <c r="E99" s="89">
        <v>68</v>
      </c>
      <c r="F99" s="89">
        <v>51</v>
      </c>
      <c r="G99" s="89">
        <v>0</v>
      </c>
      <c r="H99" s="89">
        <v>564</v>
      </c>
      <c r="I99" s="90">
        <v>75.599999999999994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208</v>
      </c>
      <c r="D101" s="63">
        <v>3</v>
      </c>
      <c r="E101" s="63">
        <v>0</v>
      </c>
      <c r="F101" s="63">
        <v>0</v>
      </c>
      <c r="G101" s="63">
        <v>0</v>
      </c>
      <c r="H101" s="63">
        <v>3</v>
      </c>
      <c r="I101" s="65">
        <v>76.3</v>
      </c>
    </row>
    <row r="102" spans="1:13" ht="19.5" customHeight="1" x14ac:dyDescent="0.35">
      <c r="A102" s="117"/>
      <c r="B102" s="60" t="s">
        <v>12</v>
      </c>
      <c r="C102" s="7" t="s">
        <v>208</v>
      </c>
      <c r="D102" s="63">
        <v>228</v>
      </c>
      <c r="E102" s="63">
        <v>25</v>
      </c>
      <c r="F102" s="63">
        <v>32</v>
      </c>
      <c r="G102" s="63">
        <v>0</v>
      </c>
      <c r="H102" s="63">
        <v>285</v>
      </c>
      <c r="I102" s="65">
        <v>75.7</v>
      </c>
    </row>
    <row r="103" spans="1:13" ht="19.5" customHeight="1" x14ac:dyDescent="0.35">
      <c r="A103" s="117"/>
      <c r="B103" s="60" t="s">
        <v>13</v>
      </c>
      <c r="C103" s="7" t="s">
        <v>208</v>
      </c>
      <c r="D103" s="63">
        <v>241</v>
      </c>
      <c r="E103" s="63">
        <v>29</v>
      </c>
      <c r="F103" s="63">
        <v>28</v>
      </c>
      <c r="G103" s="63">
        <v>0</v>
      </c>
      <c r="H103" s="63">
        <v>298</v>
      </c>
      <c r="I103" s="65">
        <v>74.8</v>
      </c>
    </row>
    <row r="104" spans="1:13" ht="19.5" customHeight="1" x14ac:dyDescent="0.35">
      <c r="A104" s="117"/>
      <c r="B104" s="60" t="s">
        <v>14</v>
      </c>
      <c r="C104" s="7" t="s">
        <v>208</v>
      </c>
      <c r="D104" s="63">
        <v>113</v>
      </c>
      <c r="E104" s="63">
        <v>10</v>
      </c>
      <c r="F104" s="63">
        <v>5</v>
      </c>
      <c r="G104" s="63">
        <v>0</v>
      </c>
      <c r="H104" s="63">
        <v>128</v>
      </c>
      <c r="I104" s="65">
        <v>71</v>
      </c>
    </row>
    <row r="105" spans="1:13" ht="19.5" customHeight="1" x14ac:dyDescent="0.35">
      <c r="A105" s="117"/>
      <c r="B105" s="60" t="s">
        <v>15</v>
      </c>
      <c r="C105" s="7" t="s">
        <v>208</v>
      </c>
      <c r="D105" s="63">
        <v>42</v>
      </c>
      <c r="E105" s="63">
        <v>0</v>
      </c>
      <c r="F105" s="63">
        <v>1</v>
      </c>
      <c r="G105" s="63">
        <v>0</v>
      </c>
      <c r="H105" s="63">
        <v>43</v>
      </c>
      <c r="I105" s="65">
        <v>65.7</v>
      </c>
    </row>
    <row r="106" spans="1:13" ht="19.5" customHeight="1" x14ac:dyDescent="0.35">
      <c r="A106" s="117"/>
      <c r="B106" s="60" t="s">
        <v>16</v>
      </c>
      <c r="C106" s="7" t="s">
        <v>208</v>
      </c>
      <c r="D106" s="63">
        <v>8</v>
      </c>
      <c r="E106" s="63">
        <v>0</v>
      </c>
      <c r="F106" s="63">
        <v>0</v>
      </c>
      <c r="G106" s="63">
        <v>0</v>
      </c>
      <c r="H106" s="63">
        <v>8</v>
      </c>
      <c r="I106" s="65">
        <v>63.8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208</v>
      </c>
      <c r="D107" s="63">
        <v>2</v>
      </c>
      <c r="E107" s="63">
        <v>0</v>
      </c>
      <c r="F107" s="63">
        <v>0</v>
      </c>
      <c r="G107" s="63">
        <v>0</v>
      </c>
      <c r="H107" s="63">
        <v>2</v>
      </c>
      <c r="I107" s="65">
        <v>53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208</v>
      </c>
      <c r="D109" s="89">
        <v>637</v>
      </c>
      <c r="E109" s="89">
        <v>64</v>
      </c>
      <c r="F109" s="89">
        <v>66</v>
      </c>
      <c r="G109" s="89">
        <v>0</v>
      </c>
      <c r="H109" s="89">
        <v>767</v>
      </c>
      <c r="I109" s="90">
        <v>73.8</v>
      </c>
    </row>
    <row r="110" spans="1:13" ht="19.5" customHeight="1" x14ac:dyDescent="0.35">
      <c r="A110" s="8" t="s">
        <v>21</v>
      </c>
      <c r="B110" s="62"/>
      <c r="C110" s="8" t="s">
        <v>208</v>
      </c>
      <c r="D110" s="64">
        <v>1082</v>
      </c>
      <c r="E110" s="64">
        <v>132</v>
      </c>
      <c r="F110" s="64">
        <v>117</v>
      </c>
      <c r="G110" s="64">
        <v>0</v>
      </c>
      <c r="H110" s="64">
        <v>1331</v>
      </c>
      <c r="I110" s="66">
        <v>74.599999999999994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7" t="s">
        <v>1</v>
      </c>
      <c r="C117" s="97" t="s">
        <v>2</v>
      </c>
      <c r="D117" s="97" t="s">
        <v>26</v>
      </c>
      <c r="E117" s="97" t="s">
        <v>22</v>
      </c>
      <c r="F117" s="97" t="s">
        <v>23</v>
      </c>
      <c r="G117" s="97" t="s">
        <v>4</v>
      </c>
      <c r="H117" s="97" t="s">
        <v>5</v>
      </c>
      <c r="I117" s="97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209</v>
      </c>
      <c r="D119" s="63">
        <v>4</v>
      </c>
      <c r="E119" s="63">
        <v>0</v>
      </c>
      <c r="F119" s="63">
        <v>0</v>
      </c>
      <c r="G119" s="63">
        <v>0</v>
      </c>
      <c r="H119" s="63">
        <v>4</v>
      </c>
      <c r="I119" s="65">
        <v>76.3</v>
      </c>
      <c r="M119" s="3"/>
    </row>
    <row r="120" spans="1:13" ht="19.5" customHeight="1" x14ac:dyDescent="0.35">
      <c r="A120" s="117"/>
      <c r="B120" s="60" t="s">
        <v>12</v>
      </c>
      <c r="C120" s="7" t="s">
        <v>209</v>
      </c>
      <c r="D120" s="63">
        <v>178</v>
      </c>
      <c r="E120" s="63">
        <v>52</v>
      </c>
      <c r="F120" s="63">
        <v>6</v>
      </c>
      <c r="G120" s="63">
        <v>0</v>
      </c>
      <c r="H120" s="63">
        <v>236</v>
      </c>
      <c r="I120" s="65">
        <v>123.7</v>
      </c>
    </row>
    <row r="121" spans="1:13" ht="19.5" customHeight="1" x14ac:dyDescent="0.35">
      <c r="A121" s="117"/>
      <c r="B121" s="60" t="s">
        <v>13</v>
      </c>
      <c r="C121" s="7" t="s">
        <v>209</v>
      </c>
      <c r="D121" s="63">
        <v>193</v>
      </c>
      <c r="E121" s="63">
        <v>32</v>
      </c>
      <c r="F121" s="63">
        <v>8</v>
      </c>
      <c r="G121" s="63">
        <v>0</v>
      </c>
      <c r="H121" s="63">
        <v>233</v>
      </c>
      <c r="I121" s="65">
        <v>117.9</v>
      </c>
    </row>
    <row r="122" spans="1:13" ht="19.5" customHeight="1" x14ac:dyDescent="0.35">
      <c r="A122" s="117"/>
      <c r="B122" s="60" t="s">
        <v>14</v>
      </c>
      <c r="C122" s="7" t="s">
        <v>209</v>
      </c>
      <c r="D122" s="63">
        <v>60</v>
      </c>
      <c r="E122" s="63">
        <v>8</v>
      </c>
      <c r="F122" s="63">
        <v>1</v>
      </c>
      <c r="G122" s="63">
        <v>0</v>
      </c>
      <c r="H122" s="63">
        <v>69</v>
      </c>
      <c r="I122" s="65">
        <v>104.5</v>
      </c>
    </row>
    <row r="123" spans="1:13" ht="19.5" customHeight="1" x14ac:dyDescent="0.35">
      <c r="A123" s="117"/>
      <c r="B123" s="60" t="s">
        <v>15</v>
      </c>
      <c r="C123" s="7" t="s">
        <v>209</v>
      </c>
      <c r="D123" s="63">
        <v>9</v>
      </c>
      <c r="E123" s="63">
        <v>3</v>
      </c>
      <c r="F123" s="63">
        <v>0</v>
      </c>
      <c r="G123" s="63">
        <v>0</v>
      </c>
      <c r="H123" s="63">
        <v>12</v>
      </c>
      <c r="I123" s="65">
        <v>94.5</v>
      </c>
    </row>
    <row r="124" spans="1:13" ht="19.5" customHeight="1" x14ac:dyDescent="0.35">
      <c r="A124" s="117"/>
      <c r="B124" s="60" t="s">
        <v>16</v>
      </c>
      <c r="C124" s="7" t="s">
        <v>209</v>
      </c>
      <c r="D124" s="63">
        <v>6</v>
      </c>
      <c r="E124" s="63">
        <v>2</v>
      </c>
      <c r="F124" s="63">
        <v>0</v>
      </c>
      <c r="G124" s="63">
        <v>0</v>
      </c>
      <c r="H124" s="63">
        <v>8</v>
      </c>
      <c r="I124" s="65">
        <v>89.1</v>
      </c>
    </row>
    <row r="125" spans="1:13" ht="19.5" customHeight="1" x14ac:dyDescent="0.35">
      <c r="A125" s="117"/>
      <c r="B125" s="60" t="s">
        <v>17</v>
      </c>
      <c r="C125" s="7" t="s">
        <v>209</v>
      </c>
      <c r="D125" s="63">
        <v>1</v>
      </c>
      <c r="E125" s="63">
        <v>0</v>
      </c>
      <c r="F125" s="63">
        <v>0</v>
      </c>
      <c r="G125" s="63">
        <v>0</v>
      </c>
      <c r="H125" s="63">
        <v>1</v>
      </c>
      <c r="I125" s="65">
        <v>70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209</v>
      </c>
      <c r="D126" s="63">
        <v>1</v>
      </c>
      <c r="E126" s="63">
        <v>0</v>
      </c>
      <c r="F126" s="63">
        <v>0</v>
      </c>
      <c r="G126" s="63">
        <v>0</v>
      </c>
      <c r="H126" s="63">
        <v>1</v>
      </c>
      <c r="I126" s="65">
        <v>81</v>
      </c>
    </row>
    <row r="127" spans="1:13" ht="19.5" customHeight="1" x14ac:dyDescent="0.35">
      <c r="A127" s="118"/>
      <c r="B127" s="61" t="s">
        <v>19</v>
      </c>
      <c r="C127" s="28" t="s">
        <v>209</v>
      </c>
      <c r="D127" s="89">
        <v>452</v>
      </c>
      <c r="E127" s="89">
        <v>97</v>
      </c>
      <c r="F127" s="89">
        <v>15</v>
      </c>
      <c r="G127" s="89">
        <v>0</v>
      </c>
      <c r="H127" s="89">
        <v>564</v>
      </c>
      <c r="I127" s="90">
        <v>117.4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209</v>
      </c>
      <c r="D129" s="63">
        <v>2</v>
      </c>
      <c r="E129" s="63">
        <v>1</v>
      </c>
      <c r="F129" s="63">
        <v>0</v>
      </c>
      <c r="G129" s="63">
        <v>0</v>
      </c>
      <c r="H129" s="63">
        <v>3</v>
      </c>
      <c r="I129" s="65">
        <v>96.7</v>
      </c>
    </row>
    <row r="130" spans="1:13" ht="19.5" customHeight="1" x14ac:dyDescent="0.35">
      <c r="A130" s="117"/>
      <c r="B130" s="60" t="s">
        <v>12</v>
      </c>
      <c r="C130" s="7" t="s">
        <v>209</v>
      </c>
      <c r="D130" s="63">
        <v>224</v>
      </c>
      <c r="E130" s="63">
        <v>54</v>
      </c>
      <c r="F130" s="63">
        <v>7</v>
      </c>
      <c r="G130" s="63">
        <v>0</v>
      </c>
      <c r="H130" s="63">
        <v>285</v>
      </c>
      <c r="I130" s="65">
        <v>121.4</v>
      </c>
    </row>
    <row r="131" spans="1:13" ht="19.5" customHeight="1" x14ac:dyDescent="0.35">
      <c r="A131" s="117"/>
      <c r="B131" s="60" t="s">
        <v>13</v>
      </c>
      <c r="C131" s="7" t="s">
        <v>209</v>
      </c>
      <c r="D131" s="63">
        <v>234</v>
      </c>
      <c r="E131" s="63">
        <v>60</v>
      </c>
      <c r="F131" s="63">
        <v>4</v>
      </c>
      <c r="G131" s="63">
        <v>0</v>
      </c>
      <c r="H131" s="63">
        <v>298</v>
      </c>
      <c r="I131" s="65">
        <v>116.8</v>
      </c>
    </row>
    <row r="132" spans="1:13" ht="19.5" customHeight="1" x14ac:dyDescent="0.35">
      <c r="A132" s="117"/>
      <c r="B132" s="60" t="s">
        <v>14</v>
      </c>
      <c r="C132" s="7" t="s">
        <v>209</v>
      </c>
      <c r="D132" s="63">
        <v>109</v>
      </c>
      <c r="E132" s="63">
        <v>19</v>
      </c>
      <c r="F132" s="63">
        <v>0</v>
      </c>
      <c r="G132" s="63">
        <v>0</v>
      </c>
      <c r="H132" s="63">
        <v>128</v>
      </c>
      <c r="I132" s="65">
        <v>105.5</v>
      </c>
    </row>
    <row r="133" spans="1:13" ht="19.5" customHeight="1" x14ac:dyDescent="0.35">
      <c r="A133" s="117"/>
      <c r="B133" s="60" t="s">
        <v>15</v>
      </c>
      <c r="C133" s="7" t="s">
        <v>209</v>
      </c>
      <c r="D133" s="63">
        <v>34</v>
      </c>
      <c r="E133" s="63">
        <v>9</v>
      </c>
      <c r="F133" s="63">
        <v>0</v>
      </c>
      <c r="G133" s="63">
        <v>0</v>
      </c>
      <c r="H133" s="63">
        <v>43</v>
      </c>
      <c r="I133" s="65">
        <v>117.7</v>
      </c>
    </row>
    <row r="134" spans="1:13" ht="19.5" customHeight="1" x14ac:dyDescent="0.35">
      <c r="A134" s="117"/>
      <c r="B134" s="60" t="s">
        <v>16</v>
      </c>
      <c r="C134" s="7" t="s">
        <v>209</v>
      </c>
      <c r="D134" s="63">
        <v>7</v>
      </c>
      <c r="E134" s="63">
        <v>1</v>
      </c>
      <c r="F134" s="63">
        <v>0</v>
      </c>
      <c r="G134" s="63">
        <v>0</v>
      </c>
      <c r="H134" s="63">
        <v>8</v>
      </c>
      <c r="I134" s="65">
        <v>83.5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209</v>
      </c>
      <c r="D135" s="63">
        <v>1</v>
      </c>
      <c r="E135" s="63">
        <v>1</v>
      </c>
      <c r="F135" s="63">
        <v>0</v>
      </c>
      <c r="G135" s="63">
        <v>0</v>
      </c>
      <c r="H135" s="63">
        <v>2</v>
      </c>
      <c r="I135" s="65">
        <v>140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209</v>
      </c>
      <c r="D137" s="89">
        <v>611</v>
      </c>
      <c r="E137" s="89">
        <v>145</v>
      </c>
      <c r="F137" s="89">
        <v>11</v>
      </c>
      <c r="G137" s="89">
        <v>0</v>
      </c>
      <c r="H137" s="89">
        <v>767</v>
      </c>
      <c r="I137" s="90">
        <v>116.3</v>
      </c>
    </row>
    <row r="138" spans="1:13" ht="19.5" customHeight="1" x14ac:dyDescent="0.35">
      <c r="A138" s="8" t="s">
        <v>21</v>
      </c>
      <c r="B138" s="62"/>
      <c r="C138" s="17" t="s">
        <v>209</v>
      </c>
      <c r="D138" s="64">
        <v>1063</v>
      </c>
      <c r="E138" s="64">
        <v>242</v>
      </c>
      <c r="F138" s="64">
        <v>26</v>
      </c>
      <c r="G138" s="64">
        <v>0</v>
      </c>
      <c r="H138" s="64">
        <v>1331</v>
      </c>
      <c r="I138" s="66">
        <v>116.8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7" t="s">
        <v>1</v>
      </c>
      <c r="C145" s="97" t="s">
        <v>2</v>
      </c>
      <c r="D145" s="97" t="s">
        <v>29</v>
      </c>
      <c r="E145" s="97" t="s">
        <v>28</v>
      </c>
      <c r="F145" s="97" t="s">
        <v>27</v>
      </c>
      <c r="G145" s="97" t="s">
        <v>4</v>
      </c>
      <c r="H145" s="97" t="s">
        <v>5</v>
      </c>
      <c r="I145" s="97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210</v>
      </c>
      <c r="D147" s="63">
        <v>4</v>
      </c>
      <c r="E147" s="63">
        <v>0</v>
      </c>
      <c r="F147" s="63">
        <v>0</v>
      </c>
      <c r="G147" s="63">
        <v>0</v>
      </c>
      <c r="H147" s="63">
        <v>4</v>
      </c>
      <c r="I147" s="65">
        <v>55</v>
      </c>
      <c r="M147" s="3"/>
    </row>
    <row r="148" spans="1:13" ht="19.5" customHeight="1" x14ac:dyDescent="0.35">
      <c r="A148" s="117"/>
      <c r="B148" s="60" t="s">
        <v>12</v>
      </c>
      <c r="C148" s="7" t="s">
        <v>210</v>
      </c>
      <c r="D148" s="63">
        <v>218</v>
      </c>
      <c r="E148" s="63">
        <v>12</v>
      </c>
      <c r="F148" s="63">
        <v>6</v>
      </c>
      <c r="G148" s="63">
        <v>0</v>
      </c>
      <c r="H148" s="63">
        <v>236</v>
      </c>
      <c r="I148" s="65">
        <v>56.3</v>
      </c>
    </row>
    <row r="149" spans="1:13" ht="19.5" customHeight="1" x14ac:dyDescent="0.35">
      <c r="A149" s="117"/>
      <c r="B149" s="60" t="s">
        <v>13</v>
      </c>
      <c r="C149" s="7" t="s">
        <v>210</v>
      </c>
      <c r="D149" s="63">
        <v>210</v>
      </c>
      <c r="E149" s="63">
        <v>15</v>
      </c>
      <c r="F149" s="63">
        <v>8</v>
      </c>
      <c r="G149" s="63">
        <v>0</v>
      </c>
      <c r="H149" s="63">
        <v>233</v>
      </c>
      <c r="I149" s="65">
        <v>57.3</v>
      </c>
    </row>
    <row r="150" spans="1:13" ht="19.5" customHeight="1" x14ac:dyDescent="0.35">
      <c r="A150" s="117"/>
      <c r="B150" s="60" t="s">
        <v>14</v>
      </c>
      <c r="C150" s="7" t="s">
        <v>210</v>
      </c>
      <c r="D150" s="63">
        <v>65</v>
      </c>
      <c r="E150" s="63">
        <v>3</v>
      </c>
      <c r="F150" s="63">
        <v>1</v>
      </c>
      <c r="G150" s="63">
        <v>0</v>
      </c>
      <c r="H150" s="63">
        <v>69</v>
      </c>
      <c r="I150" s="65">
        <v>59.8</v>
      </c>
    </row>
    <row r="151" spans="1:13" ht="19.5" customHeight="1" x14ac:dyDescent="0.35">
      <c r="A151" s="117"/>
      <c r="B151" s="60" t="s">
        <v>15</v>
      </c>
      <c r="C151" s="7" t="s">
        <v>210</v>
      </c>
      <c r="D151" s="63">
        <v>10</v>
      </c>
      <c r="E151" s="63">
        <v>1</v>
      </c>
      <c r="F151" s="63">
        <v>1</v>
      </c>
      <c r="G151" s="63">
        <v>0</v>
      </c>
      <c r="H151" s="63">
        <v>12</v>
      </c>
      <c r="I151" s="65">
        <v>51.8</v>
      </c>
    </row>
    <row r="152" spans="1:13" ht="19.5" customHeight="1" x14ac:dyDescent="0.35">
      <c r="A152" s="117"/>
      <c r="B152" s="60" t="s">
        <v>16</v>
      </c>
      <c r="C152" s="7" t="s">
        <v>210</v>
      </c>
      <c r="D152" s="63">
        <v>8</v>
      </c>
      <c r="E152" s="63">
        <v>0</v>
      </c>
      <c r="F152" s="63">
        <v>0</v>
      </c>
      <c r="G152" s="63">
        <v>0</v>
      </c>
      <c r="H152" s="63">
        <v>8</v>
      </c>
      <c r="I152" s="65">
        <v>49</v>
      </c>
    </row>
    <row r="153" spans="1:13" ht="19.5" customHeight="1" x14ac:dyDescent="0.35">
      <c r="A153" s="117"/>
      <c r="B153" s="60" t="s">
        <v>17</v>
      </c>
      <c r="C153" s="7" t="s">
        <v>210</v>
      </c>
      <c r="D153" s="63">
        <v>1</v>
      </c>
      <c r="E153" s="63">
        <v>0</v>
      </c>
      <c r="F153" s="63">
        <v>0</v>
      </c>
      <c r="G153" s="63">
        <v>0</v>
      </c>
      <c r="H153" s="63">
        <v>1</v>
      </c>
      <c r="I153" s="65">
        <v>67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210</v>
      </c>
      <c r="D154" s="63">
        <v>1</v>
      </c>
      <c r="E154" s="63">
        <v>0</v>
      </c>
      <c r="F154" s="63">
        <v>0</v>
      </c>
      <c r="G154" s="63">
        <v>0</v>
      </c>
      <c r="H154" s="63">
        <v>1</v>
      </c>
      <c r="I154" s="65">
        <v>50</v>
      </c>
    </row>
    <row r="155" spans="1:13" ht="19.5" customHeight="1" x14ac:dyDescent="0.35">
      <c r="A155" s="118"/>
      <c r="B155" s="61" t="s">
        <v>19</v>
      </c>
      <c r="C155" s="28" t="s">
        <v>210</v>
      </c>
      <c r="D155" s="89">
        <v>517</v>
      </c>
      <c r="E155" s="89">
        <v>31</v>
      </c>
      <c r="F155" s="89">
        <v>16</v>
      </c>
      <c r="G155" s="89">
        <v>0</v>
      </c>
      <c r="H155" s="89">
        <v>564</v>
      </c>
      <c r="I155" s="90">
        <v>56.9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210</v>
      </c>
      <c r="D157" s="63">
        <v>3</v>
      </c>
      <c r="E157" s="63">
        <v>0</v>
      </c>
      <c r="F157" s="63">
        <v>0</v>
      </c>
      <c r="G157" s="63">
        <v>0</v>
      </c>
      <c r="H157" s="63">
        <v>3</v>
      </c>
      <c r="I157" s="65">
        <v>65.3</v>
      </c>
    </row>
    <row r="158" spans="1:13" ht="19.5" customHeight="1" x14ac:dyDescent="0.35">
      <c r="A158" s="117"/>
      <c r="B158" s="60" t="s">
        <v>12</v>
      </c>
      <c r="C158" s="7" t="s">
        <v>210</v>
      </c>
      <c r="D158" s="63">
        <v>272</v>
      </c>
      <c r="E158" s="63">
        <v>10</v>
      </c>
      <c r="F158" s="63">
        <v>3</v>
      </c>
      <c r="G158" s="63">
        <v>0</v>
      </c>
      <c r="H158" s="63">
        <v>285</v>
      </c>
      <c r="I158" s="65">
        <v>62.1</v>
      </c>
    </row>
    <row r="159" spans="1:13" ht="19.5" customHeight="1" x14ac:dyDescent="0.35">
      <c r="A159" s="117"/>
      <c r="B159" s="60" t="s">
        <v>13</v>
      </c>
      <c r="C159" s="7" t="s">
        <v>210</v>
      </c>
      <c r="D159" s="63">
        <v>287</v>
      </c>
      <c r="E159" s="63">
        <v>10</v>
      </c>
      <c r="F159" s="63">
        <v>1</v>
      </c>
      <c r="G159" s="63">
        <v>0</v>
      </c>
      <c r="H159" s="63">
        <v>298</v>
      </c>
      <c r="I159" s="65">
        <v>60.8</v>
      </c>
    </row>
    <row r="160" spans="1:13" ht="19.5" customHeight="1" x14ac:dyDescent="0.35">
      <c r="A160" s="117"/>
      <c r="B160" s="60" t="s">
        <v>14</v>
      </c>
      <c r="C160" s="7" t="s">
        <v>210</v>
      </c>
      <c r="D160" s="63">
        <v>125</v>
      </c>
      <c r="E160" s="63">
        <v>3</v>
      </c>
      <c r="F160" s="63">
        <v>0</v>
      </c>
      <c r="G160" s="63">
        <v>0</v>
      </c>
      <c r="H160" s="63">
        <v>128</v>
      </c>
      <c r="I160" s="65">
        <v>62.3</v>
      </c>
    </row>
    <row r="161" spans="1:13" ht="19.5" customHeight="1" x14ac:dyDescent="0.35">
      <c r="A161" s="117"/>
      <c r="B161" s="60" t="s">
        <v>15</v>
      </c>
      <c r="C161" s="7" t="s">
        <v>210</v>
      </c>
      <c r="D161" s="63">
        <v>41</v>
      </c>
      <c r="E161" s="63">
        <v>2</v>
      </c>
      <c r="F161" s="63">
        <v>0</v>
      </c>
      <c r="G161" s="63">
        <v>0</v>
      </c>
      <c r="H161" s="63">
        <v>43</v>
      </c>
      <c r="I161" s="65">
        <v>56.5</v>
      </c>
    </row>
    <row r="162" spans="1:13" ht="19.5" customHeight="1" x14ac:dyDescent="0.35">
      <c r="A162" s="117"/>
      <c r="B162" s="60" t="s">
        <v>16</v>
      </c>
      <c r="C162" s="7" t="s">
        <v>210</v>
      </c>
      <c r="D162" s="63">
        <v>6</v>
      </c>
      <c r="E162" s="63">
        <v>1</v>
      </c>
      <c r="F162" s="63">
        <v>1</v>
      </c>
      <c r="G162" s="63">
        <v>0</v>
      </c>
      <c r="H162" s="63">
        <v>8</v>
      </c>
      <c r="I162" s="65">
        <v>53.9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210</v>
      </c>
      <c r="D163" s="63">
        <v>1</v>
      </c>
      <c r="E163" s="63">
        <v>0</v>
      </c>
      <c r="F163" s="63">
        <v>1</v>
      </c>
      <c r="G163" s="63">
        <v>0</v>
      </c>
      <c r="H163" s="63">
        <v>2</v>
      </c>
      <c r="I163" s="65">
        <v>40.5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210</v>
      </c>
      <c r="D165" s="89">
        <v>735</v>
      </c>
      <c r="E165" s="89">
        <v>26</v>
      </c>
      <c r="F165" s="89">
        <v>6</v>
      </c>
      <c r="G165" s="89">
        <v>0</v>
      </c>
      <c r="H165" s="89">
        <v>767</v>
      </c>
      <c r="I165" s="90">
        <v>61.2</v>
      </c>
    </row>
    <row r="166" spans="1:13" ht="19.5" customHeight="1" x14ac:dyDescent="0.35">
      <c r="A166" s="8" t="s">
        <v>21</v>
      </c>
      <c r="B166" s="62"/>
      <c r="C166" s="17" t="s">
        <v>210</v>
      </c>
      <c r="D166" s="64">
        <v>1252</v>
      </c>
      <c r="E166" s="64">
        <v>57</v>
      </c>
      <c r="F166" s="64">
        <v>22</v>
      </c>
      <c r="G166" s="64">
        <v>0</v>
      </c>
      <c r="H166" s="64">
        <v>1331</v>
      </c>
      <c r="I166" s="66">
        <v>59.4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7" t="s">
        <v>1</v>
      </c>
      <c r="C173" s="97" t="s">
        <v>2</v>
      </c>
      <c r="D173" s="97" t="s">
        <v>53</v>
      </c>
      <c r="E173" s="97" t="s">
        <v>52</v>
      </c>
      <c r="F173" s="97" t="s">
        <v>36</v>
      </c>
      <c r="G173" s="97" t="s">
        <v>4</v>
      </c>
      <c r="H173" s="97" t="s">
        <v>5</v>
      </c>
      <c r="I173" s="97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211</v>
      </c>
      <c r="D175" s="63">
        <v>4</v>
      </c>
      <c r="E175" s="63">
        <v>0</v>
      </c>
      <c r="F175" s="63">
        <v>0</v>
      </c>
      <c r="G175" s="63">
        <v>0</v>
      </c>
      <c r="H175" s="63">
        <v>4</v>
      </c>
      <c r="I175" s="65">
        <v>87</v>
      </c>
      <c r="M175" s="3"/>
    </row>
    <row r="176" spans="1:13" ht="19.5" customHeight="1" x14ac:dyDescent="0.35">
      <c r="A176" s="117"/>
      <c r="B176" s="60" t="s">
        <v>12</v>
      </c>
      <c r="C176" s="7" t="s">
        <v>211</v>
      </c>
      <c r="D176" s="63">
        <v>158</v>
      </c>
      <c r="E176" s="63">
        <v>41</v>
      </c>
      <c r="F176" s="63">
        <v>37</v>
      </c>
      <c r="G176" s="63">
        <v>0</v>
      </c>
      <c r="H176" s="63">
        <v>236</v>
      </c>
      <c r="I176" s="65">
        <v>112.7</v>
      </c>
    </row>
    <row r="177" spans="1:13" ht="19.5" customHeight="1" x14ac:dyDescent="0.35">
      <c r="A177" s="117"/>
      <c r="B177" s="60" t="s">
        <v>13</v>
      </c>
      <c r="C177" s="7" t="s">
        <v>211</v>
      </c>
      <c r="D177" s="63">
        <v>159</v>
      </c>
      <c r="E177" s="63">
        <v>50</v>
      </c>
      <c r="F177" s="63">
        <v>24</v>
      </c>
      <c r="G177" s="63">
        <v>0</v>
      </c>
      <c r="H177" s="63">
        <v>233</v>
      </c>
      <c r="I177" s="65">
        <v>109.1</v>
      </c>
    </row>
    <row r="178" spans="1:13" ht="19.5" customHeight="1" x14ac:dyDescent="0.35">
      <c r="A178" s="117"/>
      <c r="B178" s="60" t="s">
        <v>14</v>
      </c>
      <c r="C178" s="7" t="s">
        <v>211</v>
      </c>
      <c r="D178" s="63">
        <v>44</v>
      </c>
      <c r="E178" s="63">
        <v>15</v>
      </c>
      <c r="F178" s="63">
        <v>10</v>
      </c>
      <c r="G178" s="63">
        <v>0</v>
      </c>
      <c r="H178" s="63">
        <v>69</v>
      </c>
      <c r="I178" s="65">
        <v>107.6</v>
      </c>
    </row>
    <row r="179" spans="1:13" ht="19.5" customHeight="1" x14ac:dyDescent="0.35">
      <c r="A179" s="117"/>
      <c r="B179" s="60" t="s">
        <v>15</v>
      </c>
      <c r="C179" s="7" t="s">
        <v>211</v>
      </c>
      <c r="D179" s="63">
        <v>10</v>
      </c>
      <c r="E179" s="63">
        <v>2</v>
      </c>
      <c r="F179" s="63">
        <v>0</v>
      </c>
      <c r="G179" s="63">
        <v>0</v>
      </c>
      <c r="H179" s="63">
        <v>12</v>
      </c>
      <c r="I179" s="65">
        <v>90.3</v>
      </c>
    </row>
    <row r="180" spans="1:13" ht="19.5" customHeight="1" x14ac:dyDescent="0.35">
      <c r="A180" s="117"/>
      <c r="B180" s="60" t="s">
        <v>16</v>
      </c>
      <c r="C180" s="7" t="s">
        <v>211</v>
      </c>
      <c r="D180" s="63">
        <v>8</v>
      </c>
      <c r="E180" s="63">
        <v>0</v>
      </c>
      <c r="F180" s="63">
        <v>0</v>
      </c>
      <c r="G180" s="63">
        <v>0</v>
      </c>
      <c r="H180" s="63">
        <v>8</v>
      </c>
      <c r="I180" s="65">
        <v>87.4</v>
      </c>
    </row>
    <row r="181" spans="1:13" ht="19.5" customHeight="1" x14ac:dyDescent="0.35">
      <c r="A181" s="117"/>
      <c r="B181" s="60" t="s">
        <v>17</v>
      </c>
      <c r="C181" s="7" t="s">
        <v>211</v>
      </c>
      <c r="D181" s="63">
        <v>1</v>
      </c>
      <c r="E181" s="63">
        <v>0</v>
      </c>
      <c r="F181" s="63">
        <v>0</v>
      </c>
      <c r="G181" s="63">
        <v>0</v>
      </c>
      <c r="H181" s="63">
        <v>1</v>
      </c>
      <c r="I181" s="65">
        <v>110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211</v>
      </c>
      <c r="D182" s="63">
        <v>0</v>
      </c>
      <c r="E182" s="63">
        <v>1</v>
      </c>
      <c r="F182" s="63">
        <v>0</v>
      </c>
      <c r="G182" s="63">
        <v>0</v>
      </c>
      <c r="H182" s="63">
        <v>1</v>
      </c>
      <c r="I182" s="65">
        <v>127</v>
      </c>
    </row>
    <row r="183" spans="1:13" ht="19.5" customHeight="1" x14ac:dyDescent="0.35">
      <c r="A183" s="118"/>
      <c r="B183" s="61" t="s">
        <v>19</v>
      </c>
      <c r="C183" s="28" t="s">
        <v>211</v>
      </c>
      <c r="D183" s="89">
        <v>384</v>
      </c>
      <c r="E183" s="89">
        <v>109</v>
      </c>
      <c r="F183" s="89">
        <v>71</v>
      </c>
      <c r="G183" s="89">
        <v>0</v>
      </c>
      <c r="H183" s="89">
        <v>564</v>
      </c>
      <c r="I183" s="90">
        <v>109.6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211</v>
      </c>
      <c r="D185" s="63">
        <v>2</v>
      </c>
      <c r="E185" s="63">
        <v>0</v>
      </c>
      <c r="F185" s="63">
        <v>1</v>
      </c>
      <c r="G185" s="63">
        <v>0</v>
      </c>
      <c r="H185" s="63">
        <v>3</v>
      </c>
      <c r="I185" s="65">
        <v>113.3</v>
      </c>
    </row>
    <row r="186" spans="1:13" ht="19.5" customHeight="1" x14ac:dyDescent="0.35">
      <c r="A186" s="117"/>
      <c r="B186" s="60" t="s">
        <v>12</v>
      </c>
      <c r="C186" s="7" t="s">
        <v>211</v>
      </c>
      <c r="D186" s="63">
        <v>136</v>
      </c>
      <c r="E186" s="63">
        <v>78</v>
      </c>
      <c r="F186" s="63">
        <v>71</v>
      </c>
      <c r="G186" s="63">
        <v>0</v>
      </c>
      <c r="H186" s="63">
        <v>285</v>
      </c>
      <c r="I186" s="65">
        <v>123</v>
      </c>
    </row>
    <row r="187" spans="1:13" ht="19.5" customHeight="1" x14ac:dyDescent="0.35">
      <c r="A187" s="117"/>
      <c r="B187" s="60" t="s">
        <v>13</v>
      </c>
      <c r="C187" s="7" t="s">
        <v>211</v>
      </c>
      <c r="D187" s="63">
        <v>160</v>
      </c>
      <c r="E187" s="63">
        <v>78</v>
      </c>
      <c r="F187" s="63">
        <v>60</v>
      </c>
      <c r="G187" s="63">
        <v>0</v>
      </c>
      <c r="H187" s="63">
        <v>298</v>
      </c>
      <c r="I187" s="65">
        <v>117.1</v>
      </c>
    </row>
    <row r="188" spans="1:13" ht="19.5" customHeight="1" x14ac:dyDescent="0.35">
      <c r="A188" s="117"/>
      <c r="B188" s="60" t="s">
        <v>14</v>
      </c>
      <c r="C188" s="7" t="s">
        <v>211</v>
      </c>
      <c r="D188" s="63">
        <v>78</v>
      </c>
      <c r="E188" s="63">
        <v>35</v>
      </c>
      <c r="F188" s="63">
        <v>15</v>
      </c>
      <c r="G188" s="63">
        <v>0</v>
      </c>
      <c r="H188" s="63">
        <v>128</v>
      </c>
      <c r="I188" s="65">
        <v>112</v>
      </c>
    </row>
    <row r="189" spans="1:13" ht="19.5" customHeight="1" x14ac:dyDescent="0.35">
      <c r="A189" s="117"/>
      <c r="B189" s="60" t="s">
        <v>15</v>
      </c>
      <c r="C189" s="7" t="s">
        <v>211</v>
      </c>
      <c r="D189" s="63">
        <v>31</v>
      </c>
      <c r="E189" s="63">
        <v>6</v>
      </c>
      <c r="F189" s="63">
        <v>6</v>
      </c>
      <c r="G189" s="63">
        <v>0</v>
      </c>
      <c r="H189" s="63">
        <v>43</v>
      </c>
      <c r="I189" s="65">
        <v>108.4</v>
      </c>
    </row>
    <row r="190" spans="1:13" ht="19.5" customHeight="1" x14ac:dyDescent="0.35">
      <c r="A190" s="117"/>
      <c r="B190" s="60" t="s">
        <v>16</v>
      </c>
      <c r="C190" s="7" t="s">
        <v>211</v>
      </c>
      <c r="D190" s="63">
        <v>5</v>
      </c>
      <c r="E190" s="63">
        <v>3</v>
      </c>
      <c r="F190" s="63">
        <v>0</v>
      </c>
      <c r="G190" s="63">
        <v>0</v>
      </c>
      <c r="H190" s="63">
        <v>8</v>
      </c>
      <c r="I190" s="65">
        <v>104.4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211</v>
      </c>
      <c r="D191" s="63">
        <v>1</v>
      </c>
      <c r="E191" s="63">
        <v>1</v>
      </c>
      <c r="F191" s="63">
        <v>0</v>
      </c>
      <c r="G191" s="63">
        <v>0</v>
      </c>
      <c r="H191" s="63">
        <v>2</v>
      </c>
      <c r="I191" s="65">
        <v>97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211</v>
      </c>
      <c r="D193" s="89">
        <v>413</v>
      </c>
      <c r="E193" s="89">
        <v>201</v>
      </c>
      <c r="F193" s="89">
        <v>153</v>
      </c>
      <c r="G193" s="89">
        <v>0</v>
      </c>
      <c r="H193" s="89">
        <v>767</v>
      </c>
      <c r="I193" s="90">
        <v>117.8</v>
      </c>
    </row>
    <row r="194" spans="1:13" ht="19.5" customHeight="1" x14ac:dyDescent="0.35">
      <c r="A194" s="8" t="s">
        <v>21</v>
      </c>
      <c r="B194" s="62"/>
      <c r="C194" s="17" t="s">
        <v>211</v>
      </c>
      <c r="D194" s="64">
        <v>797</v>
      </c>
      <c r="E194" s="64">
        <v>310</v>
      </c>
      <c r="F194" s="64">
        <v>224</v>
      </c>
      <c r="G194" s="64">
        <v>0</v>
      </c>
      <c r="H194" s="64">
        <v>1331</v>
      </c>
      <c r="I194" s="66">
        <v>114.3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7" t="s">
        <v>1</v>
      </c>
      <c r="C201" s="97" t="s">
        <v>2</v>
      </c>
      <c r="D201" s="97" t="s">
        <v>32</v>
      </c>
      <c r="E201" s="97" t="s">
        <v>31</v>
      </c>
      <c r="F201" s="97" t="s">
        <v>30</v>
      </c>
      <c r="G201" s="97" t="s">
        <v>4</v>
      </c>
      <c r="H201" s="97" t="s">
        <v>5</v>
      </c>
      <c r="I201" s="97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212</v>
      </c>
      <c r="D203" s="63">
        <v>4</v>
      </c>
      <c r="E203" s="63">
        <v>0</v>
      </c>
      <c r="F203" s="63">
        <v>0</v>
      </c>
      <c r="G203" s="63">
        <v>0</v>
      </c>
      <c r="H203" s="63">
        <v>4</v>
      </c>
      <c r="I203" s="65">
        <v>17.8</v>
      </c>
      <c r="M203" s="3"/>
    </row>
    <row r="204" spans="1:13" ht="19.5" customHeight="1" x14ac:dyDescent="0.35">
      <c r="A204" s="117"/>
      <c r="B204" s="60" t="s">
        <v>12</v>
      </c>
      <c r="C204" s="7" t="s">
        <v>212</v>
      </c>
      <c r="D204" s="63">
        <v>210</v>
      </c>
      <c r="E204" s="63">
        <v>24</v>
      </c>
      <c r="F204" s="63">
        <v>2</v>
      </c>
      <c r="G204" s="63">
        <v>0</v>
      </c>
      <c r="H204" s="63">
        <v>236</v>
      </c>
      <c r="I204" s="65">
        <v>22.9</v>
      </c>
    </row>
    <row r="205" spans="1:13" ht="19.5" customHeight="1" x14ac:dyDescent="0.35">
      <c r="A205" s="117"/>
      <c r="B205" s="60" t="s">
        <v>13</v>
      </c>
      <c r="C205" s="7" t="s">
        <v>212</v>
      </c>
      <c r="D205" s="63">
        <v>219</v>
      </c>
      <c r="E205" s="63">
        <v>13</v>
      </c>
      <c r="F205" s="63">
        <v>1</v>
      </c>
      <c r="G205" s="63">
        <v>0</v>
      </c>
      <c r="H205" s="63">
        <v>233</v>
      </c>
      <c r="I205" s="65">
        <v>21.6</v>
      </c>
    </row>
    <row r="206" spans="1:13" ht="19.5" customHeight="1" x14ac:dyDescent="0.35">
      <c r="A206" s="117"/>
      <c r="B206" s="60" t="s">
        <v>14</v>
      </c>
      <c r="C206" s="7" t="s">
        <v>212</v>
      </c>
      <c r="D206" s="63">
        <v>64</v>
      </c>
      <c r="E206" s="63">
        <v>3</v>
      </c>
      <c r="F206" s="63">
        <v>2</v>
      </c>
      <c r="G206" s="63">
        <v>0</v>
      </c>
      <c r="H206" s="63">
        <v>69</v>
      </c>
      <c r="I206" s="65">
        <v>24</v>
      </c>
    </row>
    <row r="207" spans="1:13" ht="19.5" customHeight="1" x14ac:dyDescent="0.35">
      <c r="A207" s="117"/>
      <c r="B207" s="60" t="s">
        <v>15</v>
      </c>
      <c r="C207" s="7" t="s">
        <v>212</v>
      </c>
      <c r="D207" s="63">
        <v>11</v>
      </c>
      <c r="E207" s="63">
        <v>1</v>
      </c>
      <c r="F207" s="63">
        <v>0</v>
      </c>
      <c r="G207" s="63">
        <v>0</v>
      </c>
      <c r="H207" s="63">
        <v>12</v>
      </c>
      <c r="I207" s="65">
        <v>22</v>
      </c>
    </row>
    <row r="208" spans="1:13" ht="19.5" customHeight="1" x14ac:dyDescent="0.35">
      <c r="A208" s="117"/>
      <c r="B208" s="60" t="s">
        <v>16</v>
      </c>
      <c r="C208" s="7" t="s">
        <v>212</v>
      </c>
      <c r="D208" s="63">
        <v>8</v>
      </c>
      <c r="E208" s="63">
        <v>0</v>
      </c>
      <c r="F208" s="63">
        <v>0</v>
      </c>
      <c r="G208" s="63">
        <v>0</v>
      </c>
      <c r="H208" s="63">
        <v>8</v>
      </c>
      <c r="I208" s="65">
        <v>22.1</v>
      </c>
    </row>
    <row r="209" spans="1:13" ht="19.5" customHeight="1" x14ac:dyDescent="0.35">
      <c r="A209" s="117"/>
      <c r="B209" s="60" t="s">
        <v>17</v>
      </c>
      <c r="C209" s="7" t="s">
        <v>212</v>
      </c>
      <c r="D209" s="63">
        <v>1</v>
      </c>
      <c r="E209" s="63">
        <v>0</v>
      </c>
      <c r="F209" s="63">
        <v>0</v>
      </c>
      <c r="G209" s="63">
        <v>0</v>
      </c>
      <c r="H209" s="63">
        <v>1</v>
      </c>
      <c r="I209" s="65">
        <v>21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212</v>
      </c>
      <c r="D210" s="63">
        <v>1</v>
      </c>
      <c r="E210" s="63">
        <v>0</v>
      </c>
      <c r="F210" s="63">
        <v>0</v>
      </c>
      <c r="G210" s="63">
        <v>0</v>
      </c>
      <c r="H210" s="63">
        <v>1</v>
      </c>
      <c r="I210" s="65">
        <v>19</v>
      </c>
    </row>
    <row r="211" spans="1:13" ht="19.5" customHeight="1" x14ac:dyDescent="0.35">
      <c r="A211" s="118"/>
      <c r="B211" s="61" t="s">
        <v>19</v>
      </c>
      <c r="C211" s="28" t="s">
        <v>212</v>
      </c>
      <c r="D211" s="89">
        <v>518</v>
      </c>
      <c r="E211" s="89">
        <v>41</v>
      </c>
      <c r="F211" s="89">
        <v>5</v>
      </c>
      <c r="G211" s="89">
        <v>0</v>
      </c>
      <c r="H211" s="89">
        <v>564</v>
      </c>
      <c r="I211" s="90">
        <v>22.5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212</v>
      </c>
      <c r="D213" s="63">
        <v>3</v>
      </c>
      <c r="E213" s="63">
        <v>0</v>
      </c>
      <c r="F213" s="63">
        <v>0</v>
      </c>
      <c r="G213" s="63">
        <v>0</v>
      </c>
      <c r="H213" s="63">
        <v>3</v>
      </c>
      <c r="I213" s="65">
        <v>23</v>
      </c>
    </row>
    <row r="214" spans="1:13" ht="19.5" customHeight="1" x14ac:dyDescent="0.35">
      <c r="A214" s="117"/>
      <c r="B214" s="60" t="s">
        <v>12</v>
      </c>
      <c r="C214" s="7" t="s">
        <v>212</v>
      </c>
      <c r="D214" s="63">
        <v>261</v>
      </c>
      <c r="E214" s="63">
        <v>22</v>
      </c>
      <c r="F214" s="63">
        <v>2</v>
      </c>
      <c r="G214" s="63">
        <v>0</v>
      </c>
      <c r="H214" s="63">
        <v>285</v>
      </c>
      <c r="I214" s="65">
        <v>22.6</v>
      </c>
    </row>
    <row r="215" spans="1:13" ht="19.5" customHeight="1" x14ac:dyDescent="0.35">
      <c r="A215" s="117"/>
      <c r="B215" s="60" t="s">
        <v>13</v>
      </c>
      <c r="C215" s="7" t="s">
        <v>212</v>
      </c>
      <c r="D215" s="63">
        <v>278</v>
      </c>
      <c r="E215" s="63">
        <v>20</v>
      </c>
      <c r="F215" s="63">
        <v>0</v>
      </c>
      <c r="G215" s="63">
        <v>0</v>
      </c>
      <c r="H215" s="63">
        <v>298</v>
      </c>
      <c r="I215" s="65">
        <v>21.7</v>
      </c>
    </row>
    <row r="216" spans="1:13" ht="19.5" customHeight="1" x14ac:dyDescent="0.35">
      <c r="A216" s="117"/>
      <c r="B216" s="60" t="s">
        <v>14</v>
      </c>
      <c r="C216" s="7" t="s">
        <v>212</v>
      </c>
      <c r="D216" s="63">
        <v>121</v>
      </c>
      <c r="E216" s="63">
        <v>7</v>
      </c>
      <c r="F216" s="63">
        <v>0</v>
      </c>
      <c r="G216" s="63">
        <v>0</v>
      </c>
      <c r="H216" s="63">
        <v>128</v>
      </c>
      <c r="I216" s="65">
        <v>21.9</v>
      </c>
    </row>
    <row r="217" spans="1:13" ht="19.5" customHeight="1" x14ac:dyDescent="0.35">
      <c r="A217" s="117"/>
      <c r="B217" s="60" t="s">
        <v>15</v>
      </c>
      <c r="C217" s="7" t="s">
        <v>212</v>
      </c>
      <c r="D217" s="63">
        <v>42</v>
      </c>
      <c r="E217" s="63">
        <v>0</v>
      </c>
      <c r="F217" s="63">
        <v>1</v>
      </c>
      <c r="G217" s="63">
        <v>0</v>
      </c>
      <c r="H217" s="63">
        <v>43</v>
      </c>
      <c r="I217" s="65">
        <v>21.5</v>
      </c>
    </row>
    <row r="218" spans="1:13" ht="19.5" customHeight="1" x14ac:dyDescent="0.35">
      <c r="A218" s="117"/>
      <c r="B218" s="60" t="s">
        <v>16</v>
      </c>
      <c r="C218" s="7" t="s">
        <v>212</v>
      </c>
      <c r="D218" s="63">
        <v>7</v>
      </c>
      <c r="E218" s="63">
        <v>1</v>
      </c>
      <c r="F218" s="63">
        <v>0</v>
      </c>
      <c r="G218" s="63">
        <v>0</v>
      </c>
      <c r="H218" s="63">
        <v>8</v>
      </c>
      <c r="I218" s="65">
        <v>24.3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212</v>
      </c>
      <c r="D219" s="63">
        <v>2</v>
      </c>
      <c r="E219" s="63">
        <v>0</v>
      </c>
      <c r="F219" s="63">
        <v>0</v>
      </c>
      <c r="G219" s="63">
        <v>0</v>
      </c>
      <c r="H219" s="63">
        <v>2</v>
      </c>
      <c r="I219" s="65">
        <v>26.5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212</v>
      </c>
      <c r="D221" s="89">
        <v>714</v>
      </c>
      <c r="E221" s="89">
        <v>50</v>
      </c>
      <c r="F221" s="89">
        <v>3</v>
      </c>
      <c r="G221" s="89">
        <v>0</v>
      </c>
      <c r="H221" s="89">
        <v>767</v>
      </c>
      <c r="I221" s="90">
        <v>22.1</v>
      </c>
    </row>
    <row r="222" spans="1:13" ht="19.5" customHeight="1" x14ac:dyDescent="0.35">
      <c r="A222" s="8" t="s">
        <v>21</v>
      </c>
      <c r="B222" s="62"/>
      <c r="C222" s="17" t="s">
        <v>212</v>
      </c>
      <c r="D222" s="64">
        <v>1232</v>
      </c>
      <c r="E222" s="64">
        <v>91</v>
      </c>
      <c r="F222" s="64">
        <v>8</v>
      </c>
      <c r="G222" s="64">
        <v>0</v>
      </c>
      <c r="H222" s="64">
        <v>1331</v>
      </c>
      <c r="I222" s="66">
        <v>22.3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7" t="s">
        <v>1</v>
      </c>
      <c r="C229" s="97" t="s">
        <v>2</v>
      </c>
      <c r="D229" s="97" t="s">
        <v>32</v>
      </c>
      <c r="E229" s="97" t="s">
        <v>31</v>
      </c>
      <c r="F229" s="97" t="s">
        <v>30</v>
      </c>
      <c r="G229" s="97" t="s">
        <v>4</v>
      </c>
      <c r="H229" s="97" t="s">
        <v>5</v>
      </c>
      <c r="I229" s="97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213</v>
      </c>
      <c r="D231" s="63">
        <v>4</v>
      </c>
      <c r="E231" s="63">
        <v>0</v>
      </c>
      <c r="F231" s="63">
        <v>0</v>
      </c>
      <c r="G231" s="63">
        <v>0</v>
      </c>
      <c r="H231" s="63">
        <v>4</v>
      </c>
      <c r="I231" s="65">
        <v>16.5</v>
      </c>
      <c r="M231" s="3"/>
    </row>
    <row r="232" spans="1:13" ht="19.5" customHeight="1" x14ac:dyDescent="0.35">
      <c r="A232" s="117"/>
      <c r="B232" s="60" t="s">
        <v>12</v>
      </c>
      <c r="C232" s="7" t="s">
        <v>213</v>
      </c>
      <c r="D232" s="63">
        <v>210</v>
      </c>
      <c r="E232" s="63">
        <v>23</v>
      </c>
      <c r="F232" s="63">
        <v>3</v>
      </c>
      <c r="G232" s="63">
        <v>0</v>
      </c>
      <c r="H232" s="63">
        <v>236</v>
      </c>
      <c r="I232" s="65">
        <v>19.8</v>
      </c>
    </row>
    <row r="233" spans="1:13" ht="19.5" customHeight="1" x14ac:dyDescent="0.35">
      <c r="A233" s="117"/>
      <c r="B233" s="60" t="s">
        <v>13</v>
      </c>
      <c r="C233" s="7" t="s">
        <v>213</v>
      </c>
      <c r="D233" s="63">
        <v>226</v>
      </c>
      <c r="E233" s="63">
        <v>7</v>
      </c>
      <c r="F233" s="63">
        <v>0</v>
      </c>
      <c r="G233" s="63">
        <v>0</v>
      </c>
      <c r="H233" s="63">
        <v>233</v>
      </c>
      <c r="I233" s="65">
        <v>16.5</v>
      </c>
    </row>
    <row r="234" spans="1:13" ht="19.5" customHeight="1" x14ac:dyDescent="0.35">
      <c r="A234" s="117"/>
      <c r="B234" s="60" t="s">
        <v>14</v>
      </c>
      <c r="C234" s="7" t="s">
        <v>213</v>
      </c>
      <c r="D234" s="63">
        <v>65</v>
      </c>
      <c r="E234" s="63">
        <v>3</v>
      </c>
      <c r="F234" s="63">
        <v>1</v>
      </c>
      <c r="G234" s="63">
        <v>0</v>
      </c>
      <c r="H234" s="63">
        <v>69</v>
      </c>
      <c r="I234" s="65">
        <v>17.600000000000001</v>
      </c>
    </row>
    <row r="235" spans="1:13" ht="19.5" customHeight="1" x14ac:dyDescent="0.35">
      <c r="A235" s="117"/>
      <c r="B235" s="60" t="s">
        <v>15</v>
      </c>
      <c r="C235" s="7" t="s">
        <v>213</v>
      </c>
      <c r="D235" s="63">
        <v>11</v>
      </c>
      <c r="E235" s="63">
        <v>1</v>
      </c>
      <c r="F235" s="63">
        <v>0</v>
      </c>
      <c r="G235" s="63">
        <v>0</v>
      </c>
      <c r="H235" s="63">
        <v>12</v>
      </c>
      <c r="I235" s="65">
        <v>15.8</v>
      </c>
    </row>
    <row r="236" spans="1:13" ht="19.5" customHeight="1" x14ac:dyDescent="0.35">
      <c r="A236" s="117"/>
      <c r="B236" s="60" t="s">
        <v>16</v>
      </c>
      <c r="C236" s="7" t="s">
        <v>213</v>
      </c>
      <c r="D236" s="63">
        <v>8</v>
      </c>
      <c r="E236" s="63">
        <v>0</v>
      </c>
      <c r="F236" s="63">
        <v>0</v>
      </c>
      <c r="G236" s="63">
        <v>0</v>
      </c>
      <c r="H236" s="63">
        <v>8</v>
      </c>
      <c r="I236" s="65">
        <v>12.5</v>
      </c>
    </row>
    <row r="237" spans="1:13" ht="19.5" customHeight="1" x14ac:dyDescent="0.35">
      <c r="A237" s="117"/>
      <c r="B237" s="60" t="s">
        <v>17</v>
      </c>
      <c r="C237" s="7" t="s">
        <v>213</v>
      </c>
      <c r="D237" s="63">
        <v>1</v>
      </c>
      <c r="E237" s="63">
        <v>0</v>
      </c>
      <c r="F237" s="63">
        <v>0</v>
      </c>
      <c r="G237" s="63">
        <v>0</v>
      </c>
      <c r="H237" s="63">
        <v>1</v>
      </c>
      <c r="I237" s="65">
        <v>10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213</v>
      </c>
      <c r="D238" s="63">
        <v>1</v>
      </c>
      <c r="E238" s="63">
        <v>0</v>
      </c>
      <c r="F238" s="63">
        <v>0</v>
      </c>
      <c r="G238" s="63">
        <v>0</v>
      </c>
      <c r="H238" s="63">
        <v>1</v>
      </c>
      <c r="I238" s="65">
        <v>7</v>
      </c>
    </row>
    <row r="239" spans="1:13" ht="19.5" customHeight="1" x14ac:dyDescent="0.35">
      <c r="A239" s="118"/>
      <c r="B239" s="61" t="s">
        <v>19</v>
      </c>
      <c r="C239" s="28" t="s">
        <v>213</v>
      </c>
      <c r="D239" s="89">
        <v>526</v>
      </c>
      <c r="E239" s="89">
        <v>34</v>
      </c>
      <c r="F239" s="89">
        <v>4</v>
      </c>
      <c r="G239" s="89">
        <v>0</v>
      </c>
      <c r="H239" s="89">
        <v>564</v>
      </c>
      <c r="I239" s="90">
        <v>17.899999999999999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213</v>
      </c>
      <c r="D241" s="63">
        <v>3</v>
      </c>
      <c r="E241" s="63">
        <v>0</v>
      </c>
      <c r="F241" s="63">
        <v>0</v>
      </c>
      <c r="G241" s="63">
        <v>0</v>
      </c>
      <c r="H241" s="63">
        <v>3</v>
      </c>
      <c r="I241" s="65">
        <v>17.7</v>
      </c>
    </row>
    <row r="242" spans="1:13" ht="19.5" customHeight="1" x14ac:dyDescent="0.35">
      <c r="A242" s="117"/>
      <c r="B242" s="60" t="s">
        <v>12</v>
      </c>
      <c r="C242" s="7" t="s">
        <v>213</v>
      </c>
      <c r="D242" s="63">
        <v>263</v>
      </c>
      <c r="E242" s="63">
        <v>20</v>
      </c>
      <c r="F242" s="63">
        <v>2</v>
      </c>
      <c r="G242" s="63">
        <v>0</v>
      </c>
      <c r="H242" s="63">
        <v>285</v>
      </c>
      <c r="I242" s="65">
        <v>17.2</v>
      </c>
    </row>
    <row r="243" spans="1:13" ht="19.5" customHeight="1" x14ac:dyDescent="0.35">
      <c r="A243" s="117"/>
      <c r="B243" s="60" t="s">
        <v>13</v>
      </c>
      <c r="C243" s="7" t="s">
        <v>213</v>
      </c>
      <c r="D243" s="63">
        <v>289</v>
      </c>
      <c r="E243" s="63">
        <v>8</v>
      </c>
      <c r="F243" s="63">
        <v>1</v>
      </c>
      <c r="G243" s="63">
        <v>0</v>
      </c>
      <c r="H243" s="63">
        <v>298</v>
      </c>
      <c r="I243" s="65">
        <v>15.3</v>
      </c>
    </row>
    <row r="244" spans="1:13" ht="19.5" customHeight="1" x14ac:dyDescent="0.35">
      <c r="A244" s="117"/>
      <c r="B244" s="60" t="s">
        <v>14</v>
      </c>
      <c r="C244" s="7" t="s">
        <v>213</v>
      </c>
      <c r="D244" s="63">
        <v>122</v>
      </c>
      <c r="E244" s="63">
        <v>6</v>
      </c>
      <c r="F244" s="63">
        <v>0</v>
      </c>
      <c r="G244" s="63">
        <v>0</v>
      </c>
      <c r="H244" s="63">
        <v>128</v>
      </c>
      <c r="I244" s="65">
        <v>15</v>
      </c>
    </row>
    <row r="245" spans="1:13" ht="19.5" customHeight="1" x14ac:dyDescent="0.35">
      <c r="A245" s="117"/>
      <c r="B245" s="60" t="s">
        <v>15</v>
      </c>
      <c r="C245" s="7" t="s">
        <v>213</v>
      </c>
      <c r="D245" s="63">
        <v>43</v>
      </c>
      <c r="E245" s="63">
        <v>0</v>
      </c>
      <c r="F245" s="63">
        <v>0</v>
      </c>
      <c r="G245" s="63">
        <v>0</v>
      </c>
      <c r="H245" s="63">
        <v>43</v>
      </c>
      <c r="I245" s="65">
        <v>13</v>
      </c>
    </row>
    <row r="246" spans="1:13" ht="19.5" customHeight="1" x14ac:dyDescent="0.35">
      <c r="A246" s="117"/>
      <c r="B246" s="60" t="s">
        <v>16</v>
      </c>
      <c r="C246" s="7" t="s">
        <v>213</v>
      </c>
      <c r="D246" s="63">
        <v>8</v>
      </c>
      <c r="E246" s="63">
        <v>0</v>
      </c>
      <c r="F246" s="63">
        <v>0</v>
      </c>
      <c r="G246" s="63">
        <v>0</v>
      </c>
      <c r="H246" s="63">
        <v>8</v>
      </c>
      <c r="I246" s="65">
        <v>14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213</v>
      </c>
      <c r="D247" s="63">
        <v>2</v>
      </c>
      <c r="E247" s="63">
        <v>0</v>
      </c>
      <c r="F247" s="63">
        <v>0</v>
      </c>
      <c r="G247" s="63">
        <v>0</v>
      </c>
      <c r="H247" s="63">
        <v>2</v>
      </c>
      <c r="I247" s="65">
        <v>13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213</v>
      </c>
      <c r="D249" s="89">
        <v>730</v>
      </c>
      <c r="E249" s="89">
        <v>34</v>
      </c>
      <c r="F249" s="89">
        <v>3</v>
      </c>
      <c r="G249" s="89">
        <v>0</v>
      </c>
      <c r="H249" s="89">
        <v>767</v>
      </c>
      <c r="I249" s="90">
        <v>15.8</v>
      </c>
    </row>
    <row r="250" spans="1:13" ht="19.5" customHeight="1" x14ac:dyDescent="0.35">
      <c r="A250" s="8" t="s">
        <v>21</v>
      </c>
      <c r="B250" s="62"/>
      <c r="C250" s="17" t="s">
        <v>213</v>
      </c>
      <c r="D250" s="64">
        <v>1256</v>
      </c>
      <c r="E250" s="64">
        <v>68</v>
      </c>
      <c r="F250" s="64">
        <v>7</v>
      </c>
      <c r="G250" s="64">
        <v>0</v>
      </c>
      <c r="H250" s="64">
        <v>1331</v>
      </c>
      <c r="I250" s="66">
        <v>16.7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7" t="s">
        <v>1</v>
      </c>
      <c r="C257" s="97" t="s">
        <v>2</v>
      </c>
      <c r="D257" s="97" t="s">
        <v>35</v>
      </c>
      <c r="E257" s="97" t="s">
        <v>34</v>
      </c>
      <c r="F257" s="97" t="s">
        <v>33</v>
      </c>
      <c r="G257" s="97" t="s">
        <v>4</v>
      </c>
      <c r="H257" s="97" t="s">
        <v>5</v>
      </c>
      <c r="I257" s="97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214</v>
      </c>
      <c r="D259" s="63">
        <v>4</v>
      </c>
      <c r="E259" s="63">
        <v>0</v>
      </c>
      <c r="F259" s="63">
        <v>0</v>
      </c>
      <c r="G259" s="63">
        <v>0</v>
      </c>
      <c r="H259" s="63">
        <v>4</v>
      </c>
      <c r="I259" s="65">
        <v>22</v>
      </c>
      <c r="M259" s="3"/>
    </row>
    <row r="260" spans="1:13" ht="19.5" customHeight="1" x14ac:dyDescent="0.35">
      <c r="A260" s="117"/>
      <c r="B260" s="60" t="s">
        <v>12</v>
      </c>
      <c r="C260" s="7" t="s">
        <v>214</v>
      </c>
      <c r="D260" s="63">
        <v>198</v>
      </c>
      <c r="E260" s="63">
        <v>24</v>
      </c>
      <c r="F260" s="63">
        <v>14</v>
      </c>
      <c r="G260" s="63">
        <v>0</v>
      </c>
      <c r="H260" s="63">
        <v>236</v>
      </c>
      <c r="I260" s="65">
        <v>37.6</v>
      </c>
    </row>
    <row r="261" spans="1:13" ht="19.5" customHeight="1" x14ac:dyDescent="0.35">
      <c r="A261" s="117"/>
      <c r="B261" s="60" t="s">
        <v>13</v>
      </c>
      <c r="C261" s="7" t="s">
        <v>214</v>
      </c>
      <c r="D261" s="63">
        <v>210</v>
      </c>
      <c r="E261" s="63">
        <v>14</v>
      </c>
      <c r="F261" s="63">
        <v>9</v>
      </c>
      <c r="G261" s="63">
        <v>0</v>
      </c>
      <c r="H261" s="63">
        <v>233</v>
      </c>
      <c r="I261" s="65">
        <v>33.6</v>
      </c>
    </row>
    <row r="262" spans="1:13" ht="19.5" customHeight="1" x14ac:dyDescent="0.35">
      <c r="A262" s="117"/>
      <c r="B262" s="60" t="s">
        <v>14</v>
      </c>
      <c r="C262" s="7" t="s">
        <v>214</v>
      </c>
      <c r="D262" s="63">
        <v>62</v>
      </c>
      <c r="E262" s="63">
        <v>3</v>
      </c>
      <c r="F262" s="63">
        <v>4</v>
      </c>
      <c r="G262" s="63">
        <v>0</v>
      </c>
      <c r="H262" s="63">
        <v>69</v>
      </c>
      <c r="I262" s="65">
        <v>32.6</v>
      </c>
    </row>
    <row r="263" spans="1:13" ht="19.5" customHeight="1" x14ac:dyDescent="0.35">
      <c r="A263" s="117"/>
      <c r="B263" s="60" t="s">
        <v>15</v>
      </c>
      <c r="C263" s="7" t="s">
        <v>214</v>
      </c>
      <c r="D263" s="63">
        <v>12</v>
      </c>
      <c r="E263" s="63">
        <v>0</v>
      </c>
      <c r="F263" s="63">
        <v>0</v>
      </c>
      <c r="G263" s="63">
        <v>0</v>
      </c>
      <c r="H263" s="63">
        <v>12</v>
      </c>
      <c r="I263" s="65">
        <v>17.3</v>
      </c>
    </row>
    <row r="264" spans="1:13" ht="19.5" customHeight="1" x14ac:dyDescent="0.35">
      <c r="A264" s="117"/>
      <c r="B264" s="60" t="s">
        <v>16</v>
      </c>
      <c r="C264" s="7" t="s">
        <v>214</v>
      </c>
      <c r="D264" s="63">
        <v>8</v>
      </c>
      <c r="E264" s="63">
        <v>0</v>
      </c>
      <c r="F264" s="63">
        <v>0</v>
      </c>
      <c r="G264" s="63">
        <v>0</v>
      </c>
      <c r="H264" s="63">
        <v>8</v>
      </c>
      <c r="I264" s="65">
        <v>19</v>
      </c>
    </row>
    <row r="265" spans="1:13" ht="19.5" customHeight="1" x14ac:dyDescent="0.35">
      <c r="A265" s="117"/>
      <c r="B265" s="60" t="s">
        <v>17</v>
      </c>
      <c r="C265" s="7" t="s">
        <v>214</v>
      </c>
      <c r="D265" s="63">
        <v>1</v>
      </c>
      <c r="E265" s="63">
        <v>0</v>
      </c>
      <c r="F265" s="63">
        <v>0</v>
      </c>
      <c r="G265" s="63">
        <v>0</v>
      </c>
      <c r="H265" s="63">
        <v>1</v>
      </c>
      <c r="I265" s="65">
        <v>24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214</v>
      </c>
      <c r="D266" s="63">
        <v>1</v>
      </c>
      <c r="E266" s="63">
        <v>0</v>
      </c>
      <c r="F266" s="63">
        <v>0</v>
      </c>
      <c r="G266" s="63">
        <v>0</v>
      </c>
      <c r="H266" s="63">
        <v>1</v>
      </c>
      <c r="I266" s="65">
        <v>21</v>
      </c>
    </row>
    <row r="267" spans="1:13" ht="19.5" customHeight="1" x14ac:dyDescent="0.35">
      <c r="A267" s="118"/>
      <c r="B267" s="61" t="s">
        <v>19</v>
      </c>
      <c r="C267" s="28" t="s">
        <v>214</v>
      </c>
      <c r="D267" s="89">
        <v>496</v>
      </c>
      <c r="E267" s="89">
        <v>41</v>
      </c>
      <c r="F267" s="89">
        <v>27</v>
      </c>
      <c r="G267" s="89">
        <v>0</v>
      </c>
      <c r="H267" s="89">
        <v>564</v>
      </c>
      <c r="I267" s="90">
        <v>34.5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214</v>
      </c>
      <c r="D269" s="63">
        <v>3</v>
      </c>
      <c r="E269" s="63">
        <v>0</v>
      </c>
      <c r="F269" s="63">
        <v>0</v>
      </c>
      <c r="G269" s="63">
        <v>0</v>
      </c>
      <c r="H269" s="63">
        <v>3</v>
      </c>
      <c r="I269" s="65">
        <v>28.7</v>
      </c>
    </row>
    <row r="270" spans="1:13" ht="19.5" customHeight="1" x14ac:dyDescent="0.35">
      <c r="A270" s="117"/>
      <c r="B270" s="60" t="s">
        <v>12</v>
      </c>
      <c r="C270" s="7" t="s">
        <v>214</v>
      </c>
      <c r="D270" s="63">
        <v>264</v>
      </c>
      <c r="E270" s="63">
        <v>19</v>
      </c>
      <c r="F270" s="63">
        <v>2</v>
      </c>
      <c r="G270" s="63">
        <v>0</v>
      </c>
      <c r="H270" s="63">
        <v>285</v>
      </c>
      <c r="I270" s="65">
        <v>24.4</v>
      </c>
    </row>
    <row r="271" spans="1:13" ht="19.5" customHeight="1" x14ac:dyDescent="0.35">
      <c r="A271" s="117"/>
      <c r="B271" s="60" t="s">
        <v>13</v>
      </c>
      <c r="C271" s="7" t="s">
        <v>214</v>
      </c>
      <c r="D271" s="63">
        <v>286</v>
      </c>
      <c r="E271" s="63">
        <v>7</v>
      </c>
      <c r="F271" s="63">
        <v>5</v>
      </c>
      <c r="G271" s="63">
        <v>0</v>
      </c>
      <c r="H271" s="63">
        <v>298</v>
      </c>
      <c r="I271" s="65">
        <v>22.3</v>
      </c>
    </row>
    <row r="272" spans="1:13" ht="19.5" customHeight="1" x14ac:dyDescent="0.35">
      <c r="A272" s="117"/>
      <c r="B272" s="60" t="s">
        <v>14</v>
      </c>
      <c r="C272" s="7" t="s">
        <v>214</v>
      </c>
      <c r="D272" s="63">
        <v>125</v>
      </c>
      <c r="E272" s="63">
        <v>2</v>
      </c>
      <c r="F272" s="63">
        <v>1</v>
      </c>
      <c r="G272" s="63">
        <v>0</v>
      </c>
      <c r="H272" s="63">
        <v>128</v>
      </c>
      <c r="I272" s="65">
        <v>19.600000000000001</v>
      </c>
    </row>
    <row r="273" spans="1:13" ht="19.5" customHeight="1" x14ac:dyDescent="0.35">
      <c r="A273" s="117"/>
      <c r="B273" s="60" t="s">
        <v>15</v>
      </c>
      <c r="C273" s="7" t="s">
        <v>214</v>
      </c>
      <c r="D273" s="63">
        <v>41</v>
      </c>
      <c r="E273" s="63">
        <v>2</v>
      </c>
      <c r="F273" s="63">
        <v>0</v>
      </c>
      <c r="G273" s="63">
        <v>0</v>
      </c>
      <c r="H273" s="63">
        <v>43</v>
      </c>
      <c r="I273" s="65">
        <v>20.5</v>
      </c>
    </row>
    <row r="274" spans="1:13" ht="19.5" customHeight="1" x14ac:dyDescent="0.35">
      <c r="A274" s="117"/>
      <c r="B274" s="60" t="s">
        <v>16</v>
      </c>
      <c r="C274" s="7" t="s">
        <v>214</v>
      </c>
      <c r="D274" s="63">
        <v>8</v>
      </c>
      <c r="E274" s="63">
        <v>0</v>
      </c>
      <c r="F274" s="63">
        <v>0</v>
      </c>
      <c r="G274" s="63">
        <v>0</v>
      </c>
      <c r="H274" s="63">
        <v>8</v>
      </c>
      <c r="I274" s="65">
        <v>23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214</v>
      </c>
      <c r="D275" s="63">
        <v>2</v>
      </c>
      <c r="E275" s="63">
        <v>0</v>
      </c>
      <c r="F275" s="63">
        <v>0</v>
      </c>
      <c r="G275" s="63">
        <v>0</v>
      </c>
      <c r="H275" s="63">
        <v>2</v>
      </c>
      <c r="I275" s="65">
        <v>15.5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214</v>
      </c>
      <c r="D277" s="89">
        <v>729</v>
      </c>
      <c r="E277" s="89">
        <v>30</v>
      </c>
      <c r="F277" s="89">
        <v>8</v>
      </c>
      <c r="G277" s="89">
        <v>0</v>
      </c>
      <c r="H277" s="89">
        <v>767</v>
      </c>
      <c r="I277" s="90">
        <v>22.5</v>
      </c>
      <c r="L277" s="24"/>
    </row>
    <row r="278" spans="1:13" ht="19.5" customHeight="1" x14ac:dyDescent="0.35">
      <c r="A278" s="8" t="s">
        <v>21</v>
      </c>
      <c r="B278" s="62"/>
      <c r="C278" s="17" t="s">
        <v>214</v>
      </c>
      <c r="D278" s="64">
        <v>1225</v>
      </c>
      <c r="E278" s="64">
        <v>71</v>
      </c>
      <c r="F278" s="64">
        <v>35</v>
      </c>
      <c r="G278" s="64">
        <v>0</v>
      </c>
      <c r="H278" s="64">
        <v>1331</v>
      </c>
      <c r="I278" s="66">
        <v>27.6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7" t="s">
        <v>1</v>
      </c>
      <c r="C285" s="97" t="s">
        <v>2</v>
      </c>
      <c r="D285" s="97" t="s">
        <v>48</v>
      </c>
      <c r="E285" s="97" t="s">
        <v>47</v>
      </c>
      <c r="F285" s="97" t="s">
        <v>46</v>
      </c>
      <c r="G285" s="97" t="s">
        <v>4</v>
      </c>
      <c r="H285" s="97" t="s">
        <v>45</v>
      </c>
      <c r="I285" s="97" t="s">
        <v>5</v>
      </c>
      <c r="J285" s="97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215</v>
      </c>
      <c r="D287" s="63">
        <v>3</v>
      </c>
      <c r="E287" s="63">
        <v>1</v>
      </c>
      <c r="F287" s="63">
        <v>0</v>
      </c>
      <c r="G287" s="63">
        <v>0</v>
      </c>
      <c r="H287" s="63">
        <v>0</v>
      </c>
      <c r="I287" s="63">
        <v>4</v>
      </c>
      <c r="J287" s="65">
        <v>96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215</v>
      </c>
      <c r="D288" s="63">
        <v>76</v>
      </c>
      <c r="E288" s="63">
        <v>71</v>
      </c>
      <c r="F288" s="63">
        <v>22</v>
      </c>
      <c r="G288" s="63">
        <v>0</v>
      </c>
      <c r="H288" s="63">
        <v>67</v>
      </c>
      <c r="I288" s="63">
        <v>236</v>
      </c>
      <c r="J288" s="65">
        <v>105.5</v>
      </c>
      <c r="K288" s="18"/>
    </row>
    <row r="289" spans="1:13" ht="19.5" customHeight="1" x14ac:dyDescent="0.35">
      <c r="A289" s="117"/>
      <c r="B289" s="60" t="s">
        <v>13</v>
      </c>
      <c r="C289" s="7" t="s">
        <v>215</v>
      </c>
      <c r="D289" s="63">
        <v>63</v>
      </c>
      <c r="E289" s="63">
        <v>62</v>
      </c>
      <c r="F289" s="63">
        <v>15</v>
      </c>
      <c r="G289" s="63">
        <v>0</v>
      </c>
      <c r="H289" s="63">
        <v>93</v>
      </c>
      <c r="I289" s="63">
        <v>233</v>
      </c>
      <c r="J289" s="65">
        <v>103.7</v>
      </c>
      <c r="K289" s="18"/>
    </row>
    <row r="290" spans="1:13" ht="19.5" customHeight="1" x14ac:dyDescent="0.35">
      <c r="A290" s="117"/>
      <c r="B290" s="60" t="s">
        <v>14</v>
      </c>
      <c r="C290" s="7" t="s">
        <v>215</v>
      </c>
      <c r="D290" s="63">
        <v>23</v>
      </c>
      <c r="E290" s="63">
        <v>17</v>
      </c>
      <c r="F290" s="63">
        <v>6</v>
      </c>
      <c r="G290" s="63">
        <v>0</v>
      </c>
      <c r="H290" s="63">
        <v>23</v>
      </c>
      <c r="I290" s="63">
        <v>69</v>
      </c>
      <c r="J290" s="65">
        <v>106.3</v>
      </c>
      <c r="K290" s="18"/>
    </row>
    <row r="291" spans="1:13" ht="19.5" customHeight="1" x14ac:dyDescent="0.35">
      <c r="A291" s="117"/>
      <c r="B291" s="60" t="s">
        <v>15</v>
      </c>
      <c r="C291" s="7" t="s">
        <v>215</v>
      </c>
      <c r="D291" s="63">
        <v>3</v>
      </c>
      <c r="E291" s="63">
        <v>1</v>
      </c>
      <c r="F291" s="63">
        <v>1</v>
      </c>
      <c r="G291" s="63">
        <v>0</v>
      </c>
      <c r="H291" s="63">
        <v>7</v>
      </c>
      <c r="I291" s="63">
        <v>12</v>
      </c>
      <c r="J291" s="65">
        <v>101.4</v>
      </c>
      <c r="K291" s="18"/>
    </row>
    <row r="292" spans="1:13" ht="19.5" customHeight="1" x14ac:dyDescent="0.35">
      <c r="A292" s="117"/>
      <c r="B292" s="60" t="s">
        <v>16</v>
      </c>
      <c r="C292" s="7" t="s">
        <v>215</v>
      </c>
      <c r="D292" s="63">
        <v>2</v>
      </c>
      <c r="E292" s="63">
        <v>1</v>
      </c>
      <c r="F292" s="63">
        <v>1</v>
      </c>
      <c r="G292" s="63">
        <v>0</v>
      </c>
      <c r="H292" s="63">
        <v>4</v>
      </c>
      <c r="I292" s="63">
        <v>8</v>
      </c>
      <c r="J292" s="65">
        <v>105</v>
      </c>
      <c r="K292" s="18"/>
    </row>
    <row r="293" spans="1:13" ht="19.5" customHeight="1" x14ac:dyDescent="0.35">
      <c r="A293" s="117"/>
      <c r="B293" s="60" t="s">
        <v>17</v>
      </c>
      <c r="C293" s="7" t="s">
        <v>215</v>
      </c>
      <c r="D293" s="63">
        <v>0</v>
      </c>
      <c r="E293" s="63">
        <v>1</v>
      </c>
      <c r="F293" s="63">
        <v>0</v>
      </c>
      <c r="G293" s="63">
        <v>0</v>
      </c>
      <c r="H293" s="63">
        <v>0</v>
      </c>
      <c r="I293" s="63">
        <v>1</v>
      </c>
      <c r="J293" s="65">
        <v>101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215</v>
      </c>
      <c r="D294" s="63">
        <v>1</v>
      </c>
      <c r="E294" s="63">
        <v>0</v>
      </c>
      <c r="F294" s="63">
        <v>0</v>
      </c>
      <c r="G294" s="63">
        <v>0</v>
      </c>
      <c r="H294" s="63">
        <v>0</v>
      </c>
      <c r="I294" s="63">
        <v>1</v>
      </c>
      <c r="J294" s="65">
        <v>89</v>
      </c>
      <c r="K294" s="23"/>
    </row>
    <row r="295" spans="1:13" ht="19.5" customHeight="1" x14ac:dyDescent="0.35">
      <c r="A295" s="118"/>
      <c r="B295" s="61" t="s">
        <v>19</v>
      </c>
      <c r="C295" s="28" t="s">
        <v>215</v>
      </c>
      <c r="D295" s="89">
        <v>171</v>
      </c>
      <c r="E295" s="89">
        <v>154</v>
      </c>
      <c r="F295" s="89">
        <v>45</v>
      </c>
      <c r="G295" s="89">
        <v>0</v>
      </c>
      <c r="H295" s="89">
        <v>194</v>
      </c>
      <c r="I295" s="89">
        <v>564</v>
      </c>
      <c r="J295" s="90">
        <v>104.7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215</v>
      </c>
      <c r="D297" s="63">
        <v>2</v>
      </c>
      <c r="E297" s="63">
        <v>1</v>
      </c>
      <c r="F297" s="63">
        <v>0</v>
      </c>
      <c r="G297" s="63">
        <v>0</v>
      </c>
      <c r="H297" s="63">
        <v>0</v>
      </c>
      <c r="I297" s="63">
        <v>3</v>
      </c>
      <c r="J297" s="65">
        <v>94.7</v>
      </c>
      <c r="K297" s="18"/>
    </row>
    <row r="298" spans="1:13" ht="19.5" customHeight="1" x14ac:dyDescent="0.35">
      <c r="A298" s="117"/>
      <c r="B298" s="60" t="s">
        <v>12</v>
      </c>
      <c r="C298" s="7" t="s">
        <v>215</v>
      </c>
      <c r="D298" s="63">
        <v>143</v>
      </c>
      <c r="E298" s="63">
        <v>55</v>
      </c>
      <c r="F298" s="63">
        <v>17</v>
      </c>
      <c r="G298" s="63">
        <v>0</v>
      </c>
      <c r="H298" s="63">
        <v>70</v>
      </c>
      <c r="I298" s="63">
        <v>285</v>
      </c>
      <c r="J298" s="65">
        <v>101</v>
      </c>
      <c r="K298" s="18"/>
    </row>
    <row r="299" spans="1:13" ht="19.5" customHeight="1" x14ac:dyDescent="0.35">
      <c r="A299" s="117"/>
      <c r="B299" s="60" t="s">
        <v>13</v>
      </c>
      <c r="C299" s="7" t="s">
        <v>215</v>
      </c>
      <c r="D299" s="63">
        <v>116</v>
      </c>
      <c r="E299" s="63">
        <v>63</v>
      </c>
      <c r="F299" s="63">
        <v>13</v>
      </c>
      <c r="G299" s="63">
        <v>0</v>
      </c>
      <c r="H299" s="63">
        <v>106</v>
      </c>
      <c r="I299" s="63">
        <v>298</v>
      </c>
      <c r="J299" s="65">
        <v>101.3</v>
      </c>
      <c r="K299" s="18"/>
    </row>
    <row r="300" spans="1:13" ht="19.5" customHeight="1" x14ac:dyDescent="0.35">
      <c r="A300" s="117"/>
      <c r="B300" s="60" t="s">
        <v>14</v>
      </c>
      <c r="C300" s="7" t="s">
        <v>215</v>
      </c>
      <c r="D300" s="63">
        <v>48</v>
      </c>
      <c r="E300" s="63">
        <v>36</v>
      </c>
      <c r="F300" s="63">
        <v>3</v>
      </c>
      <c r="G300" s="63">
        <v>0</v>
      </c>
      <c r="H300" s="63">
        <v>41</v>
      </c>
      <c r="I300" s="63">
        <v>128</v>
      </c>
      <c r="J300" s="65">
        <v>101.4</v>
      </c>
      <c r="K300" s="18"/>
    </row>
    <row r="301" spans="1:13" ht="19.5" customHeight="1" x14ac:dyDescent="0.35">
      <c r="A301" s="117"/>
      <c r="B301" s="60" t="s">
        <v>15</v>
      </c>
      <c r="C301" s="7" t="s">
        <v>215</v>
      </c>
      <c r="D301" s="63">
        <v>13</v>
      </c>
      <c r="E301" s="63">
        <v>4</v>
      </c>
      <c r="F301" s="63">
        <v>3</v>
      </c>
      <c r="G301" s="63">
        <v>0</v>
      </c>
      <c r="H301" s="63">
        <v>23</v>
      </c>
      <c r="I301" s="63">
        <v>43</v>
      </c>
      <c r="J301" s="65">
        <v>107.1</v>
      </c>
      <c r="K301" s="18"/>
    </row>
    <row r="302" spans="1:13" ht="19.5" customHeight="1" x14ac:dyDescent="0.35">
      <c r="A302" s="117"/>
      <c r="B302" s="60" t="s">
        <v>16</v>
      </c>
      <c r="C302" s="7" t="s">
        <v>215</v>
      </c>
      <c r="D302" s="63">
        <v>3</v>
      </c>
      <c r="E302" s="63">
        <v>1</v>
      </c>
      <c r="F302" s="63">
        <v>1</v>
      </c>
      <c r="G302" s="63">
        <v>0</v>
      </c>
      <c r="H302" s="63">
        <v>3</v>
      </c>
      <c r="I302" s="63">
        <v>8</v>
      </c>
      <c r="J302" s="65">
        <v>101.4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215</v>
      </c>
      <c r="D303" s="63">
        <v>0</v>
      </c>
      <c r="E303" s="63">
        <v>0</v>
      </c>
      <c r="F303" s="63">
        <v>0</v>
      </c>
      <c r="G303" s="63">
        <v>0</v>
      </c>
      <c r="H303" s="63">
        <v>2</v>
      </c>
      <c r="I303" s="63">
        <v>2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215</v>
      </c>
      <c r="D305" s="89">
        <v>325</v>
      </c>
      <c r="E305" s="89">
        <v>160</v>
      </c>
      <c r="F305" s="89">
        <v>37</v>
      </c>
      <c r="G305" s="89">
        <v>0</v>
      </c>
      <c r="H305" s="89">
        <v>245</v>
      </c>
      <c r="I305" s="89">
        <v>767</v>
      </c>
      <c r="J305" s="90">
        <v>101.4</v>
      </c>
      <c r="K305" s="23"/>
    </row>
    <row r="306" spans="1:13" ht="19.5" customHeight="1" x14ac:dyDescent="0.35">
      <c r="A306" s="8" t="s">
        <v>21</v>
      </c>
      <c r="B306" s="62"/>
      <c r="C306" s="28" t="s">
        <v>215</v>
      </c>
      <c r="D306" s="89">
        <v>496</v>
      </c>
      <c r="E306" s="89">
        <v>314</v>
      </c>
      <c r="F306" s="89">
        <v>82</v>
      </c>
      <c r="G306" s="89">
        <v>0</v>
      </c>
      <c r="H306" s="89">
        <v>439</v>
      </c>
      <c r="I306" s="89">
        <v>1331</v>
      </c>
      <c r="J306" s="90">
        <v>102.7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107" t="s">
        <v>0</v>
      </c>
      <c r="B313" s="107" t="s">
        <v>1</v>
      </c>
      <c r="C313" s="107" t="s">
        <v>2</v>
      </c>
      <c r="D313" s="107" t="s">
        <v>494</v>
      </c>
      <c r="E313" s="107" t="s">
        <v>495</v>
      </c>
      <c r="F313" s="107" t="s">
        <v>496</v>
      </c>
      <c r="G313" s="107" t="s">
        <v>4</v>
      </c>
      <c r="H313" s="107" t="s">
        <v>5</v>
      </c>
      <c r="I313" s="107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216</v>
      </c>
      <c r="D315" s="63">
        <v>2</v>
      </c>
      <c r="E315" s="63">
        <v>1</v>
      </c>
      <c r="F315" s="63">
        <v>1</v>
      </c>
      <c r="G315" s="63">
        <v>0</v>
      </c>
      <c r="H315" s="63">
        <v>4</v>
      </c>
      <c r="I315" s="73">
        <v>5.7</v>
      </c>
      <c r="M315" s="3"/>
    </row>
    <row r="316" spans="1:13" ht="19.5" customHeight="1" x14ac:dyDescent="0.35">
      <c r="A316" s="117"/>
      <c r="B316" s="60" t="s">
        <v>12</v>
      </c>
      <c r="C316" s="7" t="s">
        <v>216</v>
      </c>
      <c r="D316" s="63">
        <v>116</v>
      </c>
      <c r="E316" s="63">
        <v>95</v>
      </c>
      <c r="F316" s="63">
        <v>25</v>
      </c>
      <c r="G316" s="63">
        <v>0</v>
      </c>
      <c r="H316" s="63">
        <v>236</v>
      </c>
      <c r="I316" s="73">
        <v>5.72</v>
      </c>
    </row>
    <row r="317" spans="1:13" ht="19.5" customHeight="1" x14ac:dyDescent="0.35">
      <c r="A317" s="117"/>
      <c r="B317" s="60" t="s">
        <v>13</v>
      </c>
      <c r="C317" s="7" t="s">
        <v>216</v>
      </c>
      <c r="D317" s="63">
        <v>98</v>
      </c>
      <c r="E317" s="63">
        <v>117</v>
      </c>
      <c r="F317" s="63">
        <v>18</v>
      </c>
      <c r="G317" s="63">
        <v>0</v>
      </c>
      <c r="H317" s="63">
        <v>233</v>
      </c>
      <c r="I317" s="73">
        <v>5.71</v>
      </c>
    </row>
    <row r="318" spans="1:13" ht="19.5" customHeight="1" x14ac:dyDescent="0.35">
      <c r="A318" s="117"/>
      <c r="B318" s="60" t="s">
        <v>14</v>
      </c>
      <c r="C318" s="7" t="s">
        <v>216</v>
      </c>
      <c r="D318" s="63">
        <v>36</v>
      </c>
      <c r="E318" s="63">
        <v>26</v>
      </c>
      <c r="F318" s="63">
        <v>7</v>
      </c>
      <c r="G318" s="63">
        <v>0</v>
      </c>
      <c r="H318" s="63">
        <v>69</v>
      </c>
      <c r="I318" s="73">
        <v>5.78</v>
      </c>
    </row>
    <row r="319" spans="1:13" ht="19.5" customHeight="1" x14ac:dyDescent="0.35">
      <c r="A319" s="117"/>
      <c r="B319" s="60" t="s">
        <v>15</v>
      </c>
      <c r="C319" s="7" t="s">
        <v>216</v>
      </c>
      <c r="D319" s="63">
        <v>4</v>
      </c>
      <c r="E319" s="63">
        <v>6</v>
      </c>
      <c r="F319" s="63">
        <v>2</v>
      </c>
      <c r="G319" s="63">
        <v>0</v>
      </c>
      <c r="H319" s="63">
        <v>12</v>
      </c>
      <c r="I319" s="73">
        <v>5.73</v>
      </c>
    </row>
    <row r="320" spans="1:13" ht="19.5" customHeight="1" x14ac:dyDescent="0.35">
      <c r="A320" s="117"/>
      <c r="B320" s="60" t="s">
        <v>16</v>
      </c>
      <c r="C320" s="7" t="s">
        <v>216</v>
      </c>
      <c r="D320" s="63">
        <v>6</v>
      </c>
      <c r="E320" s="63">
        <v>1</v>
      </c>
      <c r="F320" s="63">
        <v>1</v>
      </c>
      <c r="G320" s="63">
        <v>0</v>
      </c>
      <c r="H320" s="63">
        <v>8</v>
      </c>
      <c r="I320" s="73">
        <v>5.69</v>
      </c>
    </row>
    <row r="321" spans="1:13" ht="19.5" customHeight="1" x14ac:dyDescent="0.35">
      <c r="A321" s="117"/>
      <c r="B321" s="60" t="s">
        <v>17</v>
      </c>
      <c r="C321" s="7" t="s">
        <v>216</v>
      </c>
      <c r="D321" s="63">
        <v>1</v>
      </c>
      <c r="E321" s="63">
        <v>0</v>
      </c>
      <c r="F321" s="63">
        <v>0</v>
      </c>
      <c r="G321" s="63">
        <v>0</v>
      </c>
      <c r="H321" s="63">
        <v>1</v>
      </c>
      <c r="I321" s="73">
        <v>5.3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216</v>
      </c>
      <c r="D322" s="63">
        <v>1</v>
      </c>
      <c r="E322" s="63">
        <v>0</v>
      </c>
      <c r="F322" s="63">
        <v>0</v>
      </c>
      <c r="G322" s="63">
        <v>0</v>
      </c>
      <c r="H322" s="63">
        <v>1</v>
      </c>
      <c r="I322" s="73">
        <v>5.2</v>
      </c>
    </row>
    <row r="323" spans="1:13" ht="19.5" customHeight="1" x14ac:dyDescent="0.35">
      <c r="A323" s="118"/>
      <c r="B323" s="61" t="s">
        <v>19</v>
      </c>
      <c r="C323" s="28" t="s">
        <v>216</v>
      </c>
      <c r="D323" s="89">
        <v>264</v>
      </c>
      <c r="E323" s="89">
        <v>246</v>
      </c>
      <c r="F323" s="89">
        <v>54</v>
      </c>
      <c r="G323" s="89">
        <v>0</v>
      </c>
      <c r="H323" s="89">
        <v>564</v>
      </c>
      <c r="I323" s="91">
        <v>5.72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216</v>
      </c>
      <c r="D325" s="63">
        <v>1</v>
      </c>
      <c r="E325" s="63">
        <v>2</v>
      </c>
      <c r="F325" s="63">
        <v>0</v>
      </c>
      <c r="G325" s="63">
        <v>0</v>
      </c>
      <c r="H325" s="63">
        <v>3</v>
      </c>
      <c r="I325" s="73">
        <v>5.63</v>
      </c>
    </row>
    <row r="326" spans="1:13" ht="19.5" customHeight="1" x14ac:dyDescent="0.35">
      <c r="A326" s="117"/>
      <c r="B326" s="60" t="s">
        <v>12</v>
      </c>
      <c r="C326" s="7" t="s">
        <v>216</v>
      </c>
      <c r="D326" s="63">
        <v>121</v>
      </c>
      <c r="E326" s="63">
        <v>137</v>
      </c>
      <c r="F326" s="63">
        <v>27</v>
      </c>
      <c r="G326" s="63">
        <v>0</v>
      </c>
      <c r="H326" s="63">
        <v>285</v>
      </c>
      <c r="I326" s="73">
        <v>5.76</v>
      </c>
    </row>
    <row r="327" spans="1:13" ht="19.5" customHeight="1" x14ac:dyDescent="0.35">
      <c r="A327" s="117"/>
      <c r="B327" s="60" t="s">
        <v>13</v>
      </c>
      <c r="C327" s="7" t="s">
        <v>216</v>
      </c>
      <c r="D327" s="63">
        <v>132</v>
      </c>
      <c r="E327" s="63">
        <v>145</v>
      </c>
      <c r="F327" s="63">
        <v>21</v>
      </c>
      <c r="G327" s="63">
        <v>0</v>
      </c>
      <c r="H327" s="63">
        <v>298</v>
      </c>
      <c r="I327" s="73">
        <v>5.7</v>
      </c>
    </row>
    <row r="328" spans="1:13" ht="19.5" customHeight="1" x14ac:dyDescent="0.35">
      <c r="A328" s="117"/>
      <c r="B328" s="60" t="s">
        <v>14</v>
      </c>
      <c r="C328" s="7" t="s">
        <v>216</v>
      </c>
      <c r="D328" s="63">
        <v>51</v>
      </c>
      <c r="E328" s="63">
        <v>69</v>
      </c>
      <c r="F328" s="63">
        <v>8</v>
      </c>
      <c r="G328" s="63">
        <v>0</v>
      </c>
      <c r="H328" s="63">
        <v>128</v>
      </c>
      <c r="I328" s="73">
        <v>5.71</v>
      </c>
    </row>
    <row r="329" spans="1:13" ht="19.5" customHeight="1" x14ac:dyDescent="0.35">
      <c r="A329" s="117"/>
      <c r="B329" s="60" t="s">
        <v>15</v>
      </c>
      <c r="C329" s="7" t="s">
        <v>216</v>
      </c>
      <c r="D329" s="63">
        <v>23</v>
      </c>
      <c r="E329" s="63">
        <v>14</v>
      </c>
      <c r="F329" s="63">
        <v>6</v>
      </c>
      <c r="G329" s="63">
        <v>0</v>
      </c>
      <c r="H329" s="63">
        <v>43</v>
      </c>
      <c r="I329" s="73">
        <v>5.78</v>
      </c>
    </row>
    <row r="330" spans="1:13" ht="19.5" customHeight="1" x14ac:dyDescent="0.35">
      <c r="A330" s="117"/>
      <c r="B330" s="60" t="s">
        <v>16</v>
      </c>
      <c r="C330" s="7" t="s">
        <v>216</v>
      </c>
      <c r="D330" s="63">
        <v>3</v>
      </c>
      <c r="E330" s="63">
        <v>4</v>
      </c>
      <c r="F330" s="63">
        <v>1</v>
      </c>
      <c r="G330" s="63">
        <v>0</v>
      </c>
      <c r="H330" s="63">
        <v>8</v>
      </c>
      <c r="I330" s="73">
        <v>5.9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216</v>
      </c>
      <c r="D331" s="63">
        <v>1</v>
      </c>
      <c r="E331" s="63">
        <v>1</v>
      </c>
      <c r="F331" s="63">
        <v>0</v>
      </c>
      <c r="G331" s="63">
        <v>0</v>
      </c>
      <c r="H331" s="63">
        <v>2</v>
      </c>
      <c r="I331" s="73">
        <v>5.6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216</v>
      </c>
      <c r="D333" s="89">
        <v>332</v>
      </c>
      <c r="E333" s="89">
        <v>372</v>
      </c>
      <c r="F333" s="89">
        <v>63</v>
      </c>
      <c r="G333" s="89">
        <v>0</v>
      </c>
      <c r="H333" s="89">
        <v>767</v>
      </c>
      <c r="I333" s="91">
        <v>5.73</v>
      </c>
    </row>
    <row r="334" spans="1:13" ht="19.5" customHeight="1" x14ac:dyDescent="0.35">
      <c r="A334" s="8" t="s">
        <v>21</v>
      </c>
      <c r="B334" s="62"/>
      <c r="C334" s="28" t="s">
        <v>216</v>
      </c>
      <c r="D334" s="89">
        <v>596</v>
      </c>
      <c r="E334" s="89">
        <v>618</v>
      </c>
      <c r="F334" s="89">
        <v>117</v>
      </c>
      <c r="G334" s="89">
        <v>0</v>
      </c>
      <c r="H334" s="89">
        <v>1331</v>
      </c>
      <c r="I334" s="91">
        <v>5.73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7" t="s">
        <v>1</v>
      </c>
      <c r="C341" s="97" t="s">
        <v>2</v>
      </c>
      <c r="D341" s="97" t="s">
        <v>161</v>
      </c>
      <c r="E341" s="97" t="s">
        <v>49</v>
      </c>
      <c r="F341" s="97" t="s">
        <v>140</v>
      </c>
      <c r="G341" s="97" t="s">
        <v>4</v>
      </c>
      <c r="H341" s="97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217</v>
      </c>
      <c r="D343" s="63">
        <v>3</v>
      </c>
      <c r="E343" s="63">
        <v>0</v>
      </c>
      <c r="F343" s="63">
        <v>0</v>
      </c>
      <c r="G343" s="63">
        <v>1</v>
      </c>
      <c r="H343" s="63">
        <v>4</v>
      </c>
      <c r="M343" s="3"/>
    </row>
    <row r="344" spans="1:13" ht="19.5" customHeight="1" x14ac:dyDescent="0.35">
      <c r="A344" s="117"/>
      <c r="B344" s="60" t="s">
        <v>12</v>
      </c>
      <c r="C344" s="7" t="s">
        <v>217</v>
      </c>
      <c r="D344" s="63">
        <v>226</v>
      </c>
      <c r="E344" s="63">
        <v>4</v>
      </c>
      <c r="F344" s="63">
        <v>3</v>
      </c>
      <c r="G344" s="63">
        <v>3</v>
      </c>
      <c r="H344" s="63">
        <v>236</v>
      </c>
    </row>
    <row r="345" spans="1:13" ht="19.5" customHeight="1" x14ac:dyDescent="0.35">
      <c r="A345" s="117"/>
      <c r="B345" s="60" t="s">
        <v>13</v>
      </c>
      <c r="C345" s="7" t="s">
        <v>217</v>
      </c>
      <c r="D345" s="63">
        <v>227</v>
      </c>
      <c r="E345" s="63">
        <v>1</v>
      </c>
      <c r="F345" s="63">
        <v>2</v>
      </c>
      <c r="G345" s="63">
        <v>3</v>
      </c>
      <c r="H345" s="63">
        <v>233</v>
      </c>
    </row>
    <row r="346" spans="1:13" ht="19.5" customHeight="1" x14ac:dyDescent="0.35">
      <c r="A346" s="117"/>
      <c r="B346" s="60" t="s">
        <v>14</v>
      </c>
      <c r="C346" s="7" t="s">
        <v>217</v>
      </c>
      <c r="D346" s="63">
        <v>68</v>
      </c>
      <c r="E346" s="63">
        <v>0</v>
      </c>
      <c r="F346" s="63">
        <v>1</v>
      </c>
      <c r="G346" s="63">
        <v>0</v>
      </c>
      <c r="H346" s="63">
        <v>69</v>
      </c>
    </row>
    <row r="347" spans="1:13" ht="19.5" customHeight="1" x14ac:dyDescent="0.35">
      <c r="A347" s="117"/>
      <c r="B347" s="60" t="s">
        <v>15</v>
      </c>
      <c r="C347" s="7" t="s">
        <v>217</v>
      </c>
      <c r="D347" s="63">
        <v>11</v>
      </c>
      <c r="E347" s="63">
        <v>1</v>
      </c>
      <c r="F347" s="63">
        <v>0</v>
      </c>
      <c r="G347" s="63">
        <v>0</v>
      </c>
      <c r="H347" s="63">
        <v>12</v>
      </c>
    </row>
    <row r="348" spans="1:13" ht="19.5" customHeight="1" x14ac:dyDescent="0.35">
      <c r="A348" s="117"/>
      <c r="B348" s="60" t="s">
        <v>16</v>
      </c>
      <c r="C348" s="7" t="s">
        <v>217</v>
      </c>
      <c r="D348" s="63">
        <v>7</v>
      </c>
      <c r="E348" s="63">
        <v>0</v>
      </c>
      <c r="F348" s="63">
        <v>1</v>
      </c>
      <c r="G348" s="63">
        <v>0</v>
      </c>
      <c r="H348" s="63">
        <v>8</v>
      </c>
    </row>
    <row r="349" spans="1:13" ht="19.5" customHeight="1" x14ac:dyDescent="0.35">
      <c r="A349" s="117"/>
      <c r="B349" s="60" t="s">
        <v>17</v>
      </c>
      <c r="C349" s="7" t="s">
        <v>217</v>
      </c>
      <c r="D349" s="63">
        <v>1</v>
      </c>
      <c r="E349" s="63">
        <v>0</v>
      </c>
      <c r="F349" s="63">
        <v>0</v>
      </c>
      <c r="G349" s="63">
        <v>0</v>
      </c>
      <c r="H349" s="63">
        <v>1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217</v>
      </c>
      <c r="D350" s="63">
        <v>1</v>
      </c>
      <c r="E350" s="63">
        <v>0</v>
      </c>
      <c r="F350" s="63">
        <v>0</v>
      </c>
      <c r="G350" s="63">
        <v>0</v>
      </c>
      <c r="H350" s="63">
        <v>1</v>
      </c>
    </row>
    <row r="351" spans="1:13" ht="19.5" customHeight="1" x14ac:dyDescent="0.35">
      <c r="A351" s="118"/>
      <c r="B351" s="61" t="s">
        <v>19</v>
      </c>
      <c r="C351" s="28" t="s">
        <v>217</v>
      </c>
      <c r="D351" s="89">
        <v>544</v>
      </c>
      <c r="E351" s="89">
        <v>6</v>
      </c>
      <c r="F351" s="89">
        <v>7</v>
      </c>
      <c r="G351" s="89">
        <v>7</v>
      </c>
      <c r="H351" s="89">
        <v>564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217</v>
      </c>
      <c r="D353" s="63">
        <v>3</v>
      </c>
      <c r="E353" s="63">
        <v>0</v>
      </c>
      <c r="F353" s="63">
        <v>0</v>
      </c>
      <c r="G353" s="63">
        <v>0</v>
      </c>
      <c r="H353" s="63">
        <v>3</v>
      </c>
    </row>
    <row r="354" spans="1:13" ht="19.5" customHeight="1" x14ac:dyDescent="0.35">
      <c r="A354" s="117"/>
      <c r="B354" s="60" t="s">
        <v>12</v>
      </c>
      <c r="C354" s="7" t="s">
        <v>217</v>
      </c>
      <c r="D354" s="63">
        <v>278</v>
      </c>
      <c r="E354" s="63">
        <v>4</v>
      </c>
      <c r="F354" s="63">
        <v>1</v>
      </c>
      <c r="G354" s="63">
        <v>2</v>
      </c>
      <c r="H354" s="63">
        <v>285</v>
      </c>
    </row>
    <row r="355" spans="1:13" ht="19.5" customHeight="1" x14ac:dyDescent="0.35">
      <c r="A355" s="117"/>
      <c r="B355" s="60" t="s">
        <v>13</v>
      </c>
      <c r="C355" s="7" t="s">
        <v>217</v>
      </c>
      <c r="D355" s="63">
        <v>293</v>
      </c>
      <c r="E355" s="63">
        <v>0</v>
      </c>
      <c r="F355" s="63">
        <v>3</v>
      </c>
      <c r="G355" s="63">
        <v>2</v>
      </c>
      <c r="H355" s="63">
        <v>298</v>
      </c>
    </row>
    <row r="356" spans="1:13" ht="19.5" customHeight="1" x14ac:dyDescent="0.35">
      <c r="A356" s="117"/>
      <c r="B356" s="60" t="s">
        <v>14</v>
      </c>
      <c r="C356" s="7" t="s">
        <v>217</v>
      </c>
      <c r="D356" s="63">
        <v>126</v>
      </c>
      <c r="E356" s="63">
        <v>0</v>
      </c>
      <c r="F356" s="63">
        <v>1</v>
      </c>
      <c r="G356" s="63">
        <v>1</v>
      </c>
      <c r="H356" s="63">
        <v>128</v>
      </c>
    </row>
    <row r="357" spans="1:13" ht="19.5" customHeight="1" x14ac:dyDescent="0.35">
      <c r="A357" s="117"/>
      <c r="B357" s="60" t="s">
        <v>15</v>
      </c>
      <c r="C357" s="7" t="s">
        <v>217</v>
      </c>
      <c r="D357" s="63">
        <v>43</v>
      </c>
      <c r="E357" s="63">
        <v>0</v>
      </c>
      <c r="F357" s="63">
        <v>0</v>
      </c>
      <c r="G357" s="63">
        <v>0</v>
      </c>
      <c r="H357" s="63">
        <v>43</v>
      </c>
    </row>
    <row r="358" spans="1:13" ht="19.5" customHeight="1" x14ac:dyDescent="0.35">
      <c r="A358" s="117"/>
      <c r="B358" s="60" t="s">
        <v>16</v>
      </c>
      <c r="C358" s="7" t="s">
        <v>217</v>
      </c>
      <c r="D358" s="63">
        <v>8</v>
      </c>
      <c r="E358" s="63">
        <v>0</v>
      </c>
      <c r="F358" s="63">
        <v>0</v>
      </c>
      <c r="G358" s="63">
        <v>0</v>
      </c>
      <c r="H358" s="63">
        <v>8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217</v>
      </c>
      <c r="D359" s="63">
        <v>2</v>
      </c>
      <c r="E359" s="63">
        <v>0</v>
      </c>
      <c r="F359" s="63">
        <v>0</v>
      </c>
      <c r="G359" s="63">
        <v>0</v>
      </c>
      <c r="H359" s="63">
        <v>2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28" t="s">
        <v>217</v>
      </c>
      <c r="D361" s="89">
        <v>753</v>
      </c>
      <c r="E361" s="89">
        <v>4</v>
      </c>
      <c r="F361" s="89">
        <v>5</v>
      </c>
      <c r="G361" s="89">
        <v>5</v>
      </c>
      <c r="H361" s="89">
        <v>767</v>
      </c>
    </row>
    <row r="362" spans="1:13" ht="19.5" customHeight="1" x14ac:dyDescent="0.35">
      <c r="A362" s="8" t="s">
        <v>21</v>
      </c>
      <c r="B362" s="62"/>
      <c r="C362" s="28" t="s">
        <v>217</v>
      </c>
      <c r="D362" s="89">
        <v>1297</v>
      </c>
      <c r="E362" s="89">
        <v>10</v>
      </c>
      <c r="F362" s="89">
        <v>12</v>
      </c>
      <c r="G362" s="89">
        <v>12</v>
      </c>
      <c r="H362" s="89">
        <v>1331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7" t="s">
        <v>1</v>
      </c>
      <c r="C369" s="97" t="s">
        <v>2</v>
      </c>
      <c r="D369" s="97" t="s">
        <v>161</v>
      </c>
      <c r="E369" s="97" t="s">
        <v>49</v>
      </c>
      <c r="F369" s="97" t="s">
        <v>140</v>
      </c>
      <c r="G369" s="97" t="s">
        <v>4</v>
      </c>
      <c r="H369" s="97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218</v>
      </c>
      <c r="D371" s="63">
        <v>3</v>
      </c>
      <c r="E371" s="63">
        <v>0</v>
      </c>
      <c r="F371" s="63">
        <v>0</v>
      </c>
      <c r="G371" s="63">
        <v>1</v>
      </c>
      <c r="H371" s="63">
        <v>4</v>
      </c>
      <c r="M371" s="3"/>
    </row>
    <row r="372" spans="1:13" ht="19.5" customHeight="1" x14ac:dyDescent="0.35">
      <c r="A372" s="117"/>
      <c r="B372" s="60" t="s">
        <v>12</v>
      </c>
      <c r="C372" s="7" t="s">
        <v>218</v>
      </c>
      <c r="D372" s="63">
        <v>203</v>
      </c>
      <c r="E372" s="63">
        <v>19</v>
      </c>
      <c r="F372" s="63">
        <v>11</v>
      </c>
      <c r="G372" s="63">
        <v>3</v>
      </c>
      <c r="H372" s="63">
        <v>236</v>
      </c>
    </row>
    <row r="373" spans="1:13" ht="19.5" customHeight="1" x14ac:dyDescent="0.35">
      <c r="A373" s="117"/>
      <c r="B373" s="60" t="s">
        <v>13</v>
      </c>
      <c r="C373" s="7" t="s">
        <v>218</v>
      </c>
      <c r="D373" s="63">
        <v>199</v>
      </c>
      <c r="E373" s="63">
        <v>13</v>
      </c>
      <c r="F373" s="63">
        <v>18</v>
      </c>
      <c r="G373" s="63">
        <v>3</v>
      </c>
      <c r="H373" s="63">
        <v>233</v>
      </c>
    </row>
    <row r="374" spans="1:13" ht="19.5" customHeight="1" x14ac:dyDescent="0.35">
      <c r="A374" s="117"/>
      <c r="B374" s="60" t="s">
        <v>14</v>
      </c>
      <c r="C374" s="7" t="s">
        <v>218</v>
      </c>
      <c r="D374" s="63">
        <v>60</v>
      </c>
      <c r="E374" s="63">
        <v>6</v>
      </c>
      <c r="F374" s="63">
        <v>3</v>
      </c>
      <c r="G374" s="63">
        <v>0</v>
      </c>
      <c r="H374" s="63">
        <v>69</v>
      </c>
    </row>
    <row r="375" spans="1:13" ht="19.5" customHeight="1" x14ac:dyDescent="0.35">
      <c r="A375" s="117"/>
      <c r="B375" s="60" t="s">
        <v>15</v>
      </c>
      <c r="C375" s="7" t="s">
        <v>218</v>
      </c>
      <c r="D375" s="63">
        <v>9</v>
      </c>
      <c r="E375" s="63">
        <v>2</v>
      </c>
      <c r="F375" s="63">
        <v>1</v>
      </c>
      <c r="G375" s="63">
        <v>0</v>
      </c>
      <c r="H375" s="63">
        <v>12</v>
      </c>
    </row>
    <row r="376" spans="1:13" ht="19.5" customHeight="1" x14ac:dyDescent="0.35">
      <c r="A376" s="117"/>
      <c r="B376" s="60" t="s">
        <v>16</v>
      </c>
      <c r="C376" s="7" t="s">
        <v>218</v>
      </c>
      <c r="D376" s="63">
        <v>6</v>
      </c>
      <c r="E376" s="63">
        <v>0</v>
      </c>
      <c r="F376" s="63">
        <v>2</v>
      </c>
      <c r="G376" s="63">
        <v>0</v>
      </c>
      <c r="H376" s="63">
        <v>8</v>
      </c>
    </row>
    <row r="377" spans="1:13" ht="19.5" customHeight="1" x14ac:dyDescent="0.35">
      <c r="A377" s="117"/>
      <c r="B377" s="60" t="s">
        <v>17</v>
      </c>
      <c r="C377" s="7" t="s">
        <v>218</v>
      </c>
      <c r="D377" s="63">
        <v>0</v>
      </c>
      <c r="E377" s="63">
        <v>1</v>
      </c>
      <c r="F377" s="63">
        <v>0</v>
      </c>
      <c r="G377" s="63">
        <v>0</v>
      </c>
      <c r="H377" s="63">
        <v>1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218</v>
      </c>
      <c r="D378" s="63">
        <v>1</v>
      </c>
      <c r="E378" s="63">
        <v>0</v>
      </c>
      <c r="F378" s="63">
        <v>0</v>
      </c>
      <c r="G378" s="63">
        <v>0</v>
      </c>
      <c r="H378" s="63">
        <v>1</v>
      </c>
    </row>
    <row r="379" spans="1:13" ht="19.5" customHeight="1" x14ac:dyDescent="0.35">
      <c r="A379" s="118"/>
      <c r="B379" s="61" t="s">
        <v>19</v>
      </c>
      <c r="C379" s="8" t="s">
        <v>218</v>
      </c>
      <c r="D379" s="64">
        <v>481</v>
      </c>
      <c r="E379" s="64">
        <v>41</v>
      </c>
      <c r="F379" s="64">
        <v>35</v>
      </c>
      <c r="G379" s="64">
        <v>7</v>
      </c>
      <c r="H379" s="64">
        <v>564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218</v>
      </c>
      <c r="D381" s="63">
        <v>3</v>
      </c>
      <c r="E381" s="63">
        <v>0</v>
      </c>
      <c r="F381" s="63">
        <v>0</v>
      </c>
      <c r="G381" s="63">
        <v>0</v>
      </c>
      <c r="H381" s="63">
        <v>3</v>
      </c>
    </row>
    <row r="382" spans="1:13" ht="19.5" customHeight="1" x14ac:dyDescent="0.35">
      <c r="A382" s="117"/>
      <c r="B382" s="60" t="s">
        <v>12</v>
      </c>
      <c r="C382" s="7" t="s">
        <v>218</v>
      </c>
      <c r="D382" s="63">
        <v>263</v>
      </c>
      <c r="E382" s="63">
        <v>13</v>
      </c>
      <c r="F382" s="63">
        <v>7</v>
      </c>
      <c r="G382" s="63">
        <v>2</v>
      </c>
      <c r="H382" s="63">
        <v>285</v>
      </c>
    </row>
    <row r="383" spans="1:13" ht="19.5" customHeight="1" x14ac:dyDescent="0.35">
      <c r="A383" s="117"/>
      <c r="B383" s="60" t="s">
        <v>13</v>
      </c>
      <c r="C383" s="7" t="s">
        <v>218</v>
      </c>
      <c r="D383" s="63">
        <v>257</v>
      </c>
      <c r="E383" s="63">
        <v>28</v>
      </c>
      <c r="F383" s="63">
        <v>11</v>
      </c>
      <c r="G383" s="63">
        <v>2</v>
      </c>
      <c r="H383" s="63">
        <v>298</v>
      </c>
    </row>
    <row r="384" spans="1:13" ht="19.5" customHeight="1" x14ac:dyDescent="0.35">
      <c r="A384" s="117"/>
      <c r="B384" s="60" t="s">
        <v>14</v>
      </c>
      <c r="C384" s="7" t="s">
        <v>218</v>
      </c>
      <c r="D384" s="63">
        <v>111</v>
      </c>
      <c r="E384" s="63">
        <v>10</v>
      </c>
      <c r="F384" s="63">
        <v>6</v>
      </c>
      <c r="G384" s="63">
        <v>1</v>
      </c>
      <c r="H384" s="63">
        <v>128</v>
      </c>
    </row>
    <row r="385" spans="1:13" ht="19.5" customHeight="1" x14ac:dyDescent="0.35">
      <c r="A385" s="117"/>
      <c r="B385" s="60" t="s">
        <v>15</v>
      </c>
      <c r="C385" s="7" t="s">
        <v>218</v>
      </c>
      <c r="D385" s="63">
        <v>35</v>
      </c>
      <c r="E385" s="63">
        <v>4</v>
      </c>
      <c r="F385" s="63">
        <v>4</v>
      </c>
      <c r="G385" s="63">
        <v>0</v>
      </c>
      <c r="H385" s="63">
        <v>43</v>
      </c>
    </row>
    <row r="386" spans="1:13" ht="19.5" customHeight="1" x14ac:dyDescent="0.35">
      <c r="A386" s="117"/>
      <c r="B386" s="60" t="s">
        <v>16</v>
      </c>
      <c r="C386" s="7" t="s">
        <v>218</v>
      </c>
      <c r="D386" s="63">
        <v>5</v>
      </c>
      <c r="E386" s="63">
        <v>1</v>
      </c>
      <c r="F386" s="63">
        <v>2</v>
      </c>
      <c r="G386" s="63">
        <v>0</v>
      </c>
      <c r="H386" s="63">
        <v>8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218</v>
      </c>
      <c r="D387" s="63">
        <v>1</v>
      </c>
      <c r="E387" s="63">
        <v>0</v>
      </c>
      <c r="F387" s="63">
        <v>1</v>
      </c>
      <c r="G387" s="63">
        <v>0</v>
      </c>
      <c r="H387" s="63">
        <v>2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218</v>
      </c>
      <c r="D389" s="64">
        <v>675</v>
      </c>
      <c r="E389" s="64">
        <v>56</v>
      </c>
      <c r="F389" s="64">
        <v>31</v>
      </c>
      <c r="G389" s="64">
        <v>5</v>
      </c>
      <c r="H389" s="64">
        <v>767</v>
      </c>
    </row>
    <row r="390" spans="1:13" ht="19.5" customHeight="1" x14ac:dyDescent="0.35">
      <c r="A390" s="8" t="s">
        <v>21</v>
      </c>
      <c r="B390" s="62"/>
      <c r="C390" s="8" t="s">
        <v>218</v>
      </c>
      <c r="D390" s="64">
        <v>1156</v>
      </c>
      <c r="E390" s="64">
        <v>97</v>
      </c>
      <c r="F390" s="64">
        <v>66</v>
      </c>
      <c r="G390" s="64">
        <v>12</v>
      </c>
      <c r="H390" s="64">
        <v>1331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7" t="s">
        <v>1</v>
      </c>
      <c r="C397" s="97" t="s">
        <v>2</v>
      </c>
      <c r="D397" s="97" t="s">
        <v>161</v>
      </c>
      <c r="E397" s="97" t="s">
        <v>49</v>
      </c>
      <c r="F397" s="97" t="s">
        <v>140</v>
      </c>
      <c r="G397" s="97" t="s">
        <v>4</v>
      </c>
      <c r="H397" s="97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219</v>
      </c>
      <c r="D399" s="63">
        <v>2</v>
      </c>
      <c r="E399" s="63">
        <v>1</v>
      </c>
      <c r="F399" s="63">
        <v>0</v>
      </c>
      <c r="G399" s="63">
        <v>1</v>
      </c>
      <c r="H399" s="63">
        <v>4</v>
      </c>
      <c r="M399" s="3"/>
    </row>
    <row r="400" spans="1:13" ht="19.5" customHeight="1" x14ac:dyDescent="0.35">
      <c r="A400" s="117"/>
      <c r="B400" s="60" t="s">
        <v>12</v>
      </c>
      <c r="C400" s="7" t="s">
        <v>219</v>
      </c>
      <c r="D400" s="63">
        <v>214</v>
      </c>
      <c r="E400" s="63">
        <v>14</v>
      </c>
      <c r="F400" s="63">
        <v>5</v>
      </c>
      <c r="G400" s="63">
        <v>3</v>
      </c>
      <c r="H400" s="63">
        <v>236</v>
      </c>
    </row>
    <row r="401" spans="1:13" ht="19.5" customHeight="1" x14ac:dyDescent="0.35">
      <c r="A401" s="117"/>
      <c r="B401" s="60" t="s">
        <v>13</v>
      </c>
      <c r="C401" s="7" t="s">
        <v>219</v>
      </c>
      <c r="D401" s="63">
        <v>200</v>
      </c>
      <c r="E401" s="63">
        <v>18</v>
      </c>
      <c r="F401" s="63">
        <v>12</v>
      </c>
      <c r="G401" s="63">
        <v>3</v>
      </c>
      <c r="H401" s="63">
        <v>233</v>
      </c>
    </row>
    <row r="402" spans="1:13" ht="19.5" customHeight="1" x14ac:dyDescent="0.35">
      <c r="A402" s="117"/>
      <c r="B402" s="60" t="s">
        <v>14</v>
      </c>
      <c r="C402" s="7" t="s">
        <v>219</v>
      </c>
      <c r="D402" s="63">
        <v>50</v>
      </c>
      <c r="E402" s="63">
        <v>12</v>
      </c>
      <c r="F402" s="63">
        <v>7</v>
      </c>
      <c r="G402" s="63">
        <v>0</v>
      </c>
      <c r="H402" s="63">
        <v>69</v>
      </c>
    </row>
    <row r="403" spans="1:13" ht="19.5" customHeight="1" x14ac:dyDescent="0.35">
      <c r="A403" s="117"/>
      <c r="B403" s="60" t="s">
        <v>15</v>
      </c>
      <c r="C403" s="7" t="s">
        <v>219</v>
      </c>
      <c r="D403" s="63">
        <v>11</v>
      </c>
      <c r="E403" s="63">
        <v>1</v>
      </c>
      <c r="F403" s="63">
        <v>0</v>
      </c>
      <c r="G403" s="63">
        <v>0</v>
      </c>
      <c r="H403" s="63">
        <v>12</v>
      </c>
    </row>
    <row r="404" spans="1:13" ht="19.5" customHeight="1" x14ac:dyDescent="0.35">
      <c r="A404" s="117"/>
      <c r="B404" s="60" t="s">
        <v>16</v>
      </c>
      <c r="C404" s="7" t="s">
        <v>219</v>
      </c>
      <c r="D404" s="63">
        <v>6</v>
      </c>
      <c r="E404" s="63">
        <v>1</v>
      </c>
      <c r="F404" s="63">
        <v>1</v>
      </c>
      <c r="G404" s="63">
        <v>0</v>
      </c>
      <c r="H404" s="63">
        <v>8</v>
      </c>
    </row>
    <row r="405" spans="1:13" ht="19.5" customHeight="1" x14ac:dyDescent="0.35">
      <c r="A405" s="117"/>
      <c r="B405" s="60" t="s">
        <v>17</v>
      </c>
      <c r="C405" s="7" t="s">
        <v>219</v>
      </c>
      <c r="D405" s="63">
        <v>1</v>
      </c>
      <c r="E405" s="63">
        <v>0</v>
      </c>
      <c r="F405" s="63">
        <v>0</v>
      </c>
      <c r="G405" s="63">
        <v>0</v>
      </c>
      <c r="H405" s="63">
        <v>1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219</v>
      </c>
      <c r="D406" s="63">
        <v>0</v>
      </c>
      <c r="E406" s="63">
        <v>1</v>
      </c>
      <c r="F406" s="63">
        <v>0</v>
      </c>
      <c r="G406" s="63">
        <v>0</v>
      </c>
      <c r="H406" s="63">
        <v>1</v>
      </c>
    </row>
    <row r="407" spans="1:13" ht="19.5" customHeight="1" x14ac:dyDescent="0.35">
      <c r="A407" s="118"/>
      <c r="B407" s="61" t="s">
        <v>19</v>
      </c>
      <c r="C407" s="8" t="s">
        <v>219</v>
      </c>
      <c r="D407" s="64">
        <v>484</v>
      </c>
      <c r="E407" s="64">
        <v>48</v>
      </c>
      <c r="F407" s="64">
        <v>25</v>
      </c>
      <c r="G407" s="64">
        <v>7</v>
      </c>
      <c r="H407" s="64">
        <v>564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219</v>
      </c>
      <c r="D409" s="63">
        <v>1</v>
      </c>
      <c r="E409" s="63">
        <v>2</v>
      </c>
      <c r="F409" s="63">
        <v>0</v>
      </c>
      <c r="G409" s="63">
        <v>0</v>
      </c>
      <c r="H409" s="63">
        <v>3</v>
      </c>
    </row>
    <row r="410" spans="1:13" ht="19.5" customHeight="1" x14ac:dyDescent="0.35">
      <c r="A410" s="117"/>
      <c r="B410" s="60" t="s">
        <v>12</v>
      </c>
      <c r="C410" s="7" t="s">
        <v>219</v>
      </c>
      <c r="D410" s="63">
        <v>211</v>
      </c>
      <c r="E410" s="63">
        <v>49</v>
      </c>
      <c r="F410" s="63">
        <v>23</v>
      </c>
      <c r="G410" s="63">
        <v>2</v>
      </c>
      <c r="H410" s="63">
        <v>285</v>
      </c>
    </row>
    <row r="411" spans="1:13" ht="19.5" customHeight="1" x14ac:dyDescent="0.35">
      <c r="A411" s="117"/>
      <c r="B411" s="60" t="s">
        <v>13</v>
      </c>
      <c r="C411" s="7" t="s">
        <v>219</v>
      </c>
      <c r="D411" s="63">
        <v>231</v>
      </c>
      <c r="E411" s="63">
        <v>45</v>
      </c>
      <c r="F411" s="63">
        <v>20</v>
      </c>
      <c r="G411" s="63">
        <v>2</v>
      </c>
      <c r="H411" s="63">
        <v>298</v>
      </c>
    </row>
    <row r="412" spans="1:13" ht="19.5" customHeight="1" x14ac:dyDescent="0.35">
      <c r="A412" s="117"/>
      <c r="B412" s="60" t="s">
        <v>14</v>
      </c>
      <c r="C412" s="7" t="s">
        <v>219</v>
      </c>
      <c r="D412" s="63">
        <v>95</v>
      </c>
      <c r="E412" s="63">
        <v>18</v>
      </c>
      <c r="F412" s="63">
        <v>14</v>
      </c>
      <c r="G412" s="63">
        <v>1</v>
      </c>
      <c r="H412" s="63">
        <v>128</v>
      </c>
    </row>
    <row r="413" spans="1:13" ht="19.5" customHeight="1" x14ac:dyDescent="0.35">
      <c r="A413" s="117"/>
      <c r="B413" s="60" t="s">
        <v>15</v>
      </c>
      <c r="C413" s="7" t="s">
        <v>219</v>
      </c>
      <c r="D413" s="63">
        <v>29</v>
      </c>
      <c r="E413" s="63">
        <v>6</v>
      </c>
      <c r="F413" s="63">
        <v>8</v>
      </c>
      <c r="G413" s="63">
        <v>0</v>
      </c>
      <c r="H413" s="63">
        <v>43</v>
      </c>
    </row>
    <row r="414" spans="1:13" ht="19.5" customHeight="1" x14ac:dyDescent="0.35">
      <c r="A414" s="117"/>
      <c r="B414" s="60" t="s">
        <v>16</v>
      </c>
      <c r="C414" s="7" t="s">
        <v>219</v>
      </c>
      <c r="D414" s="63">
        <v>7</v>
      </c>
      <c r="E414" s="63">
        <v>1</v>
      </c>
      <c r="F414" s="63">
        <v>0</v>
      </c>
      <c r="G414" s="63">
        <v>0</v>
      </c>
      <c r="H414" s="63">
        <v>8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219</v>
      </c>
      <c r="D415" s="63">
        <v>1</v>
      </c>
      <c r="E415" s="63">
        <v>0</v>
      </c>
      <c r="F415" s="63">
        <v>1</v>
      </c>
      <c r="G415" s="63">
        <v>0</v>
      </c>
      <c r="H415" s="63">
        <v>2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219</v>
      </c>
      <c r="D417" s="64">
        <v>575</v>
      </c>
      <c r="E417" s="64">
        <v>121</v>
      </c>
      <c r="F417" s="64">
        <v>66</v>
      </c>
      <c r="G417" s="64">
        <v>5</v>
      </c>
      <c r="H417" s="64">
        <v>767</v>
      </c>
    </row>
    <row r="418" spans="1:13" ht="19.5" customHeight="1" x14ac:dyDescent="0.35">
      <c r="A418" s="8" t="s">
        <v>21</v>
      </c>
      <c r="B418" s="62"/>
      <c r="C418" s="8" t="s">
        <v>219</v>
      </c>
      <c r="D418" s="64">
        <v>1059</v>
      </c>
      <c r="E418" s="64">
        <v>169</v>
      </c>
      <c r="F418" s="64">
        <v>91</v>
      </c>
      <c r="G418" s="64">
        <v>12</v>
      </c>
      <c r="H418" s="64">
        <v>1331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7" t="s">
        <v>1</v>
      </c>
      <c r="C425" s="97" t="s">
        <v>2</v>
      </c>
      <c r="D425" s="97" t="s">
        <v>141</v>
      </c>
      <c r="E425" s="97" t="s">
        <v>51</v>
      </c>
      <c r="F425" s="97" t="s">
        <v>50</v>
      </c>
      <c r="G425" s="97" t="s">
        <v>4</v>
      </c>
      <c r="H425" s="97" t="s">
        <v>5</v>
      </c>
      <c r="I425" s="97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220</v>
      </c>
      <c r="D427" s="63">
        <v>3</v>
      </c>
      <c r="E427" s="63">
        <v>0</v>
      </c>
      <c r="F427" s="63">
        <v>1</v>
      </c>
      <c r="G427" s="63">
        <v>0</v>
      </c>
      <c r="H427" s="63">
        <v>4</v>
      </c>
      <c r="I427" s="76">
        <v>2.99</v>
      </c>
      <c r="M427" s="3"/>
    </row>
    <row r="428" spans="1:13" ht="19.5" customHeight="1" x14ac:dyDescent="0.35">
      <c r="A428" s="117"/>
      <c r="B428" s="60" t="s">
        <v>12</v>
      </c>
      <c r="C428" s="7" t="s">
        <v>220</v>
      </c>
      <c r="D428" s="63">
        <v>223</v>
      </c>
      <c r="E428" s="63">
        <v>11</v>
      </c>
      <c r="F428" s="63">
        <v>2</v>
      </c>
      <c r="G428" s="63">
        <v>0</v>
      </c>
      <c r="H428" s="63">
        <v>236</v>
      </c>
      <c r="I428" s="76">
        <v>0.96</v>
      </c>
    </row>
    <row r="429" spans="1:13" ht="19.5" customHeight="1" x14ac:dyDescent="0.35">
      <c r="A429" s="117"/>
      <c r="B429" s="60" t="s">
        <v>13</v>
      </c>
      <c r="C429" s="7" t="s">
        <v>220</v>
      </c>
      <c r="D429" s="63">
        <v>208</v>
      </c>
      <c r="E429" s="63">
        <v>18</v>
      </c>
      <c r="F429" s="63">
        <v>7</v>
      </c>
      <c r="G429" s="63">
        <v>0</v>
      </c>
      <c r="H429" s="63">
        <v>233</v>
      </c>
      <c r="I429" s="76">
        <v>1.03</v>
      </c>
    </row>
    <row r="430" spans="1:13" ht="19.5" customHeight="1" x14ac:dyDescent="0.35">
      <c r="A430" s="117"/>
      <c r="B430" s="60" t="s">
        <v>14</v>
      </c>
      <c r="C430" s="7" t="s">
        <v>220</v>
      </c>
      <c r="D430" s="63">
        <v>60</v>
      </c>
      <c r="E430" s="63">
        <v>9</v>
      </c>
      <c r="F430" s="63">
        <v>0</v>
      </c>
      <c r="G430" s="63">
        <v>0</v>
      </c>
      <c r="H430" s="63">
        <v>69</v>
      </c>
      <c r="I430" s="76">
        <v>1.02</v>
      </c>
    </row>
    <row r="431" spans="1:13" ht="19.5" customHeight="1" x14ac:dyDescent="0.35">
      <c r="A431" s="117"/>
      <c r="B431" s="60" t="s">
        <v>15</v>
      </c>
      <c r="C431" s="7" t="s">
        <v>220</v>
      </c>
      <c r="D431" s="63">
        <v>9</v>
      </c>
      <c r="E431" s="63">
        <v>3</v>
      </c>
      <c r="F431" s="63">
        <v>0</v>
      </c>
      <c r="G431" s="63">
        <v>0</v>
      </c>
      <c r="H431" s="63">
        <v>12</v>
      </c>
      <c r="I431" s="76">
        <v>1.03</v>
      </c>
    </row>
    <row r="432" spans="1:13" ht="19.5" customHeight="1" x14ac:dyDescent="0.35">
      <c r="A432" s="117"/>
      <c r="B432" s="60" t="s">
        <v>16</v>
      </c>
      <c r="C432" s="7" t="s">
        <v>220</v>
      </c>
      <c r="D432" s="63">
        <v>7</v>
      </c>
      <c r="E432" s="63">
        <v>1</v>
      </c>
      <c r="F432" s="63">
        <v>0</v>
      </c>
      <c r="G432" s="63">
        <v>0</v>
      </c>
      <c r="H432" s="63">
        <v>8</v>
      </c>
      <c r="I432" s="76">
        <v>0.99</v>
      </c>
    </row>
    <row r="433" spans="1:13" ht="19.5" customHeight="1" x14ac:dyDescent="0.35">
      <c r="A433" s="117"/>
      <c r="B433" s="60" t="s">
        <v>17</v>
      </c>
      <c r="C433" s="7" t="s">
        <v>220</v>
      </c>
      <c r="D433" s="63">
        <v>0</v>
      </c>
      <c r="E433" s="63">
        <v>1</v>
      </c>
      <c r="F433" s="63">
        <v>0</v>
      </c>
      <c r="G433" s="63">
        <v>0</v>
      </c>
      <c r="H433" s="63">
        <v>1</v>
      </c>
      <c r="I433" s="76">
        <v>1.7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220</v>
      </c>
      <c r="D434" s="63">
        <v>1</v>
      </c>
      <c r="E434" s="63">
        <v>0</v>
      </c>
      <c r="F434" s="63">
        <v>0</v>
      </c>
      <c r="G434" s="63">
        <v>0</v>
      </c>
      <c r="H434" s="63">
        <v>1</v>
      </c>
      <c r="I434" s="76">
        <v>1.1000000000000001</v>
      </c>
    </row>
    <row r="435" spans="1:13" ht="19.5" customHeight="1" x14ac:dyDescent="0.35">
      <c r="A435" s="118"/>
      <c r="B435" s="61" t="s">
        <v>19</v>
      </c>
      <c r="C435" s="28" t="s">
        <v>220</v>
      </c>
      <c r="D435" s="89">
        <v>511</v>
      </c>
      <c r="E435" s="89">
        <v>43</v>
      </c>
      <c r="F435" s="89">
        <v>10</v>
      </c>
      <c r="G435" s="89">
        <v>0</v>
      </c>
      <c r="H435" s="89">
        <v>564</v>
      </c>
      <c r="I435" s="92">
        <v>1.01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220</v>
      </c>
      <c r="D437" s="63">
        <v>3</v>
      </c>
      <c r="E437" s="63">
        <v>0</v>
      </c>
      <c r="F437" s="63">
        <v>0</v>
      </c>
      <c r="G437" s="63">
        <v>0</v>
      </c>
      <c r="H437" s="63">
        <v>3</v>
      </c>
      <c r="I437" s="76">
        <v>0.71</v>
      </c>
    </row>
    <row r="438" spans="1:13" ht="19.5" customHeight="1" x14ac:dyDescent="0.35">
      <c r="A438" s="117"/>
      <c r="B438" s="60" t="s">
        <v>12</v>
      </c>
      <c r="C438" s="7" t="s">
        <v>220</v>
      </c>
      <c r="D438" s="63">
        <v>275</v>
      </c>
      <c r="E438" s="63">
        <v>9</v>
      </c>
      <c r="F438" s="63">
        <v>1</v>
      </c>
      <c r="G438" s="63">
        <v>0</v>
      </c>
      <c r="H438" s="63">
        <v>285</v>
      </c>
      <c r="I438" s="76">
        <v>0.75</v>
      </c>
    </row>
    <row r="439" spans="1:13" ht="19.5" customHeight="1" x14ac:dyDescent="0.35">
      <c r="A439" s="117"/>
      <c r="B439" s="60" t="s">
        <v>13</v>
      </c>
      <c r="C439" s="7" t="s">
        <v>220</v>
      </c>
      <c r="D439" s="63">
        <v>284</v>
      </c>
      <c r="E439" s="63">
        <v>12</v>
      </c>
      <c r="F439" s="63">
        <v>2</v>
      </c>
      <c r="G439" s="63">
        <v>0</v>
      </c>
      <c r="H439" s="63">
        <v>298</v>
      </c>
      <c r="I439" s="76">
        <v>0.77</v>
      </c>
    </row>
    <row r="440" spans="1:13" ht="19.5" customHeight="1" x14ac:dyDescent="0.35">
      <c r="A440" s="117"/>
      <c r="B440" s="60" t="s">
        <v>14</v>
      </c>
      <c r="C440" s="7" t="s">
        <v>220</v>
      </c>
      <c r="D440" s="63">
        <v>117</v>
      </c>
      <c r="E440" s="63">
        <v>9</v>
      </c>
      <c r="F440" s="63">
        <v>2</v>
      </c>
      <c r="G440" s="63">
        <v>0</v>
      </c>
      <c r="H440" s="63">
        <v>128</v>
      </c>
      <c r="I440" s="76">
        <v>0.83</v>
      </c>
    </row>
    <row r="441" spans="1:13" ht="19.5" customHeight="1" x14ac:dyDescent="0.35">
      <c r="A441" s="117"/>
      <c r="B441" s="60" t="s">
        <v>15</v>
      </c>
      <c r="C441" s="7" t="s">
        <v>220</v>
      </c>
      <c r="D441" s="63">
        <v>39</v>
      </c>
      <c r="E441" s="63">
        <v>4</v>
      </c>
      <c r="F441" s="63">
        <v>0</v>
      </c>
      <c r="G441" s="63">
        <v>0</v>
      </c>
      <c r="H441" s="63">
        <v>43</v>
      </c>
      <c r="I441" s="76">
        <v>0.84</v>
      </c>
    </row>
    <row r="442" spans="1:13" ht="19.5" customHeight="1" x14ac:dyDescent="0.35">
      <c r="A442" s="117"/>
      <c r="B442" s="60" t="s">
        <v>16</v>
      </c>
      <c r="C442" s="7" t="s">
        <v>220</v>
      </c>
      <c r="D442" s="63">
        <v>6</v>
      </c>
      <c r="E442" s="63">
        <v>1</v>
      </c>
      <c r="F442" s="63">
        <v>1</v>
      </c>
      <c r="G442" s="63">
        <v>0</v>
      </c>
      <c r="H442" s="63">
        <v>8</v>
      </c>
      <c r="I442" s="76">
        <v>0.97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220</v>
      </c>
      <c r="D443" s="63">
        <v>1</v>
      </c>
      <c r="E443" s="63">
        <v>1</v>
      </c>
      <c r="F443" s="63">
        <v>0</v>
      </c>
      <c r="G443" s="63">
        <v>0</v>
      </c>
      <c r="H443" s="63">
        <v>2</v>
      </c>
      <c r="I443" s="76">
        <v>1.3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28" t="s">
        <v>220</v>
      </c>
      <c r="D445" s="89">
        <v>725</v>
      </c>
      <c r="E445" s="89">
        <v>36</v>
      </c>
      <c r="F445" s="89">
        <v>6</v>
      </c>
      <c r="G445" s="89">
        <v>0</v>
      </c>
      <c r="H445" s="89">
        <v>767</v>
      </c>
      <c r="I445" s="92">
        <v>0.78</v>
      </c>
    </row>
    <row r="446" spans="1:13" ht="19.5" customHeight="1" x14ac:dyDescent="0.35">
      <c r="A446" s="8" t="s">
        <v>21</v>
      </c>
      <c r="B446" s="62"/>
      <c r="C446" s="28" t="s">
        <v>220</v>
      </c>
      <c r="D446" s="89">
        <v>1236</v>
      </c>
      <c r="E446" s="89">
        <v>79</v>
      </c>
      <c r="F446" s="89">
        <v>16</v>
      </c>
      <c r="G446" s="89">
        <v>0</v>
      </c>
      <c r="H446" s="89">
        <v>1331</v>
      </c>
      <c r="I446" s="92">
        <v>0.88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7" t="s">
        <v>1</v>
      </c>
      <c r="C453" s="97" t="s">
        <v>2</v>
      </c>
      <c r="D453" s="97" t="s">
        <v>142</v>
      </c>
      <c r="E453" s="97" t="s">
        <v>143</v>
      </c>
      <c r="F453" s="97" t="s">
        <v>144</v>
      </c>
      <c r="G453" s="97" t="s">
        <v>4</v>
      </c>
      <c r="H453" s="97" t="s">
        <v>5</v>
      </c>
      <c r="I453" s="97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221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221</v>
      </c>
      <c r="D456" s="63">
        <v>7</v>
      </c>
      <c r="E456" s="63">
        <v>221</v>
      </c>
      <c r="F456" s="63">
        <v>8</v>
      </c>
      <c r="G456" s="63">
        <v>0</v>
      </c>
      <c r="H456" s="63">
        <v>236</v>
      </c>
      <c r="I456" s="76">
        <v>61.1</v>
      </c>
    </row>
    <row r="457" spans="1:13" ht="19.5" customHeight="1" x14ac:dyDescent="0.35">
      <c r="A457" s="117"/>
      <c r="B457" s="60" t="s">
        <v>13</v>
      </c>
      <c r="C457" s="7" t="s">
        <v>221</v>
      </c>
      <c r="D457" s="63">
        <v>5</v>
      </c>
      <c r="E457" s="63">
        <v>210</v>
      </c>
      <c r="F457" s="63">
        <v>18</v>
      </c>
      <c r="G457" s="63">
        <v>0</v>
      </c>
      <c r="H457" s="63">
        <v>233</v>
      </c>
      <c r="I457" s="76">
        <v>58.1</v>
      </c>
    </row>
    <row r="458" spans="1:13" ht="19.5" customHeight="1" x14ac:dyDescent="0.35">
      <c r="A458" s="117"/>
      <c r="B458" s="60" t="s">
        <v>14</v>
      </c>
      <c r="C458" s="7" t="s">
        <v>221</v>
      </c>
      <c r="D458" s="63">
        <v>0</v>
      </c>
      <c r="E458" s="63">
        <v>61</v>
      </c>
      <c r="F458" s="63">
        <v>8</v>
      </c>
      <c r="G458" s="63">
        <v>0</v>
      </c>
      <c r="H458" s="63">
        <v>69</v>
      </c>
      <c r="I458" s="76">
        <v>56.2</v>
      </c>
    </row>
    <row r="459" spans="1:13" ht="19.5" customHeight="1" x14ac:dyDescent="0.35">
      <c r="A459" s="117"/>
      <c r="B459" s="60" t="s">
        <v>15</v>
      </c>
      <c r="C459" s="7" t="s">
        <v>221</v>
      </c>
      <c r="D459" s="63">
        <v>1</v>
      </c>
      <c r="E459" s="63">
        <v>8</v>
      </c>
      <c r="F459" s="63">
        <v>3</v>
      </c>
      <c r="G459" s="63">
        <v>0</v>
      </c>
      <c r="H459" s="63">
        <v>12</v>
      </c>
      <c r="I459" s="76">
        <v>54.9</v>
      </c>
    </row>
    <row r="460" spans="1:13" ht="19.5" customHeight="1" x14ac:dyDescent="0.35">
      <c r="A460" s="117"/>
      <c r="B460" s="60" t="s">
        <v>16</v>
      </c>
      <c r="C460" s="7" t="s">
        <v>221</v>
      </c>
      <c r="D460" s="63">
        <v>1</v>
      </c>
      <c r="E460" s="63">
        <v>6</v>
      </c>
      <c r="F460" s="63">
        <v>1</v>
      </c>
      <c r="G460" s="63">
        <v>0</v>
      </c>
      <c r="H460" s="63">
        <v>8</v>
      </c>
      <c r="I460" s="76">
        <v>61.3</v>
      </c>
    </row>
    <row r="461" spans="1:13" ht="19.5" customHeight="1" x14ac:dyDescent="0.35">
      <c r="A461" s="117"/>
      <c r="B461" s="60" t="s">
        <v>17</v>
      </c>
      <c r="C461" s="7" t="s">
        <v>221</v>
      </c>
      <c r="D461" s="63">
        <v>0</v>
      </c>
      <c r="E461" s="63">
        <v>0</v>
      </c>
      <c r="F461" s="63">
        <v>1</v>
      </c>
      <c r="G461" s="63">
        <v>0</v>
      </c>
      <c r="H461" s="63">
        <v>1</v>
      </c>
      <c r="I461" s="76">
        <v>29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221</v>
      </c>
      <c r="D462" s="63">
        <v>0</v>
      </c>
      <c r="E462" s="63">
        <v>1</v>
      </c>
      <c r="F462" s="63">
        <v>0</v>
      </c>
      <c r="G462" s="63">
        <v>0</v>
      </c>
      <c r="H462" s="63">
        <v>1</v>
      </c>
      <c r="I462" s="76">
        <v>46</v>
      </c>
    </row>
    <row r="463" spans="1:13" ht="19.5" customHeight="1" x14ac:dyDescent="0.35">
      <c r="A463" s="118"/>
      <c r="B463" s="61" t="s">
        <v>19</v>
      </c>
      <c r="C463" s="8" t="s">
        <v>221</v>
      </c>
      <c r="D463" s="64">
        <v>14</v>
      </c>
      <c r="E463" s="64">
        <v>507</v>
      </c>
      <c r="F463" s="64">
        <v>39</v>
      </c>
      <c r="G463" s="64">
        <v>0</v>
      </c>
      <c r="H463" s="64">
        <v>560</v>
      </c>
      <c r="I463" s="77">
        <v>59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221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221</v>
      </c>
      <c r="D466" s="63">
        <v>6</v>
      </c>
      <c r="E466" s="63">
        <v>262</v>
      </c>
      <c r="F466" s="63">
        <v>17</v>
      </c>
      <c r="G466" s="63">
        <v>0</v>
      </c>
      <c r="H466" s="63">
        <v>285</v>
      </c>
      <c r="I466" s="76">
        <v>62.3</v>
      </c>
    </row>
    <row r="467" spans="1:13" ht="19.5" customHeight="1" x14ac:dyDescent="0.35">
      <c r="A467" s="117"/>
      <c r="B467" s="60" t="s">
        <v>13</v>
      </c>
      <c r="C467" s="7" t="s">
        <v>221</v>
      </c>
      <c r="D467" s="63">
        <v>7</v>
      </c>
      <c r="E467" s="63">
        <v>259</v>
      </c>
      <c r="F467" s="63">
        <v>32</v>
      </c>
      <c r="G467" s="63">
        <v>0</v>
      </c>
      <c r="H467" s="63">
        <v>298</v>
      </c>
      <c r="I467" s="76">
        <v>58.6</v>
      </c>
    </row>
    <row r="468" spans="1:13" ht="19.5" customHeight="1" x14ac:dyDescent="0.35">
      <c r="A468" s="117"/>
      <c r="B468" s="60" t="s">
        <v>14</v>
      </c>
      <c r="C468" s="7" t="s">
        <v>221</v>
      </c>
      <c r="D468" s="63">
        <v>1</v>
      </c>
      <c r="E468" s="63">
        <v>104</v>
      </c>
      <c r="F468" s="63">
        <v>23</v>
      </c>
      <c r="G468" s="63">
        <v>0</v>
      </c>
      <c r="H468" s="63">
        <v>128</v>
      </c>
      <c r="I468" s="76">
        <v>55.1</v>
      </c>
    </row>
    <row r="469" spans="1:13" ht="19.5" customHeight="1" x14ac:dyDescent="0.35">
      <c r="A469" s="117"/>
      <c r="B469" s="60" t="s">
        <v>15</v>
      </c>
      <c r="C469" s="7" t="s">
        <v>221</v>
      </c>
      <c r="D469" s="63">
        <v>0</v>
      </c>
      <c r="E469" s="63">
        <v>31</v>
      </c>
      <c r="F469" s="63">
        <v>12</v>
      </c>
      <c r="G469" s="63">
        <v>0</v>
      </c>
      <c r="H469" s="63">
        <v>43</v>
      </c>
      <c r="I469" s="76">
        <v>52.6</v>
      </c>
    </row>
    <row r="470" spans="1:13" ht="19.5" customHeight="1" x14ac:dyDescent="0.35">
      <c r="A470" s="117"/>
      <c r="B470" s="60" t="s">
        <v>16</v>
      </c>
      <c r="C470" s="7" t="s">
        <v>221</v>
      </c>
      <c r="D470" s="63">
        <v>0</v>
      </c>
      <c r="E470" s="63">
        <v>5</v>
      </c>
      <c r="F470" s="63">
        <v>3</v>
      </c>
      <c r="G470" s="63">
        <v>0</v>
      </c>
      <c r="H470" s="63">
        <v>8</v>
      </c>
      <c r="I470" s="76">
        <v>54.8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221</v>
      </c>
      <c r="D471" s="63">
        <v>0</v>
      </c>
      <c r="E471" s="63">
        <v>1</v>
      </c>
      <c r="F471" s="63">
        <v>1</v>
      </c>
      <c r="G471" s="63">
        <v>0</v>
      </c>
      <c r="H471" s="63">
        <v>2</v>
      </c>
      <c r="I471" s="76">
        <v>34.299999999999997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221</v>
      </c>
      <c r="D473" s="64">
        <v>14</v>
      </c>
      <c r="E473" s="64">
        <v>662</v>
      </c>
      <c r="F473" s="64">
        <v>88</v>
      </c>
      <c r="G473" s="64">
        <v>0</v>
      </c>
      <c r="H473" s="64">
        <v>764</v>
      </c>
      <c r="I473" s="77">
        <v>59</v>
      </c>
    </row>
    <row r="474" spans="1:13" ht="19.5" customHeight="1" x14ac:dyDescent="0.35">
      <c r="A474" s="8" t="s">
        <v>21</v>
      </c>
      <c r="B474" s="62"/>
      <c r="C474" s="8" t="s">
        <v>221</v>
      </c>
      <c r="D474" s="64">
        <v>28</v>
      </c>
      <c r="E474" s="64">
        <v>1169</v>
      </c>
      <c r="F474" s="64">
        <v>127</v>
      </c>
      <c r="G474" s="64">
        <v>0</v>
      </c>
      <c r="H474" s="64">
        <v>1324</v>
      </c>
      <c r="I474" s="77">
        <v>59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7" t="s">
        <v>1</v>
      </c>
      <c r="C481" s="97" t="s">
        <v>2</v>
      </c>
      <c r="D481" s="97" t="s">
        <v>44</v>
      </c>
      <c r="E481" s="97" t="s">
        <v>43</v>
      </c>
      <c r="F481" s="97" t="s">
        <v>42</v>
      </c>
      <c r="G481" s="97" t="s">
        <v>4</v>
      </c>
      <c r="H481" s="97" t="s">
        <v>5</v>
      </c>
      <c r="I481" s="97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222</v>
      </c>
      <c r="D483" s="63">
        <v>3</v>
      </c>
      <c r="E483" s="63">
        <v>1</v>
      </c>
      <c r="F483" s="63">
        <v>0</v>
      </c>
      <c r="G483" s="63">
        <v>0</v>
      </c>
      <c r="H483" s="63">
        <v>4</v>
      </c>
      <c r="I483" s="76">
        <v>6.4</v>
      </c>
      <c r="M483" s="3"/>
    </row>
    <row r="484" spans="1:13" ht="19.5" customHeight="1" x14ac:dyDescent="0.35">
      <c r="A484" s="117"/>
      <c r="B484" s="60" t="s">
        <v>12</v>
      </c>
      <c r="C484" s="7" t="s">
        <v>222</v>
      </c>
      <c r="D484" s="63">
        <v>190</v>
      </c>
      <c r="E484" s="63">
        <v>29</v>
      </c>
      <c r="F484" s="63">
        <v>17</v>
      </c>
      <c r="G484" s="63">
        <v>0</v>
      </c>
      <c r="H484" s="63">
        <v>236</v>
      </c>
      <c r="I484" s="76">
        <v>6.16</v>
      </c>
    </row>
    <row r="485" spans="1:13" ht="19.5" customHeight="1" x14ac:dyDescent="0.35">
      <c r="A485" s="117"/>
      <c r="B485" s="60" t="s">
        <v>13</v>
      </c>
      <c r="C485" s="7" t="s">
        <v>222</v>
      </c>
      <c r="D485" s="63">
        <v>167</v>
      </c>
      <c r="E485" s="63">
        <v>38</v>
      </c>
      <c r="F485" s="63">
        <v>28</v>
      </c>
      <c r="G485" s="63">
        <v>0</v>
      </c>
      <c r="H485" s="63">
        <v>233</v>
      </c>
      <c r="I485" s="76">
        <v>6.3</v>
      </c>
    </row>
    <row r="486" spans="1:13" ht="19.5" customHeight="1" x14ac:dyDescent="0.35">
      <c r="A486" s="117"/>
      <c r="B486" s="60" t="s">
        <v>14</v>
      </c>
      <c r="C486" s="7" t="s">
        <v>222</v>
      </c>
      <c r="D486" s="63">
        <v>55</v>
      </c>
      <c r="E486" s="63">
        <v>8</v>
      </c>
      <c r="F486" s="63">
        <v>6</v>
      </c>
      <c r="G486" s="63">
        <v>0</v>
      </c>
      <c r="H486" s="63">
        <v>69</v>
      </c>
      <c r="I486" s="76">
        <v>6.11</v>
      </c>
    </row>
    <row r="487" spans="1:13" ht="19.5" customHeight="1" x14ac:dyDescent="0.35">
      <c r="A487" s="117"/>
      <c r="B487" s="60" t="s">
        <v>15</v>
      </c>
      <c r="C487" s="7" t="s">
        <v>222</v>
      </c>
      <c r="D487" s="63">
        <v>9</v>
      </c>
      <c r="E487" s="63">
        <v>1</v>
      </c>
      <c r="F487" s="63">
        <v>2</v>
      </c>
      <c r="G487" s="63">
        <v>0</v>
      </c>
      <c r="H487" s="63">
        <v>12</v>
      </c>
      <c r="I487" s="76">
        <v>6.11</v>
      </c>
    </row>
    <row r="488" spans="1:13" ht="19.5" customHeight="1" x14ac:dyDescent="0.35">
      <c r="A488" s="117"/>
      <c r="B488" s="60" t="s">
        <v>16</v>
      </c>
      <c r="C488" s="7" t="s">
        <v>222</v>
      </c>
      <c r="D488" s="63">
        <v>8</v>
      </c>
      <c r="E488" s="63">
        <v>0</v>
      </c>
      <c r="F488" s="63">
        <v>0</v>
      </c>
      <c r="G488" s="63">
        <v>0</v>
      </c>
      <c r="H488" s="63">
        <v>8</v>
      </c>
      <c r="I488" s="76">
        <v>5.1100000000000003</v>
      </c>
    </row>
    <row r="489" spans="1:13" ht="19.5" customHeight="1" x14ac:dyDescent="0.35">
      <c r="A489" s="117"/>
      <c r="B489" s="60" t="s">
        <v>17</v>
      </c>
      <c r="C489" s="7" t="s">
        <v>222</v>
      </c>
      <c r="D489" s="63">
        <v>1</v>
      </c>
      <c r="E489" s="63">
        <v>0</v>
      </c>
      <c r="F489" s="63">
        <v>0</v>
      </c>
      <c r="G489" s="63">
        <v>0</v>
      </c>
      <c r="H489" s="63">
        <v>1</v>
      </c>
      <c r="I489" s="76">
        <v>6.6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222</v>
      </c>
      <c r="D490" s="63">
        <v>1</v>
      </c>
      <c r="E490" s="63">
        <v>0</v>
      </c>
      <c r="F490" s="63">
        <v>0</v>
      </c>
      <c r="G490" s="63">
        <v>0</v>
      </c>
      <c r="H490" s="63">
        <v>1</v>
      </c>
      <c r="I490" s="76">
        <v>5.5</v>
      </c>
    </row>
    <row r="491" spans="1:13" ht="19.5" customHeight="1" x14ac:dyDescent="0.35">
      <c r="A491" s="118"/>
      <c r="B491" s="61" t="s">
        <v>19</v>
      </c>
      <c r="C491" s="8" t="s">
        <v>222</v>
      </c>
      <c r="D491" s="64">
        <v>434</v>
      </c>
      <c r="E491" s="64">
        <v>77</v>
      </c>
      <c r="F491" s="64">
        <v>53</v>
      </c>
      <c r="G491" s="64">
        <v>0</v>
      </c>
      <c r="H491" s="64">
        <v>564</v>
      </c>
      <c r="I491" s="77">
        <v>6.2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222</v>
      </c>
      <c r="D493" s="63">
        <v>3</v>
      </c>
      <c r="E493" s="63">
        <v>0</v>
      </c>
      <c r="F493" s="63">
        <v>0</v>
      </c>
      <c r="G493" s="63">
        <v>0</v>
      </c>
      <c r="H493" s="63">
        <v>3</v>
      </c>
      <c r="I493" s="76">
        <v>4.93</v>
      </c>
    </row>
    <row r="494" spans="1:13" ht="19.5" customHeight="1" x14ac:dyDescent="0.35">
      <c r="A494" s="117"/>
      <c r="B494" s="60" t="s">
        <v>12</v>
      </c>
      <c r="C494" s="7" t="s">
        <v>222</v>
      </c>
      <c r="D494" s="63">
        <v>260</v>
      </c>
      <c r="E494" s="63">
        <v>15</v>
      </c>
      <c r="F494" s="63">
        <v>10</v>
      </c>
      <c r="G494" s="63">
        <v>0</v>
      </c>
      <c r="H494" s="63">
        <v>285</v>
      </c>
      <c r="I494" s="76">
        <v>5.14</v>
      </c>
    </row>
    <row r="495" spans="1:13" ht="19.5" customHeight="1" x14ac:dyDescent="0.35">
      <c r="A495" s="117"/>
      <c r="B495" s="60" t="s">
        <v>13</v>
      </c>
      <c r="C495" s="7" t="s">
        <v>222</v>
      </c>
      <c r="D495" s="63">
        <v>269</v>
      </c>
      <c r="E495" s="63">
        <v>21</v>
      </c>
      <c r="F495" s="63">
        <v>8</v>
      </c>
      <c r="G495" s="63">
        <v>0</v>
      </c>
      <c r="H495" s="63">
        <v>298</v>
      </c>
      <c r="I495" s="76">
        <v>5.3</v>
      </c>
    </row>
    <row r="496" spans="1:13" ht="19.5" customHeight="1" x14ac:dyDescent="0.35">
      <c r="A496" s="117"/>
      <c r="B496" s="60" t="s">
        <v>14</v>
      </c>
      <c r="C496" s="7" t="s">
        <v>222</v>
      </c>
      <c r="D496" s="63">
        <v>112</v>
      </c>
      <c r="E496" s="63">
        <v>11</v>
      </c>
      <c r="F496" s="63">
        <v>5</v>
      </c>
      <c r="G496" s="63">
        <v>0</v>
      </c>
      <c r="H496" s="63">
        <v>128</v>
      </c>
      <c r="I496" s="76">
        <v>5.29</v>
      </c>
    </row>
    <row r="497" spans="1:13" ht="19.5" customHeight="1" x14ac:dyDescent="0.35">
      <c r="A497" s="117"/>
      <c r="B497" s="60" t="s">
        <v>15</v>
      </c>
      <c r="C497" s="7" t="s">
        <v>222</v>
      </c>
      <c r="D497" s="63">
        <v>39</v>
      </c>
      <c r="E497" s="63">
        <v>1</v>
      </c>
      <c r="F497" s="63">
        <v>3</v>
      </c>
      <c r="G497" s="63">
        <v>0</v>
      </c>
      <c r="H497" s="63">
        <v>43</v>
      </c>
      <c r="I497" s="76">
        <v>5.5</v>
      </c>
    </row>
    <row r="498" spans="1:13" ht="19.5" customHeight="1" x14ac:dyDescent="0.35">
      <c r="A498" s="117"/>
      <c r="B498" s="60" t="s">
        <v>16</v>
      </c>
      <c r="C498" s="7" t="s">
        <v>222</v>
      </c>
      <c r="D498" s="63">
        <v>7</v>
      </c>
      <c r="E498" s="63">
        <v>0</v>
      </c>
      <c r="F498" s="63">
        <v>1</v>
      </c>
      <c r="G498" s="63">
        <v>0</v>
      </c>
      <c r="H498" s="63">
        <v>8</v>
      </c>
      <c r="I498" s="76">
        <v>5.0999999999999996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222</v>
      </c>
      <c r="D499" s="63">
        <v>2</v>
      </c>
      <c r="E499" s="63">
        <v>0</v>
      </c>
      <c r="F499" s="63">
        <v>0</v>
      </c>
      <c r="G499" s="63">
        <v>0</v>
      </c>
      <c r="H499" s="63">
        <v>2</v>
      </c>
      <c r="I499" s="76">
        <v>4.95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222</v>
      </c>
      <c r="D501" s="64">
        <v>692</v>
      </c>
      <c r="E501" s="64">
        <v>48</v>
      </c>
      <c r="F501" s="64">
        <v>27</v>
      </c>
      <c r="G501" s="64">
        <v>0</v>
      </c>
      <c r="H501" s="64">
        <v>767</v>
      </c>
      <c r="I501" s="77">
        <v>5.24</v>
      </c>
    </row>
    <row r="502" spans="1:13" ht="19.5" customHeight="1" x14ac:dyDescent="0.35">
      <c r="A502" s="8" t="s">
        <v>21</v>
      </c>
      <c r="B502" s="62"/>
      <c r="C502" s="8" t="s">
        <v>222</v>
      </c>
      <c r="D502" s="64">
        <v>1126</v>
      </c>
      <c r="E502" s="64">
        <v>125</v>
      </c>
      <c r="F502" s="64">
        <v>80</v>
      </c>
      <c r="G502" s="64">
        <v>0</v>
      </c>
      <c r="H502" s="64">
        <v>1331</v>
      </c>
      <c r="I502" s="77">
        <v>5.65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7" t="s">
        <v>1</v>
      </c>
      <c r="C509" s="97" t="s">
        <v>2</v>
      </c>
      <c r="D509" s="97" t="s">
        <v>57</v>
      </c>
      <c r="E509" s="97" t="s">
        <v>56</v>
      </c>
      <c r="F509" s="97" t="s">
        <v>55</v>
      </c>
      <c r="G509" s="97" t="s">
        <v>54</v>
      </c>
      <c r="H509" s="97" t="s">
        <v>5</v>
      </c>
      <c r="I509" s="97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223</v>
      </c>
      <c r="D511" s="63">
        <v>0</v>
      </c>
      <c r="E511" s="63">
        <v>0</v>
      </c>
      <c r="F511" s="63">
        <v>0</v>
      </c>
      <c r="G511" s="63">
        <v>4</v>
      </c>
      <c r="H511" s="63">
        <v>4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223</v>
      </c>
      <c r="D512" s="63">
        <v>28</v>
      </c>
      <c r="E512" s="63">
        <v>4</v>
      </c>
      <c r="F512" s="63">
        <v>0</v>
      </c>
      <c r="G512" s="63">
        <v>204</v>
      </c>
      <c r="H512" s="63">
        <v>236</v>
      </c>
      <c r="I512" s="74">
        <v>450.6</v>
      </c>
    </row>
    <row r="513" spans="1:13" ht="19.5" customHeight="1" x14ac:dyDescent="0.35">
      <c r="A513" s="117"/>
      <c r="B513" s="60" t="s">
        <v>13</v>
      </c>
      <c r="C513" s="16" t="s">
        <v>223</v>
      </c>
      <c r="D513" s="63">
        <v>44</v>
      </c>
      <c r="E513" s="63">
        <v>5</v>
      </c>
      <c r="F513" s="63">
        <v>0</v>
      </c>
      <c r="G513" s="63">
        <v>184</v>
      </c>
      <c r="H513" s="63">
        <v>233</v>
      </c>
      <c r="I513" s="74">
        <v>457.5</v>
      </c>
    </row>
    <row r="514" spans="1:13" ht="19.5" customHeight="1" x14ac:dyDescent="0.35">
      <c r="A514" s="117"/>
      <c r="B514" s="60" t="s">
        <v>14</v>
      </c>
      <c r="C514" s="16" t="s">
        <v>223</v>
      </c>
      <c r="D514" s="63">
        <v>8</v>
      </c>
      <c r="E514" s="63">
        <v>3</v>
      </c>
      <c r="F514" s="63">
        <v>3</v>
      </c>
      <c r="G514" s="63">
        <v>55</v>
      </c>
      <c r="H514" s="63">
        <v>69</v>
      </c>
      <c r="I514" s="74">
        <v>422.7</v>
      </c>
    </row>
    <row r="515" spans="1:13" ht="19.5" customHeight="1" x14ac:dyDescent="0.35">
      <c r="A515" s="117"/>
      <c r="B515" s="60" t="s">
        <v>15</v>
      </c>
      <c r="C515" s="16" t="s">
        <v>223</v>
      </c>
      <c r="D515" s="63">
        <v>1</v>
      </c>
      <c r="E515" s="63">
        <v>0</v>
      </c>
      <c r="F515" s="63">
        <v>1</v>
      </c>
      <c r="G515" s="63">
        <v>10</v>
      </c>
      <c r="H515" s="63">
        <v>12</v>
      </c>
      <c r="I515" s="74">
        <v>324.5</v>
      </c>
    </row>
    <row r="516" spans="1:13" ht="19.5" customHeight="1" x14ac:dyDescent="0.35">
      <c r="A516" s="117"/>
      <c r="B516" s="60" t="s">
        <v>16</v>
      </c>
      <c r="C516" s="16" t="s">
        <v>223</v>
      </c>
      <c r="D516" s="63">
        <v>1</v>
      </c>
      <c r="E516" s="63">
        <v>0</v>
      </c>
      <c r="F516" s="63">
        <v>0</v>
      </c>
      <c r="G516" s="63">
        <v>7</v>
      </c>
      <c r="H516" s="63">
        <v>8</v>
      </c>
      <c r="I516" s="74">
        <v>432</v>
      </c>
    </row>
    <row r="517" spans="1:13" ht="19.5" customHeight="1" x14ac:dyDescent="0.35">
      <c r="A517" s="117"/>
      <c r="B517" s="60" t="s">
        <v>17</v>
      </c>
      <c r="C517" s="16" t="s">
        <v>223</v>
      </c>
      <c r="D517" s="63">
        <v>0</v>
      </c>
      <c r="E517" s="63">
        <v>0</v>
      </c>
      <c r="F517" s="63">
        <v>0</v>
      </c>
      <c r="G517" s="63">
        <v>1</v>
      </c>
      <c r="H517" s="63">
        <v>1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223</v>
      </c>
      <c r="D518" s="63">
        <v>0</v>
      </c>
      <c r="E518" s="63">
        <v>0</v>
      </c>
      <c r="F518" s="63">
        <v>0</v>
      </c>
      <c r="G518" s="63">
        <v>1</v>
      </c>
      <c r="H518" s="63">
        <v>1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223</v>
      </c>
      <c r="D519" s="64">
        <v>82</v>
      </c>
      <c r="E519" s="64">
        <v>12</v>
      </c>
      <c r="F519" s="64">
        <v>4</v>
      </c>
      <c r="G519" s="64">
        <v>466</v>
      </c>
      <c r="H519" s="64">
        <v>564</v>
      </c>
      <c r="I519" s="75">
        <v>447.3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223</v>
      </c>
      <c r="D521" s="63">
        <v>0</v>
      </c>
      <c r="E521" s="63">
        <v>0</v>
      </c>
      <c r="F521" s="63">
        <v>0</v>
      </c>
      <c r="G521" s="63">
        <v>3</v>
      </c>
      <c r="H521" s="63">
        <v>3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223</v>
      </c>
      <c r="D522" s="63">
        <v>36</v>
      </c>
      <c r="E522" s="63">
        <v>3</v>
      </c>
      <c r="F522" s="63">
        <v>0</v>
      </c>
      <c r="G522" s="63">
        <v>246</v>
      </c>
      <c r="H522" s="63">
        <v>285</v>
      </c>
      <c r="I522" s="74">
        <v>433.1</v>
      </c>
    </row>
    <row r="523" spans="1:13" ht="19.5" customHeight="1" x14ac:dyDescent="0.35">
      <c r="A523" s="117"/>
      <c r="B523" s="60" t="s">
        <v>13</v>
      </c>
      <c r="C523" s="16" t="s">
        <v>223</v>
      </c>
      <c r="D523" s="63">
        <v>41</v>
      </c>
      <c r="E523" s="63">
        <v>5</v>
      </c>
      <c r="F523" s="63">
        <v>2</v>
      </c>
      <c r="G523" s="63">
        <v>250</v>
      </c>
      <c r="H523" s="63">
        <v>298</v>
      </c>
      <c r="I523" s="74">
        <v>422.7</v>
      </c>
    </row>
    <row r="524" spans="1:13" ht="19.5" customHeight="1" x14ac:dyDescent="0.35">
      <c r="A524" s="117"/>
      <c r="B524" s="60" t="s">
        <v>14</v>
      </c>
      <c r="C524" s="16" t="s">
        <v>223</v>
      </c>
      <c r="D524" s="63">
        <v>26</v>
      </c>
      <c r="E524" s="63">
        <v>5</v>
      </c>
      <c r="F524" s="63">
        <v>1</v>
      </c>
      <c r="G524" s="63">
        <v>96</v>
      </c>
      <c r="H524" s="63">
        <v>128</v>
      </c>
      <c r="I524" s="74">
        <v>408.4</v>
      </c>
    </row>
    <row r="525" spans="1:13" ht="19.5" customHeight="1" x14ac:dyDescent="0.35">
      <c r="A525" s="117"/>
      <c r="B525" s="60" t="s">
        <v>15</v>
      </c>
      <c r="C525" s="16" t="s">
        <v>223</v>
      </c>
      <c r="D525" s="63">
        <v>6</v>
      </c>
      <c r="E525" s="63">
        <v>0</v>
      </c>
      <c r="F525" s="63">
        <v>0</v>
      </c>
      <c r="G525" s="63">
        <v>37</v>
      </c>
      <c r="H525" s="63">
        <v>43</v>
      </c>
      <c r="I525" s="74">
        <v>405.3</v>
      </c>
    </row>
    <row r="526" spans="1:13" ht="19.5" customHeight="1" x14ac:dyDescent="0.35">
      <c r="A526" s="117"/>
      <c r="B526" s="60" t="s">
        <v>16</v>
      </c>
      <c r="C526" s="16" t="s">
        <v>223</v>
      </c>
      <c r="D526" s="63">
        <v>0</v>
      </c>
      <c r="E526" s="63">
        <v>0</v>
      </c>
      <c r="F526" s="63">
        <v>0</v>
      </c>
      <c r="G526" s="63">
        <v>8</v>
      </c>
      <c r="H526" s="63">
        <v>8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223</v>
      </c>
      <c r="D527" s="63">
        <v>0</v>
      </c>
      <c r="E527" s="63">
        <v>0</v>
      </c>
      <c r="F527" s="63">
        <v>0</v>
      </c>
      <c r="G527" s="63">
        <v>2</v>
      </c>
      <c r="H527" s="63">
        <v>2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223</v>
      </c>
      <c r="D529" s="64">
        <v>109</v>
      </c>
      <c r="E529" s="64">
        <v>13</v>
      </c>
      <c r="F529" s="64">
        <v>3</v>
      </c>
      <c r="G529" s="64">
        <v>642</v>
      </c>
      <c r="H529" s="64">
        <v>767</v>
      </c>
      <c r="I529" s="75">
        <v>421.4</v>
      </c>
    </row>
    <row r="530" spans="1:13" ht="19.5" customHeight="1" x14ac:dyDescent="0.35">
      <c r="A530" s="8" t="s">
        <v>21</v>
      </c>
      <c r="B530" s="62"/>
      <c r="C530" s="17" t="s">
        <v>223</v>
      </c>
      <c r="D530" s="64">
        <v>191</v>
      </c>
      <c r="E530" s="64">
        <v>25</v>
      </c>
      <c r="F530" s="64">
        <v>7</v>
      </c>
      <c r="G530" s="64">
        <v>1108</v>
      </c>
      <c r="H530" s="64">
        <v>1331</v>
      </c>
      <c r="I530" s="75">
        <v>432.8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7" t="s">
        <v>1</v>
      </c>
      <c r="C537" s="97" t="s">
        <v>2</v>
      </c>
      <c r="D537" s="97" t="s">
        <v>63</v>
      </c>
      <c r="E537" s="97" t="s">
        <v>62</v>
      </c>
      <c r="F537" s="97" t="s">
        <v>61</v>
      </c>
      <c r="G537" s="97" t="s">
        <v>54</v>
      </c>
      <c r="H537" s="97" t="s">
        <v>5</v>
      </c>
      <c r="I537" s="97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224</v>
      </c>
      <c r="D539" s="63">
        <v>0</v>
      </c>
      <c r="E539" s="63">
        <v>0</v>
      </c>
      <c r="F539" s="63">
        <v>0</v>
      </c>
      <c r="G539" s="63">
        <v>4</v>
      </c>
      <c r="H539" s="63">
        <v>4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224</v>
      </c>
      <c r="D540" s="63">
        <v>26</v>
      </c>
      <c r="E540" s="63">
        <v>5</v>
      </c>
      <c r="F540" s="63">
        <v>1</v>
      </c>
      <c r="G540" s="63">
        <v>204</v>
      </c>
      <c r="H540" s="63">
        <v>236</v>
      </c>
      <c r="I540" s="76">
        <v>14.26</v>
      </c>
    </row>
    <row r="541" spans="1:13" ht="19.5" customHeight="1" x14ac:dyDescent="0.35">
      <c r="A541" s="117"/>
      <c r="B541" s="60" t="s">
        <v>13</v>
      </c>
      <c r="C541" s="16" t="s">
        <v>224</v>
      </c>
      <c r="D541" s="63">
        <v>40</v>
      </c>
      <c r="E541" s="63">
        <v>8</v>
      </c>
      <c r="F541" s="63">
        <v>1</v>
      </c>
      <c r="G541" s="63">
        <v>184</v>
      </c>
      <c r="H541" s="63">
        <v>233</v>
      </c>
      <c r="I541" s="76">
        <v>14.16</v>
      </c>
    </row>
    <row r="542" spans="1:13" ht="19.5" customHeight="1" x14ac:dyDescent="0.35">
      <c r="A542" s="117"/>
      <c r="B542" s="60" t="s">
        <v>14</v>
      </c>
      <c r="C542" s="16" t="s">
        <v>224</v>
      </c>
      <c r="D542" s="63">
        <v>8</v>
      </c>
      <c r="E542" s="63">
        <v>4</v>
      </c>
      <c r="F542" s="63">
        <v>2</v>
      </c>
      <c r="G542" s="63">
        <v>55</v>
      </c>
      <c r="H542" s="63">
        <v>69</v>
      </c>
      <c r="I542" s="76">
        <v>13.65</v>
      </c>
    </row>
    <row r="543" spans="1:13" ht="19.5" customHeight="1" x14ac:dyDescent="0.35">
      <c r="A543" s="117"/>
      <c r="B543" s="60" t="s">
        <v>15</v>
      </c>
      <c r="C543" s="16" t="s">
        <v>224</v>
      </c>
      <c r="D543" s="63">
        <v>1</v>
      </c>
      <c r="E543" s="63">
        <v>0</v>
      </c>
      <c r="F543" s="63">
        <v>1</v>
      </c>
      <c r="G543" s="63">
        <v>10</v>
      </c>
      <c r="H543" s="63">
        <v>12</v>
      </c>
      <c r="I543" s="76">
        <v>9.5500000000000007</v>
      </c>
    </row>
    <row r="544" spans="1:13" ht="19.5" customHeight="1" x14ac:dyDescent="0.35">
      <c r="A544" s="117"/>
      <c r="B544" s="60" t="s">
        <v>16</v>
      </c>
      <c r="C544" s="16" t="s">
        <v>224</v>
      </c>
      <c r="D544" s="63">
        <v>1</v>
      </c>
      <c r="E544" s="63">
        <v>0</v>
      </c>
      <c r="F544" s="63">
        <v>0</v>
      </c>
      <c r="G544" s="63">
        <v>7</v>
      </c>
      <c r="H544" s="63">
        <v>8</v>
      </c>
      <c r="I544" s="76">
        <v>13.4</v>
      </c>
    </row>
    <row r="545" spans="1:13" ht="19.5" customHeight="1" x14ac:dyDescent="0.35">
      <c r="A545" s="117"/>
      <c r="B545" s="60" t="s">
        <v>17</v>
      </c>
      <c r="C545" s="16" t="s">
        <v>224</v>
      </c>
      <c r="D545" s="63">
        <v>0</v>
      </c>
      <c r="E545" s="63">
        <v>0</v>
      </c>
      <c r="F545" s="63">
        <v>0</v>
      </c>
      <c r="G545" s="63">
        <v>1</v>
      </c>
      <c r="H545" s="63">
        <v>1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224</v>
      </c>
      <c r="D546" s="63">
        <v>0</v>
      </c>
      <c r="E546" s="63">
        <v>0</v>
      </c>
      <c r="F546" s="63">
        <v>0</v>
      </c>
      <c r="G546" s="63">
        <v>1</v>
      </c>
      <c r="H546" s="63">
        <v>1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224</v>
      </c>
      <c r="D547" s="64">
        <v>76</v>
      </c>
      <c r="E547" s="64">
        <v>17</v>
      </c>
      <c r="F547" s="64">
        <v>5</v>
      </c>
      <c r="G547" s="64">
        <v>466</v>
      </c>
      <c r="H547" s="64">
        <v>564</v>
      </c>
      <c r="I547" s="77">
        <v>14.02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224</v>
      </c>
      <c r="D549" s="63">
        <v>0</v>
      </c>
      <c r="E549" s="63">
        <v>0</v>
      </c>
      <c r="F549" s="63">
        <v>0</v>
      </c>
      <c r="G549" s="63">
        <v>3</v>
      </c>
      <c r="H549" s="63">
        <v>3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224</v>
      </c>
      <c r="D550" s="63">
        <v>29</v>
      </c>
      <c r="E550" s="63">
        <v>8</v>
      </c>
      <c r="F550" s="63">
        <v>2</v>
      </c>
      <c r="G550" s="63">
        <v>246</v>
      </c>
      <c r="H550" s="63">
        <v>285</v>
      </c>
      <c r="I550" s="76">
        <v>13.11</v>
      </c>
    </row>
    <row r="551" spans="1:13" ht="19.5" customHeight="1" x14ac:dyDescent="0.35">
      <c r="A551" s="117"/>
      <c r="B551" s="60" t="s">
        <v>13</v>
      </c>
      <c r="C551" s="16" t="s">
        <v>224</v>
      </c>
      <c r="D551" s="63">
        <v>34</v>
      </c>
      <c r="E551" s="63">
        <v>12</v>
      </c>
      <c r="F551" s="63">
        <v>2</v>
      </c>
      <c r="G551" s="63">
        <v>250</v>
      </c>
      <c r="H551" s="63">
        <v>298</v>
      </c>
      <c r="I551" s="76">
        <v>13</v>
      </c>
    </row>
    <row r="552" spans="1:13" ht="19.5" customHeight="1" x14ac:dyDescent="0.35">
      <c r="A552" s="117"/>
      <c r="B552" s="60" t="s">
        <v>14</v>
      </c>
      <c r="C552" s="16" t="s">
        <v>224</v>
      </c>
      <c r="D552" s="63">
        <v>16</v>
      </c>
      <c r="E552" s="63">
        <v>12</v>
      </c>
      <c r="F552" s="63">
        <v>4</v>
      </c>
      <c r="G552" s="63">
        <v>96</v>
      </c>
      <c r="H552" s="63">
        <v>128</v>
      </c>
      <c r="I552" s="76">
        <v>12.48</v>
      </c>
    </row>
    <row r="553" spans="1:13" ht="19.5" customHeight="1" x14ac:dyDescent="0.35">
      <c r="A553" s="117"/>
      <c r="B553" s="60" t="s">
        <v>15</v>
      </c>
      <c r="C553" s="16" t="s">
        <v>224</v>
      </c>
      <c r="D553" s="63">
        <v>5</v>
      </c>
      <c r="E553" s="63">
        <v>0</v>
      </c>
      <c r="F553" s="63">
        <v>1</v>
      </c>
      <c r="G553" s="63">
        <v>37</v>
      </c>
      <c r="H553" s="63">
        <v>43</v>
      </c>
      <c r="I553" s="76">
        <v>12.28</v>
      </c>
    </row>
    <row r="554" spans="1:13" ht="19.5" customHeight="1" x14ac:dyDescent="0.35">
      <c r="A554" s="117"/>
      <c r="B554" s="60" t="s">
        <v>16</v>
      </c>
      <c r="C554" s="16" t="s">
        <v>224</v>
      </c>
      <c r="D554" s="63">
        <v>0</v>
      </c>
      <c r="E554" s="63">
        <v>0</v>
      </c>
      <c r="F554" s="63">
        <v>0</v>
      </c>
      <c r="G554" s="63">
        <v>8</v>
      </c>
      <c r="H554" s="63">
        <v>8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224</v>
      </c>
      <c r="D555" s="63">
        <v>0</v>
      </c>
      <c r="E555" s="63">
        <v>0</v>
      </c>
      <c r="F555" s="63">
        <v>0</v>
      </c>
      <c r="G555" s="63">
        <v>2</v>
      </c>
      <c r="H555" s="63">
        <v>2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224</v>
      </c>
      <c r="D557" s="64">
        <v>84</v>
      </c>
      <c r="E557" s="64">
        <v>32</v>
      </c>
      <c r="F557" s="64">
        <v>9</v>
      </c>
      <c r="G557" s="64">
        <v>642</v>
      </c>
      <c r="H557" s="64">
        <v>767</v>
      </c>
      <c r="I557" s="77">
        <v>12.87</v>
      </c>
    </row>
    <row r="558" spans="1:13" ht="19.5" customHeight="1" x14ac:dyDescent="0.35">
      <c r="A558" s="8" t="s">
        <v>21</v>
      </c>
      <c r="B558" s="62"/>
      <c r="C558" s="17" t="s">
        <v>224</v>
      </c>
      <c r="D558" s="64">
        <v>160</v>
      </c>
      <c r="E558" s="64">
        <v>49</v>
      </c>
      <c r="F558" s="64">
        <v>14</v>
      </c>
      <c r="G558" s="64">
        <v>1108</v>
      </c>
      <c r="H558" s="64">
        <v>1331</v>
      </c>
      <c r="I558" s="77">
        <v>13.37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7" t="s">
        <v>1</v>
      </c>
      <c r="C565" s="97" t="s">
        <v>2</v>
      </c>
      <c r="D565" s="97" t="s">
        <v>60</v>
      </c>
      <c r="E565" s="97" t="s">
        <v>59</v>
      </c>
      <c r="F565" s="97" t="s">
        <v>58</v>
      </c>
      <c r="G565" s="97" t="s">
        <v>54</v>
      </c>
      <c r="H565" s="97" t="s">
        <v>5</v>
      </c>
      <c r="I565" s="97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225</v>
      </c>
      <c r="D567" s="63">
        <v>0</v>
      </c>
      <c r="E567" s="63">
        <v>0</v>
      </c>
      <c r="F567" s="63">
        <v>0</v>
      </c>
      <c r="G567" s="63">
        <v>4</v>
      </c>
      <c r="H567" s="63">
        <v>4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225</v>
      </c>
      <c r="D568" s="63">
        <v>30</v>
      </c>
      <c r="E568" s="63">
        <v>2</v>
      </c>
      <c r="F568" s="63">
        <v>0</v>
      </c>
      <c r="G568" s="63">
        <v>204</v>
      </c>
      <c r="H568" s="63">
        <v>236</v>
      </c>
      <c r="I568" s="76">
        <v>42.65</v>
      </c>
    </row>
    <row r="569" spans="1:13" ht="19.5" customHeight="1" x14ac:dyDescent="0.35">
      <c r="A569" s="117"/>
      <c r="B569" s="60" t="s">
        <v>13</v>
      </c>
      <c r="C569" s="16" t="s">
        <v>225</v>
      </c>
      <c r="D569" s="63">
        <v>43</v>
      </c>
      <c r="E569" s="63">
        <v>6</v>
      </c>
      <c r="F569" s="63">
        <v>0</v>
      </c>
      <c r="G569" s="63">
        <v>184</v>
      </c>
      <c r="H569" s="63">
        <v>233</v>
      </c>
      <c r="I569" s="76">
        <v>42.43</v>
      </c>
    </row>
    <row r="570" spans="1:13" ht="19.5" customHeight="1" x14ac:dyDescent="0.35">
      <c r="A570" s="117"/>
      <c r="B570" s="60" t="s">
        <v>14</v>
      </c>
      <c r="C570" s="16" t="s">
        <v>225</v>
      </c>
      <c r="D570" s="63">
        <v>9</v>
      </c>
      <c r="E570" s="63">
        <v>3</v>
      </c>
      <c r="F570" s="63">
        <v>2</v>
      </c>
      <c r="G570" s="63">
        <v>55</v>
      </c>
      <c r="H570" s="63">
        <v>69</v>
      </c>
      <c r="I570" s="76">
        <v>40.909999999999997</v>
      </c>
    </row>
    <row r="571" spans="1:13" ht="19.5" customHeight="1" x14ac:dyDescent="0.35">
      <c r="A571" s="117"/>
      <c r="B571" s="60" t="s">
        <v>15</v>
      </c>
      <c r="C571" s="16" t="s">
        <v>225</v>
      </c>
      <c r="D571" s="63">
        <v>1</v>
      </c>
      <c r="E571" s="63">
        <v>0</v>
      </c>
      <c r="F571" s="63">
        <v>1</v>
      </c>
      <c r="G571" s="63">
        <v>10</v>
      </c>
      <c r="H571" s="63">
        <v>12</v>
      </c>
      <c r="I571" s="76">
        <v>30.6</v>
      </c>
    </row>
    <row r="572" spans="1:13" ht="19.5" customHeight="1" x14ac:dyDescent="0.35">
      <c r="A572" s="117"/>
      <c r="B572" s="60" t="s">
        <v>16</v>
      </c>
      <c r="C572" s="16" t="s">
        <v>225</v>
      </c>
      <c r="D572" s="63">
        <v>1</v>
      </c>
      <c r="E572" s="63">
        <v>0</v>
      </c>
      <c r="F572" s="63">
        <v>0</v>
      </c>
      <c r="G572" s="63">
        <v>7</v>
      </c>
      <c r="H572" s="63">
        <v>8</v>
      </c>
      <c r="I572" s="76">
        <v>40.299999999999997</v>
      </c>
    </row>
    <row r="573" spans="1:13" ht="19.5" customHeight="1" x14ac:dyDescent="0.35">
      <c r="A573" s="117"/>
      <c r="B573" s="60" t="s">
        <v>17</v>
      </c>
      <c r="C573" s="16" t="s">
        <v>225</v>
      </c>
      <c r="D573" s="63">
        <v>0</v>
      </c>
      <c r="E573" s="63">
        <v>0</v>
      </c>
      <c r="F573" s="63">
        <v>0</v>
      </c>
      <c r="G573" s="63">
        <v>1</v>
      </c>
      <c r="H573" s="63">
        <v>1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225</v>
      </c>
      <c r="D574" s="63">
        <v>0</v>
      </c>
      <c r="E574" s="63">
        <v>0</v>
      </c>
      <c r="F574" s="63">
        <v>0</v>
      </c>
      <c r="G574" s="63">
        <v>1</v>
      </c>
      <c r="H574" s="63">
        <v>1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225</v>
      </c>
      <c r="D575" s="64">
        <v>84</v>
      </c>
      <c r="E575" s="64">
        <v>11</v>
      </c>
      <c r="F575" s="64">
        <v>3</v>
      </c>
      <c r="G575" s="64">
        <v>466</v>
      </c>
      <c r="H575" s="64">
        <v>564</v>
      </c>
      <c r="I575" s="77">
        <v>42.02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225</v>
      </c>
      <c r="D577" s="63">
        <v>0</v>
      </c>
      <c r="E577" s="63">
        <v>0</v>
      </c>
      <c r="F577" s="63">
        <v>0</v>
      </c>
      <c r="G577" s="63">
        <v>3</v>
      </c>
      <c r="H577" s="63">
        <v>3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225</v>
      </c>
      <c r="D578" s="63">
        <v>31</v>
      </c>
      <c r="E578" s="63">
        <v>7</v>
      </c>
      <c r="F578" s="63">
        <v>1</v>
      </c>
      <c r="G578" s="63">
        <v>246</v>
      </c>
      <c r="H578" s="63">
        <v>285</v>
      </c>
      <c r="I578" s="76">
        <v>40.14</v>
      </c>
    </row>
    <row r="579" spans="1:13" ht="19.5" customHeight="1" x14ac:dyDescent="0.35">
      <c r="A579" s="117"/>
      <c r="B579" s="60" t="s">
        <v>13</v>
      </c>
      <c r="C579" s="16" t="s">
        <v>225</v>
      </c>
      <c r="D579" s="63">
        <v>40</v>
      </c>
      <c r="E579" s="63">
        <v>6</v>
      </c>
      <c r="F579" s="63">
        <v>2</v>
      </c>
      <c r="G579" s="63">
        <v>250</v>
      </c>
      <c r="H579" s="63">
        <v>298</v>
      </c>
      <c r="I579" s="76">
        <v>39.81</v>
      </c>
    </row>
    <row r="580" spans="1:13" ht="19.5" customHeight="1" x14ac:dyDescent="0.35">
      <c r="A580" s="117"/>
      <c r="B580" s="60" t="s">
        <v>14</v>
      </c>
      <c r="C580" s="16" t="s">
        <v>225</v>
      </c>
      <c r="D580" s="63">
        <v>18</v>
      </c>
      <c r="E580" s="63">
        <v>13</v>
      </c>
      <c r="F580" s="63">
        <v>1</v>
      </c>
      <c r="G580" s="63">
        <v>96</v>
      </c>
      <c r="H580" s="63">
        <v>128</v>
      </c>
      <c r="I580" s="76">
        <v>38.270000000000003</v>
      </c>
    </row>
    <row r="581" spans="1:13" ht="19.5" customHeight="1" x14ac:dyDescent="0.35">
      <c r="A581" s="117"/>
      <c r="B581" s="60" t="s">
        <v>15</v>
      </c>
      <c r="C581" s="16" t="s">
        <v>225</v>
      </c>
      <c r="D581" s="63">
        <v>5</v>
      </c>
      <c r="E581" s="63">
        <v>1</v>
      </c>
      <c r="F581" s="63">
        <v>0</v>
      </c>
      <c r="G581" s="63">
        <v>37</v>
      </c>
      <c r="H581" s="63">
        <v>43</v>
      </c>
      <c r="I581" s="76">
        <v>37.799999999999997</v>
      </c>
    </row>
    <row r="582" spans="1:13" ht="19.5" customHeight="1" x14ac:dyDescent="0.35">
      <c r="A582" s="117"/>
      <c r="B582" s="60" t="s">
        <v>16</v>
      </c>
      <c r="C582" s="16" t="s">
        <v>225</v>
      </c>
      <c r="D582" s="63">
        <v>0</v>
      </c>
      <c r="E582" s="63">
        <v>0</v>
      </c>
      <c r="F582" s="63">
        <v>0</v>
      </c>
      <c r="G582" s="63">
        <v>8</v>
      </c>
      <c r="H582" s="63">
        <v>8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225</v>
      </c>
      <c r="D583" s="63">
        <v>0</v>
      </c>
      <c r="E583" s="63">
        <v>0</v>
      </c>
      <c r="F583" s="63">
        <v>0</v>
      </c>
      <c r="G583" s="63">
        <v>2</v>
      </c>
      <c r="H583" s="63">
        <v>2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225</v>
      </c>
      <c r="D585" s="64">
        <v>94</v>
      </c>
      <c r="E585" s="64">
        <v>27</v>
      </c>
      <c r="F585" s="64">
        <v>4</v>
      </c>
      <c r="G585" s="64">
        <v>642</v>
      </c>
      <c r="H585" s="64">
        <v>767</v>
      </c>
      <c r="I585" s="77">
        <v>39.42</v>
      </c>
    </row>
    <row r="586" spans="1:13" ht="19.5" customHeight="1" x14ac:dyDescent="0.35">
      <c r="A586" s="8" t="s">
        <v>21</v>
      </c>
      <c r="B586" s="62"/>
      <c r="C586" s="17" t="s">
        <v>225</v>
      </c>
      <c r="D586" s="64">
        <v>178</v>
      </c>
      <c r="E586" s="64">
        <v>38</v>
      </c>
      <c r="F586" s="64">
        <v>7</v>
      </c>
      <c r="G586" s="64">
        <v>1108</v>
      </c>
      <c r="H586" s="64">
        <v>1331</v>
      </c>
      <c r="I586" s="77">
        <v>40.56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>
      <c r="A591" s="25"/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228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228</v>
      </c>
      <c r="D596" s="105">
        <v>60</v>
      </c>
      <c r="E596" s="105">
        <v>13</v>
      </c>
      <c r="F596" s="105">
        <v>13</v>
      </c>
      <c r="G596" s="105">
        <v>86</v>
      </c>
    </row>
    <row r="597" spans="1:13" ht="19.5" customHeight="1" x14ac:dyDescent="0.35">
      <c r="A597" s="117"/>
      <c r="B597" s="60" t="s">
        <v>13</v>
      </c>
      <c r="C597" s="16" t="s">
        <v>228</v>
      </c>
      <c r="D597" s="105">
        <v>29</v>
      </c>
      <c r="E597" s="105">
        <v>20</v>
      </c>
      <c r="F597" s="105">
        <v>24</v>
      </c>
      <c r="G597" s="105">
        <v>73</v>
      </c>
    </row>
    <row r="598" spans="1:13" ht="19.5" customHeight="1" x14ac:dyDescent="0.35">
      <c r="A598" s="117"/>
      <c r="B598" s="60" t="s">
        <v>14</v>
      </c>
      <c r="C598" s="16" t="s">
        <v>228</v>
      </c>
      <c r="D598" s="105">
        <v>9</v>
      </c>
      <c r="E598" s="105">
        <v>5</v>
      </c>
      <c r="F598" s="105">
        <v>10</v>
      </c>
      <c r="G598" s="105">
        <v>24</v>
      </c>
    </row>
    <row r="599" spans="1:13" ht="19.5" customHeight="1" x14ac:dyDescent="0.35">
      <c r="A599" s="117"/>
      <c r="B599" s="60" t="s">
        <v>15</v>
      </c>
      <c r="C599" s="16" t="s">
        <v>228</v>
      </c>
      <c r="D599" s="105">
        <v>3</v>
      </c>
      <c r="E599" s="105">
        <v>0</v>
      </c>
      <c r="F599" s="105">
        <v>0</v>
      </c>
      <c r="G599" s="105">
        <v>3</v>
      </c>
    </row>
    <row r="600" spans="1:13" ht="19.5" customHeight="1" x14ac:dyDescent="0.35">
      <c r="A600" s="117"/>
      <c r="B600" s="60" t="s">
        <v>16</v>
      </c>
      <c r="C600" s="16" t="s">
        <v>228</v>
      </c>
      <c r="D600" s="105">
        <v>0</v>
      </c>
      <c r="E600" s="105">
        <v>0</v>
      </c>
      <c r="F600" s="105">
        <v>1</v>
      </c>
      <c r="G600" s="105">
        <v>1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228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228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228</v>
      </c>
      <c r="D603" s="106">
        <v>101</v>
      </c>
      <c r="E603" s="106">
        <v>38</v>
      </c>
      <c r="F603" s="106">
        <v>48</v>
      </c>
      <c r="G603" s="106">
        <v>187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228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228</v>
      </c>
      <c r="D606" s="105">
        <v>51</v>
      </c>
      <c r="E606" s="105">
        <v>31</v>
      </c>
      <c r="F606" s="105">
        <v>10</v>
      </c>
      <c r="G606" s="105">
        <v>92</v>
      </c>
    </row>
    <row r="607" spans="1:13" ht="19.5" customHeight="1" x14ac:dyDescent="0.35">
      <c r="A607" s="117"/>
      <c r="B607" s="60" t="s">
        <v>13</v>
      </c>
      <c r="C607" s="16" t="s">
        <v>228</v>
      </c>
      <c r="D607" s="105">
        <v>49</v>
      </c>
      <c r="E607" s="105">
        <v>21</v>
      </c>
      <c r="F607" s="105">
        <v>23</v>
      </c>
      <c r="G607" s="105">
        <v>93</v>
      </c>
    </row>
    <row r="608" spans="1:13" ht="19.5" customHeight="1" x14ac:dyDescent="0.35">
      <c r="A608" s="117"/>
      <c r="B608" s="60" t="s">
        <v>14</v>
      </c>
      <c r="C608" s="16" t="s">
        <v>228</v>
      </c>
      <c r="D608" s="105">
        <v>15</v>
      </c>
      <c r="E608" s="105">
        <v>5</v>
      </c>
      <c r="F608" s="105">
        <v>11</v>
      </c>
      <c r="G608" s="105">
        <v>31</v>
      </c>
    </row>
    <row r="609" spans="1:13" ht="19.5" customHeight="1" x14ac:dyDescent="0.35">
      <c r="A609" s="117"/>
      <c r="B609" s="60" t="s">
        <v>15</v>
      </c>
      <c r="C609" s="16" t="s">
        <v>228</v>
      </c>
      <c r="D609" s="105">
        <v>7</v>
      </c>
      <c r="E609" s="105">
        <v>1</v>
      </c>
      <c r="F609" s="105">
        <v>2</v>
      </c>
      <c r="G609" s="105">
        <v>10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228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228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228</v>
      </c>
      <c r="D613" s="106">
        <v>122</v>
      </c>
      <c r="E613" s="106">
        <v>58</v>
      </c>
      <c r="F613" s="106">
        <v>46</v>
      </c>
      <c r="G613" s="106">
        <v>226</v>
      </c>
    </row>
    <row r="614" spans="1:13" ht="19.5" customHeight="1" x14ac:dyDescent="0.35">
      <c r="A614" s="61" t="s">
        <v>21</v>
      </c>
      <c r="B614" s="62"/>
      <c r="C614" s="17" t="s">
        <v>228</v>
      </c>
      <c r="D614" s="106">
        <v>223</v>
      </c>
      <c r="E614" s="106">
        <v>96</v>
      </c>
      <c r="F614" s="106">
        <v>94</v>
      </c>
      <c r="G614" s="106">
        <v>413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193</v>
      </c>
      <c r="D1" s="19" t="s">
        <v>137</v>
      </c>
      <c r="F1" s="19" t="s">
        <v>139</v>
      </c>
      <c r="G1" s="19">
        <f>H26</f>
        <v>64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405</v>
      </c>
      <c r="D8" s="63">
        <v>1</v>
      </c>
      <c r="E8" s="63">
        <v>5</v>
      </c>
      <c r="F8" s="63">
        <v>3</v>
      </c>
      <c r="G8" s="63">
        <v>0</v>
      </c>
      <c r="H8" s="63">
        <v>8</v>
      </c>
      <c r="I8" s="65">
        <v>24.6</v>
      </c>
    </row>
    <row r="9" spans="1:14" ht="19.5" customHeight="1" x14ac:dyDescent="0.35">
      <c r="A9" s="117"/>
      <c r="B9" s="60" t="s">
        <v>13</v>
      </c>
      <c r="C9" s="7" t="s">
        <v>405</v>
      </c>
      <c r="D9" s="63">
        <v>3</v>
      </c>
      <c r="E9" s="63">
        <v>8</v>
      </c>
      <c r="F9" s="63">
        <v>1</v>
      </c>
      <c r="G9" s="63">
        <v>0</v>
      </c>
      <c r="H9" s="63">
        <v>9</v>
      </c>
      <c r="I9" s="65">
        <v>21.6</v>
      </c>
    </row>
    <row r="10" spans="1:14" ht="19.5" customHeight="1" x14ac:dyDescent="0.35">
      <c r="A10" s="117"/>
      <c r="B10" s="60" t="s">
        <v>14</v>
      </c>
      <c r="C10" s="7" t="s">
        <v>405</v>
      </c>
      <c r="D10" s="63">
        <v>1</v>
      </c>
      <c r="E10" s="63">
        <v>8</v>
      </c>
      <c r="F10" s="63">
        <v>1</v>
      </c>
      <c r="G10" s="63">
        <v>0</v>
      </c>
      <c r="H10" s="63">
        <v>9</v>
      </c>
      <c r="I10" s="65">
        <v>22.3</v>
      </c>
    </row>
    <row r="11" spans="1:14" ht="19.5" customHeight="1" x14ac:dyDescent="0.35">
      <c r="A11" s="117"/>
      <c r="B11" s="60" t="s">
        <v>15</v>
      </c>
      <c r="C11" s="7" t="s">
        <v>405</v>
      </c>
      <c r="D11" s="63">
        <v>0</v>
      </c>
      <c r="E11" s="63">
        <v>1</v>
      </c>
      <c r="F11" s="63">
        <v>0</v>
      </c>
      <c r="G11" s="63">
        <v>0</v>
      </c>
      <c r="H11" s="63">
        <v>1</v>
      </c>
      <c r="I11" s="65">
        <v>22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405</v>
      </c>
      <c r="D15" s="89">
        <v>5</v>
      </c>
      <c r="E15" s="89">
        <v>22</v>
      </c>
      <c r="F15" s="89">
        <v>5</v>
      </c>
      <c r="G15" s="89">
        <v>0</v>
      </c>
      <c r="H15" s="89">
        <v>27</v>
      </c>
      <c r="I15" s="90">
        <v>22.7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405</v>
      </c>
      <c r="D18" s="63">
        <v>1</v>
      </c>
      <c r="E18" s="63">
        <v>6</v>
      </c>
      <c r="F18" s="63">
        <v>9</v>
      </c>
      <c r="G18" s="63">
        <v>0</v>
      </c>
      <c r="H18" s="63">
        <v>15</v>
      </c>
      <c r="I18" s="65">
        <v>25.5</v>
      </c>
    </row>
    <row r="19" spans="1:13" ht="19.5" customHeight="1" x14ac:dyDescent="0.35">
      <c r="A19" s="117"/>
      <c r="B19" s="60" t="s">
        <v>13</v>
      </c>
      <c r="C19" s="7" t="s">
        <v>405</v>
      </c>
      <c r="D19" s="63">
        <v>2</v>
      </c>
      <c r="E19" s="63">
        <v>10</v>
      </c>
      <c r="F19" s="63">
        <v>2</v>
      </c>
      <c r="G19" s="63">
        <v>0</v>
      </c>
      <c r="H19" s="63">
        <v>12</v>
      </c>
      <c r="I19" s="65">
        <v>22.7</v>
      </c>
    </row>
    <row r="20" spans="1:13" ht="19.5" customHeight="1" x14ac:dyDescent="0.35">
      <c r="A20" s="117"/>
      <c r="B20" s="60" t="s">
        <v>14</v>
      </c>
      <c r="C20" s="7" t="s">
        <v>405</v>
      </c>
      <c r="D20" s="63">
        <v>0</v>
      </c>
      <c r="E20" s="63">
        <v>6</v>
      </c>
      <c r="F20" s="63">
        <v>2</v>
      </c>
      <c r="G20" s="63">
        <v>0</v>
      </c>
      <c r="H20" s="63">
        <v>8</v>
      </c>
      <c r="I20" s="65">
        <v>23.6</v>
      </c>
    </row>
    <row r="21" spans="1:13" ht="19.5" customHeight="1" x14ac:dyDescent="0.35">
      <c r="A21" s="117"/>
      <c r="B21" s="60" t="s">
        <v>15</v>
      </c>
      <c r="C21" s="7" t="s">
        <v>405</v>
      </c>
      <c r="D21" s="63">
        <v>1</v>
      </c>
      <c r="E21" s="63">
        <v>1</v>
      </c>
      <c r="F21" s="63">
        <v>1</v>
      </c>
      <c r="G21" s="63">
        <v>0</v>
      </c>
      <c r="H21" s="63">
        <v>2</v>
      </c>
      <c r="I21" s="65">
        <v>22.3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405</v>
      </c>
      <c r="D25" s="64">
        <v>4</v>
      </c>
      <c r="E25" s="64">
        <v>23</v>
      </c>
      <c r="F25" s="64">
        <v>14</v>
      </c>
      <c r="G25" s="64">
        <v>0</v>
      </c>
      <c r="H25" s="64">
        <v>37</v>
      </c>
      <c r="I25" s="66">
        <v>24</v>
      </c>
    </row>
    <row r="26" spans="1:13" ht="19.5" customHeight="1" x14ac:dyDescent="0.35">
      <c r="A26" s="8" t="s">
        <v>21</v>
      </c>
      <c r="B26" s="62"/>
      <c r="C26" s="8" t="s">
        <v>405</v>
      </c>
      <c r="D26" s="64">
        <v>9</v>
      </c>
      <c r="E26" s="64">
        <v>45</v>
      </c>
      <c r="F26" s="64">
        <v>19</v>
      </c>
      <c r="G26" s="64">
        <v>0</v>
      </c>
      <c r="H26" s="64">
        <v>64</v>
      </c>
      <c r="I26" s="66">
        <v>23.5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406</v>
      </c>
      <c r="D36" s="63">
        <v>3</v>
      </c>
      <c r="E36" s="63">
        <v>5</v>
      </c>
      <c r="F36" s="63">
        <v>0</v>
      </c>
      <c r="G36" s="63">
        <v>8</v>
      </c>
      <c r="H36" s="65">
        <v>89.3</v>
      </c>
    </row>
    <row r="37" spans="1:13" ht="19.5" customHeight="1" x14ac:dyDescent="0.35">
      <c r="A37" s="117"/>
      <c r="B37" s="60" t="s">
        <v>13</v>
      </c>
      <c r="C37" s="7" t="s">
        <v>406</v>
      </c>
      <c r="D37" s="63">
        <v>6</v>
      </c>
      <c r="E37" s="63">
        <v>3</v>
      </c>
      <c r="F37" s="63">
        <v>0</v>
      </c>
      <c r="G37" s="63">
        <v>9</v>
      </c>
      <c r="H37" s="65">
        <v>82</v>
      </c>
    </row>
    <row r="38" spans="1:13" ht="19.5" customHeight="1" x14ac:dyDescent="0.35">
      <c r="A38" s="117"/>
      <c r="B38" s="60" t="s">
        <v>14</v>
      </c>
      <c r="C38" s="7" t="s">
        <v>406</v>
      </c>
      <c r="D38" s="63">
        <v>4</v>
      </c>
      <c r="E38" s="63">
        <v>5</v>
      </c>
      <c r="F38" s="63">
        <v>0</v>
      </c>
      <c r="G38" s="63">
        <v>9</v>
      </c>
      <c r="H38" s="65">
        <v>85.8</v>
      </c>
    </row>
    <row r="39" spans="1:13" ht="19.5" customHeight="1" x14ac:dyDescent="0.35">
      <c r="A39" s="117"/>
      <c r="B39" s="60" t="s">
        <v>15</v>
      </c>
      <c r="C39" s="7" t="s">
        <v>406</v>
      </c>
      <c r="D39" s="63">
        <v>1</v>
      </c>
      <c r="E39" s="63">
        <v>0</v>
      </c>
      <c r="F39" s="63">
        <v>0</v>
      </c>
      <c r="G39" s="63">
        <v>1</v>
      </c>
      <c r="H39" s="65">
        <v>83.4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406</v>
      </c>
      <c r="D43" s="89">
        <v>14</v>
      </c>
      <c r="E43" s="89">
        <v>13</v>
      </c>
      <c r="F43" s="89">
        <v>0</v>
      </c>
      <c r="G43" s="89">
        <v>27</v>
      </c>
      <c r="H43" s="90">
        <v>85.5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406</v>
      </c>
      <c r="D46" s="63">
        <v>8</v>
      </c>
      <c r="E46" s="63">
        <v>7</v>
      </c>
      <c r="F46" s="63">
        <v>0</v>
      </c>
      <c r="G46" s="63">
        <v>15</v>
      </c>
      <c r="H46" s="65">
        <v>91.5</v>
      </c>
    </row>
    <row r="47" spans="1:13" ht="19.5" customHeight="1" x14ac:dyDescent="0.35">
      <c r="A47" s="117"/>
      <c r="B47" s="60" t="s">
        <v>13</v>
      </c>
      <c r="C47" s="7" t="s">
        <v>406</v>
      </c>
      <c r="D47" s="63">
        <v>8</v>
      </c>
      <c r="E47" s="63">
        <v>3</v>
      </c>
      <c r="F47" s="63">
        <v>1</v>
      </c>
      <c r="G47" s="63">
        <v>12</v>
      </c>
      <c r="H47" s="65">
        <v>85.4</v>
      </c>
    </row>
    <row r="48" spans="1:13" ht="19.5" customHeight="1" x14ac:dyDescent="0.35">
      <c r="A48" s="117"/>
      <c r="B48" s="60" t="s">
        <v>14</v>
      </c>
      <c r="C48" s="7" t="s">
        <v>406</v>
      </c>
      <c r="D48" s="63">
        <v>8</v>
      </c>
      <c r="E48" s="63">
        <v>0</v>
      </c>
      <c r="F48" s="63">
        <v>0</v>
      </c>
      <c r="G48" s="63">
        <v>8</v>
      </c>
      <c r="H48" s="65">
        <v>83</v>
      </c>
    </row>
    <row r="49" spans="1:13" ht="19.5" customHeight="1" x14ac:dyDescent="0.35">
      <c r="A49" s="117"/>
      <c r="B49" s="60" t="s">
        <v>15</v>
      </c>
      <c r="C49" s="7" t="s">
        <v>406</v>
      </c>
      <c r="D49" s="63">
        <v>2</v>
      </c>
      <c r="E49" s="63">
        <v>0</v>
      </c>
      <c r="F49" s="63">
        <v>0</v>
      </c>
      <c r="G49" s="63">
        <v>2</v>
      </c>
      <c r="H49" s="65">
        <v>84.9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406</v>
      </c>
      <c r="D53" s="89">
        <v>26</v>
      </c>
      <c r="E53" s="89">
        <v>10</v>
      </c>
      <c r="F53" s="89">
        <v>1</v>
      </c>
      <c r="G53" s="89">
        <v>37</v>
      </c>
      <c r="H53" s="90">
        <v>87.4</v>
      </c>
    </row>
    <row r="54" spans="1:13" ht="19.5" customHeight="1" x14ac:dyDescent="0.35">
      <c r="A54" s="8" t="s">
        <v>21</v>
      </c>
      <c r="B54" s="62"/>
      <c r="C54" s="8" t="s">
        <v>406</v>
      </c>
      <c r="D54" s="64">
        <v>40</v>
      </c>
      <c r="E54" s="64">
        <v>23</v>
      </c>
      <c r="F54" s="64">
        <v>1</v>
      </c>
      <c r="G54" s="64">
        <v>64</v>
      </c>
      <c r="H54" s="66">
        <v>86.6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407</v>
      </c>
      <c r="D64" s="63">
        <v>3</v>
      </c>
      <c r="E64" s="63">
        <v>2</v>
      </c>
      <c r="F64" s="63">
        <v>3</v>
      </c>
      <c r="G64" s="63">
        <v>0</v>
      </c>
      <c r="H64" s="63">
        <v>8</v>
      </c>
      <c r="I64" s="65">
        <v>136.4</v>
      </c>
    </row>
    <row r="65" spans="1:13" ht="19.5" customHeight="1" x14ac:dyDescent="0.35">
      <c r="A65" s="117"/>
      <c r="B65" s="60" t="s">
        <v>13</v>
      </c>
      <c r="C65" s="7" t="s">
        <v>407</v>
      </c>
      <c r="D65" s="63">
        <v>0</v>
      </c>
      <c r="E65" s="63">
        <v>4</v>
      </c>
      <c r="F65" s="63">
        <v>5</v>
      </c>
      <c r="G65" s="63">
        <v>0</v>
      </c>
      <c r="H65" s="63">
        <v>9</v>
      </c>
      <c r="I65" s="65">
        <v>141.69999999999999</v>
      </c>
    </row>
    <row r="66" spans="1:13" ht="19.5" customHeight="1" x14ac:dyDescent="0.35">
      <c r="A66" s="117"/>
      <c r="B66" s="60" t="s">
        <v>14</v>
      </c>
      <c r="C66" s="7" t="s">
        <v>407</v>
      </c>
      <c r="D66" s="63">
        <v>3</v>
      </c>
      <c r="E66" s="63">
        <v>0</v>
      </c>
      <c r="F66" s="63">
        <v>6</v>
      </c>
      <c r="G66" s="63">
        <v>0</v>
      </c>
      <c r="H66" s="63">
        <v>9</v>
      </c>
      <c r="I66" s="65">
        <v>139.6</v>
      </c>
    </row>
    <row r="67" spans="1:13" ht="19.5" customHeight="1" x14ac:dyDescent="0.35">
      <c r="A67" s="117"/>
      <c r="B67" s="60" t="s">
        <v>15</v>
      </c>
      <c r="C67" s="7" t="s">
        <v>407</v>
      </c>
      <c r="D67" s="63">
        <v>0</v>
      </c>
      <c r="E67" s="63">
        <v>0</v>
      </c>
      <c r="F67" s="63">
        <v>1</v>
      </c>
      <c r="G67" s="63">
        <v>0</v>
      </c>
      <c r="H67" s="63">
        <v>1</v>
      </c>
      <c r="I67" s="65">
        <v>150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407</v>
      </c>
      <c r="D71" s="89">
        <v>6</v>
      </c>
      <c r="E71" s="89">
        <v>6</v>
      </c>
      <c r="F71" s="89">
        <v>15</v>
      </c>
      <c r="G71" s="89">
        <v>0</v>
      </c>
      <c r="H71" s="89">
        <v>27</v>
      </c>
      <c r="I71" s="90">
        <v>139.69999999999999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407</v>
      </c>
      <c r="D74" s="63">
        <v>6</v>
      </c>
      <c r="E74" s="63">
        <v>3</v>
      </c>
      <c r="F74" s="63">
        <v>6</v>
      </c>
      <c r="G74" s="63">
        <v>0</v>
      </c>
      <c r="H74" s="63">
        <v>15</v>
      </c>
      <c r="I74" s="65">
        <v>135.5</v>
      </c>
    </row>
    <row r="75" spans="1:13" ht="19.5" customHeight="1" x14ac:dyDescent="0.35">
      <c r="A75" s="117"/>
      <c r="B75" s="60" t="s">
        <v>13</v>
      </c>
      <c r="C75" s="7" t="s">
        <v>407</v>
      </c>
      <c r="D75" s="63">
        <v>5</v>
      </c>
      <c r="E75" s="63">
        <v>4</v>
      </c>
      <c r="F75" s="63">
        <v>3</v>
      </c>
      <c r="G75" s="63">
        <v>0</v>
      </c>
      <c r="H75" s="63">
        <v>12</v>
      </c>
      <c r="I75" s="65">
        <v>133.1</v>
      </c>
    </row>
    <row r="76" spans="1:13" ht="19.5" customHeight="1" x14ac:dyDescent="0.35">
      <c r="A76" s="117"/>
      <c r="B76" s="60" t="s">
        <v>14</v>
      </c>
      <c r="C76" s="7" t="s">
        <v>407</v>
      </c>
      <c r="D76" s="63">
        <v>3</v>
      </c>
      <c r="E76" s="63">
        <v>1</v>
      </c>
      <c r="F76" s="63">
        <v>4</v>
      </c>
      <c r="G76" s="63">
        <v>0</v>
      </c>
      <c r="H76" s="63">
        <v>8</v>
      </c>
      <c r="I76" s="65">
        <v>139.5</v>
      </c>
    </row>
    <row r="77" spans="1:13" ht="19.5" customHeight="1" x14ac:dyDescent="0.35">
      <c r="A77" s="117"/>
      <c r="B77" s="60" t="s">
        <v>15</v>
      </c>
      <c r="C77" s="7" t="s">
        <v>407</v>
      </c>
      <c r="D77" s="63">
        <v>1</v>
      </c>
      <c r="E77" s="63">
        <v>1</v>
      </c>
      <c r="F77" s="63">
        <v>0</v>
      </c>
      <c r="G77" s="63">
        <v>0</v>
      </c>
      <c r="H77" s="63">
        <v>2</v>
      </c>
      <c r="I77" s="65">
        <v>132.5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407</v>
      </c>
      <c r="D81" s="89">
        <v>15</v>
      </c>
      <c r="E81" s="89">
        <v>9</v>
      </c>
      <c r="F81" s="89">
        <v>13</v>
      </c>
      <c r="G81" s="89">
        <v>0</v>
      </c>
      <c r="H81" s="89">
        <v>37</v>
      </c>
      <c r="I81" s="90">
        <v>135.4</v>
      </c>
    </row>
    <row r="82" spans="1:13" ht="19.5" customHeight="1" x14ac:dyDescent="0.35">
      <c r="A82" s="8" t="s">
        <v>21</v>
      </c>
      <c r="B82" s="62"/>
      <c r="C82" s="17" t="s">
        <v>407</v>
      </c>
      <c r="D82" s="64">
        <v>21</v>
      </c>
      <c r="E82" s="64">
        <v>15</v>
      </c>
      <c r="F82" s="64">
        <v>28</v>
      </c>
      <c r="G82" s="64">
        <v>0</v>
      </c>
      <c r="H82" s="64">
        <v>64</v>
      </c>
      <c r="I82" s="66">
        <v>137.19999999999999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408</v>
      </c>
      <c r="D92" s="63">
        <v>7</v>
      </c>
      <c r="E92" s="63">
        <v>0</v>
      </c>
      <c r="F92" s="63">
        <v>1</v>
      </c>
      <c r="G92" s="63">
        <v>0</v>
      </c>
      <c r="H92" s="63">
        <v>8</v>
      </c>
      <c r="I92" s="65">
        <v>73.5</v>
      </c>
    </row>
    <row r="93" spans="1:13" ht="19.5" customHeight="1" x14ac:dyDescent="0.35">
      <c r="A93" s="117"/>
      <c r="B93" s="60" t="s">
        <v>13</v>
      </c>
      <c r="C93" s="7" t="s">
        <v>408</v>
      </c>
      <c r="D93" s="63">
        <v>8</v>
      </c>
      <c r="E93" s="63">
        <v>1</v>
      </c>
      <c r="F93" s="63">
        <v>0</v>
      </c>
      <c r="G93" s="63">
        <v>0</v>
      </c>
      <c r="H93" s="63">
        <v>9</v>
      </c>
      <c r="I93" s="65">
        <v>72</v>
      </c>
    </row>
    <row r="94" spans="1:13" ht="19.5" customHeight="1" x14ac:dyDescent="0.35">
      <c r="A94" s="117"/>
      <c r="B94" s="60" t="s">
        <v>14</v>
      </c>
      <c r="C94" s="7" t="s">
        <v>408</v>
      </c>
      <c r="D94" s="63">
        <v>9</v>
      </c>
      <c r="E94" s="63">
        <v>0</v>
      </c>
      <c r="F94" s="63">
        <v>0</v>
      </c>
      <c r="G94" s="63">
        <v>0</v>
      </c>
      <c r="H94" s="63">
        <v>9</v>
      </c>
      <c r="I94" s="65">
        <v>62.3</v>
      </c>
    </row>
    <row r="95" spans="1:13" ht="19.5" customHeight="1" x14ac:dyDescent="0.35">
      <c r="A95" s="117"/>
      <c r="B95" s="60" t="s">
        <v>15</v>
      </c>
      <c r="C95" s="7" t="s">
        <v>408</v>
      </c>
      <c r="D95" s="63">
        <v>1</v>
      </c>
      <c r="E95" s="63">
        <v>0</v>
      </c>
      <c r="F95" s="63">
        <v>0</v>
      </c>
      <c r="G95" s="63">
        <v>0</v>
      </c>
      <c r="H95" s="63">
        <v>1</v>
      </c>
      <c r="I95" s="65">
        <v>75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408</v>
      </c>
      <c r="D99" s="89">
        <v>25</v>
      </c>
      <c r="E99" s="89">
        <v>1</v>
      </c>
      <c r="F99" s="89">
        <v>1</v>
      </c>
      <c r="G99" s="89">
        <v>0</v>
      </c>
      <c r="H99" s="89">
        <v>27</v>
      </c>
      <c r="I99" s="90">
        <v>69.3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408</v>
      </c>
      <c r="D102" s="63">
        <v>13</v>
      </c>
      <c r="E102" s="63">
        <v>0</v>
      </c>
      <c r="F102" s="63">
        <v>2</v>
      </c>
      <c r="G102" s="63">
        <v>0</v>
      </c>
      <c r="H102" s="63">
        <v>15</v>
      </c>
      <c r="I102" s="65">
        <v>73.3</v>
      </c>
    </row>
    <row r="103" spans="1:13" ht="19.5" customHeight="1" x14ac:dyDescent="0.35">
      <c r="A103" s="117"/>
      <c r="B103" s="60" t="s">
        <v>13</v>
      </c>
      <c r="C103" s="7" t="s">
        <v>408</v>
      </c>
      <c r="D103" s="63">
        <v>11</v>
      </c>
      <c r="E103" s="63">
        <v>1</v>
      </c>
      <c r="F103" s="63">
        <v>0</v>
      </c>
      <c r="G103" s="63">
        <v>0</v>
      </c>
      <c r="H103" s="63">
        <v>12</v>
      </c>
      <c r="I103" s="65">
        <v>70.2</v>
      </c>
    </row>
    <row r="104" spans="1:13" ht="19.5" customHeight="1" x14ac:dyDescent="0.35">
      <c r="A104" s="117"/>
      <c r="B104" s="60" t="s">
        <v>14</v>
      </c>
      <c r="C104" s="7" t="s">
        <v>408</v>
      </c>
      <c r="D104" s="63">
        <v>6</v>
      </c>
      <c r="E104" s="63">
        <v>1</v>
      </c>
      <c r="F104" s="63">
        <v>1</v>
      </c>
      <c r="G104" s="63">
        <v>0</v>
      </c>
      <c r="H104" s="63">
        <v>8</v>
      </c>
      <c r="I104" s="65">
        <v>76.900000000000006</v>
      </c>
    </row>
    <row r="105" spans="1:13" ht="19.5" customHeight="1" x14ac:dyDescent="0.35">
      <c r="A105" s="117"/>
      <c r="B105" s="60" t="s">
        <v>15</v>
      </c>
      <c r="C105" s="7" t="s">
        <v>408</v>
      </c>
      <c r="D105" s="63">
        <v>2</v>
      </c>
      <c r="E105" s="63">
        <v>0</v>
      </c>
      <c r="F105" s="63">
        <v>0</v>
      </c>
      <c r="G105" s="63">
        <v>0</v>
      </c>
      <c r="H105" s="63">
        <v>2</v>
      </c>
      <c r="I105" s="65">
        <v>68.5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408</v>
      </c>
      <c r="D109" s="89">
        <v>32</v>
      </c>
      <c r="E109" s="89">
        <v>2</v>
      </c>
      <c r="F109" s="89">
        <v>3</v>
      </c>
      <c r="G109" s="89">
        <v>0</v>
      </c>
      <c r="H109" s="89">
        <v>37</v>
      </c>
      <c r="I109" s="90">
        <v>72.8</v>
      </c>
    </row>
    <row r="110" spans="1:13" ht="19.5" customHeight="1" x14ac:dyDescent="0.35">
      <c r="A110" s="8" t="s">
        <v>21</v>
      </c>
      <c r="B110" s="62"/>
      <c r="C110" s="8" t="s">
        <v>408</v>
      </c>
      <c r="D110" s="64">
        <v>57</v>
      </c>
      <c r="E110" s="64">
        <v>3</v>
      </c>
      <c r="F110" s="64">
        <v>4</v>
      </c>
      <c r="G110" s="64">
        <v>0</v>
      </c>
      <c r="H110" s="64">
        <v>64</v>
      </c>
      <c r="I110" s="66">
        <v>71.3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409</v>
      </c>
      <c r="D120" s="63">
        <v>6</v>
      </c>
      <c r="E120" s="63">
        <v>2</v>
      </c>
      <c r="F120" s="63">
        <v>0</v>
      </c>
      <c r="G120" s="63">
        <v>0</v>
      </c>
      <c r="H120" s="63">
        <v>8</v>
      </c>
      <c r="I120" s="65">
        <v>108.4</v>
      </c>
    </row>
    <row r="121" spans="1:13" ht="19.5" customHeight="1" x14ac:dyDescent="0.35">
      <c r="A121" s="117"/>
      <c r="B121" s="60" t="s">
        <v>13</v>
      </c>
      <c r="C121" s="7" t="s">
        <v>409</v>
      </c>
      <c r="D121" s="63">
        <v>9</v>
      </c>
      <c r="E121" s="63">
        <v>0</v>
      </c>
      <c r="F121" s="63">
        <v>0</v>
      </c>
      <c r="G121" s="63">
        <v>0</v>
      </c>
      <c r="H121" s="63">
        <v>9</v>
      </c>
      <c r="I121" s="65">
        <v>83.7</v>
      </c>
    </row>
    <row r="122" spans="1:13" ht="19.5" customHeight="1" x14ac:dyDescent="0.35">
      <c r="A122" s="117"/>
      <c r="B122" s="60" t="s">
        <v>14</v>
      </c>
      <c r="C122" s="7" t="s">
        <v>409</v>
      </c>
      <c r="D122" s="63">
        <v>8</v>
      </c>
      <c r="E122" s="63">
        <v>1</v>
      </c>
      <c r="F122" s="63">
        <v>0</v>
      </c>
      <c r="G122" s="63">
        <v>0</v>
      </c>
      <c r="H122" s="63">
        <v>9</v>
      </c>
      <c r="I122" s="65">
        <v>92.4</v>
      </c>
    </row>
    <row r="123" spans="1:13" ht="19.5" customHeight="1" x14ac:dyDescent="0.35">
      <c r="A123" s="117"/>
      <c r="B123" s="60" t="s">
        <v>15</v>
      </c>
      <c r="C123" s="7" t="s">
        <v>409</v>
      </c>
      <c r="D123" s="63">
        <v>1</v>
      </c>
      <c r="E123" s="63">
        <v>0</v>
      </c>
      <c r="F123" s="63">
        <v>0</v>
      </c>
      <c r="G123" s="63">
        <v>0</v>
      </c>
      <c r="H123" s="63">
        <v>1</v>
      </c>
      <c r="I123" s="65">
        <v>64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409</v>
      </c>
      <c r="D127" s="89">
        <v>24</v>
      </c>
      <c r="E127" s="89">
        <v>3</v>
      </c>
      <c r="F127" s="89">
        <v>0</v>
      </c>
      <c r="G127" s="89">
        <v>0</v>
      </c>
      <c r="H127" s="89">
        <v>27</v>
      </c>
      <c r="I127" s="90">
        <v>93.2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409</v>
      </c>
      <c r="D130" s="63">
        <v>10</v>
      </c>
      <c r="E130" s="63">
        <v>5</v>
      </c>
      <c r="F130" s="63">
        <v>0</v>
      </c>
      <c r="G130" s="63">
        <v>0</v>
      </c>
      <c r="H130" s="63">
        <v>15</v>
      </c>
      <c r="I130" s="65">
        <v>118.1</v>
      </c>
    </row>
    <row r="131" spans="1:13" ht="19.5" customHeight="1" x14ac:dyDescent="0.35">
      <c r="A131" s="117"/>
      <c r="B131" s="60" t="s">
        <v>13</v>
      </c>
      <c r="C131" s="7" t="s">
        <v>409</v>
      </c>
      <c r="D131" s="63">
        <v>12</v>
      </c>
      <c r="E131" s="63">
        <v>0</v>
      </c>
      <c r="F131" s="63">
        <v>0</v>
      </c>
      <c r="G131" s="63">
        <v>0</v>
      </c>
      <c r="H131" s="63">
        <v>12</v>
      </c>
      <c r="I131" s="65">
        <v>81.5</v>
      </c>
    </row>
    <row r="132" spans="1:13" ht="19.5" customHeight="1" x14ac:dyDescent="0.35">
      <c r="A132" s="117"/>
      <c r="B132" s="60" t="s">
        <v>14</v>
      </c>
      <c r="C132" s="7" t="s">
        <v>409</v>
      </c>
      <c r="D132" s="63">
        <v>8</v>
      </c>
      <c r="E132" s="63">
        <v>0</v>
      </c>
      <c r="F132" s="63">
        <v>0</v>
      </c>
      <c r="G132" s="63">
        <v>0</v>
      </c>
      <c r="H132" s="63">
        <v>8</v>
      </c>
      <c r="I132" s="65">
        <v>94.4</v>
      </c>
    </row>
    <row r="133" spans="1:13" ht="19.5" customHeight="1" x14ac:dyDescent="0.35">
      <c r="A133" s="117"/>
      <c r="B133" s="60" t="s">
        <v>15</v>
      </c>
      <c r="C133" s="7" t="s">
        <v>409</v>
      </c>
      <c r="D133" s="63">
        <v>2</v>
      </c>
      <c r="E133" s="63">
        <v>0</v>
      </c>
      <c r="F133" s="63">
        <v>0</v>
      </c>
      <c r="G133" s="63">
        <v>0</v>
      </c>
      <c r="H133" s="63">
        <v>2</v>
      </c>
      <c r="I133" s="65">
        <v>120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409</v>
      </c>
      <c r="D137" s="89">
        <v>32</v>
      </c>
      <c r="E137" s="89">
        <v>5</v>
      </c>
      <c r="F137" s="89">
        <v>0</v>
      </c>
      <c r="G137" s="89">
        <v>0</v>
      </c>
      <c r="H137" s="89">
        <v>37</v>
      </c>
      <c r="I137" s="90">
        <v>101.2</v>
      </c>
    </row>
    <row r="138" spans="1:13" ht="19.5" customHeight="1" x14ac:dyDescent="0.35">
      <c r="A138" s="8" t="s">
        <v>21</v>
      </c>
      <c r="B138" s="62"/>
      <c r="C138" s="17" t="s">
        <v>409</v>
      </c>
      <c r="D138" s="64">
        <v>56</v>
      </c>
      <c r="E138" s="64">
        <v>8</v>
      </c>
      <c r="F138" s="64">
        <v>0</v>
      </c>
      <c r="G138" s="64">
        <v>0</v>
      </c>
      <c r="H138" s="64">
        <v>64</v>
      </c>
      <c r="I138" s="66">
        <v>97.8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410</v>
      </c>
      <c r="D148" s="63">
        <v>8</v>
      </c>
      <c r="E148" s="63">
        <v>0</v>
      </c>
      <c r="F148" s="63">
        <v>0</v>
      </c>
      <c r="G148" s="63">
        <v>0</v>
      </c>
      <c r="H148" s="63">
        <v>8</v>
      </c>
      <c r="I148" s="65">
        <v>50.4</v>
      </c>
    </row>
    <row r="149" spans="1:13" ht="19.5" customHeight="1" x14ac:dyDescent="0.35">
      <c r="A149" s="117"/>
      <c r="B149" s="60" t="s">
        <v>13</v>
      </c>
      <c r="C149" s="7" t="s">
        <v>410</v>
      </c>
      <c r="D149" s="63">
        <v>9</v>
      </c>
      <c r="E149" s="63">
        <v>0</v>
      </c>
      <c r="F149" s="63">
        <v>0</v>
      </c>
      <c r="G149" s="63">
        <v>0</v>
      </c>
      <c r="H149" s="63">
        <v>9</v>
      </c>
      <c r="I149" s="65">
        <v>61.7</v>
      </c>
    </row>
    <row r="150" spans="1:13" ht="19.5" customHeight="1" x14ac:dyDescent="0.35">
      <c r="A150" s="117"/>
      <c r="B150" s="60" t="s">
        <v>14</v>
      </c>
      <c r="C150" s="7" t="s">
        <v>410</v>
      </c>
      <c r="D150" s="63">
        <v>8</v>
      </c>
      <c r="E150" s="63">
        <v>1</v>
      </c>
      <c r="F150" s="63">
        <v>0</v>
      </c>
      <c r="G150" s="63">
        <v>0</v>
      </c>
      <c r="H150" s="63">
        <v>9</v>
      </c>
      <c r="I150" s="65">
        <v>50.3</v>
      </c>
    </row>
    <row r="151" spans="1:13" ht="19.5" customHeight="1" x14ac:dyDescent="0.35">
      <c r="A151" s="117"/>
      <c r="B151" s="60" t="s">
        <v>15</v>
      </c>
      <c r="C151" s="7" t="s">
        <v>410</v>
      </c>
      <c r="D151" s="63">
        <v>1</v>
      </c>
      <c r="E151" s="63">
        <v>0</v>
      </c>
      <c r="F151" s="63">
        <v>0</v>
      </c>
      <c r="G151" s="63">
        <v>0</v>
      </c>
      <c r="H151" s="63">
        <v>1</v>
      </c>
      <c r="I151" s="65">
        <v>57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410</v>
      </c>
      <c r="D155" s="89">
        <v>26</v>
      </c>
      <c r="E155" s="89">
        <v>1</v>
      </c>
      <c r="F155" s="89">
        <v>0</v>
      </c>
      <c r="G155" s="89">
        <v>0</v>
      </c>
      <c r="H155" s="89">
        <v>27</v>
      </c>
      <c r="I155" s="90">
        <v>54.4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410</v>
      </c>
      <c r="D158" s="63">
        <v>15</v>
      </c>
      <c r="E158" s="63">
        <v>0</v>
      </c>
      <c r="F158" s="63">
        <v>0</v>
      </c>
      <c r="G158" s="63">
        <v>0</v>
      </c>
      <c r="H158" s="63">
        <v>15</v>
      </c>
      <c r="I158" s="65">
        <v>61.1</v>
      </c>
    </row>
    <row r="159" spans="1:13" ht="19.5" customHeight="1" x14ac:dyDescent="0.35">
      <c r="A159" s="117"/>
      <c r="B159" s="60" t="s">
        <v>13</v>
      </c>
      <c r="C159" s="7" t="s">
        <v>410</v>
      </c>
      <c r="D159" s="63">
        <v>12</v>
      </c>
      <c r="E159" s="63">
        <v>0</v>
      </c>
      <c r="F159" s="63">
        <v>0</v>
      </c>
      <c r="G159" s="63">
        <v>0</v>
      </c>
      <c r="H159" s="63">
        <v>12</v>
      </c>
      <c r="I159" s="65">
        <v>65.599999999999994</v>
      </c>
    </row>
    <row r="160" spans="1:13" ht="19.5" customHeight="1" x14ac:dyDescent="0.35">
      <c r="A160" s="117"/>
      <c r="B160" s="60" t="s">
        <v>14</v>
      </c>
      <c r="C160" s="7" t="s">
        <v>410</v>
      </c>
      <c r="D160" s="63">
        <v>8</v>
      </c>
      <c r="E160" s="63">
        <v>0</v>
      </c>
      <c r="F160" s="63">
        <v>0</v>
      </c>
      <c r="G160" s="63">
        <v>0</v>
      </c>
      <c r="H160" s="63">
        <v>8</v>
      </c>
      <c r="I160" s="65">
        <v>66.599999999999994</v>
      </c>
    </row>
    <row r="161" spans="1:13" ht="19.5" customHeight="1" x14ac:dyDescent="0.35">
      <c r="A161" s="117"/>
      <c r="B161" s="60" t="s">
        <v>15</v>
      </c>
      <c r="C161" s="7" t="s">
        <v>410</v>
      </c>
      <c r="D161" s="63">
        <v>1</v>
      </c>
      <c r="E161" s="63">
        <v>1</v>
      </c>
      <c r="F161" s="63">
        <v>0</v>
      </c>
      <c r="G161" s="63">
        <v>0</v>
      </c>
      <c r="H161" s="63">
        <v>2</v>
      </c>
      <c r="I161" s="65">
        <v>44.5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410</v>
      </c>
      <c r="D165" s="89">
        <v>36</v>
      </c>
      <c r="E165" s="89">
        <v>1</v>
      </c>
      <c r="F165" s="89">
        <v>0</v>
      </c>
      <c r="G165" s="89">
        <v>0</v>
      </c>
      <c r="H165" s="89">
        <v>37</v>
      </c>
      <c r="I165" s="90">
        <v>62.8</v>
      </c>
    </row>
    <row r="166" spans="1:13" ht="19.5" customHeight="1" x14ac:dyDescent="0.35">
      <c r="A166" s="8" t="s">
        <v>21</v>
      </c>
      <c r="B166" s="62"/>
      <c r="C166" s="17" t="s">
        <v>410</v>
      </c>
      <c r="D166" s="64">
        <v>62</v>
      </c>
      <c r="E166" s="64">
        <v>2</v>
      </c>
      <c r="F166" s="64">
        <v>0</v>
      </c>
      <c r="G166" s="64">
        <v>0</v>
      </c>
      <c r="H166" s="64">
        <v>64</v>
      </c>
      <c r="I166" s="66">
        <v>59.3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411</v>
      </c>
      <c r="D176" s="63">
        <v>7</v>
      </c>
      <c r="E176" s="63">
        <v>1</v>
      </c>
      <c r="F176" s="63">
        <v>0</v>
      </c>
      <c r="G176" s="63">
        <v>0</v>
      </c>
      <c r="H176" s="63">
        <v>8</v>
      </c>
      <c r="I176" s="65">
        <v>95.1</v>
      </c>
    </row>
    <row r="177" spans="1:13" ht="19.5" customHeight="1" x14ac:dyDescent="0.35">
      <c r="A177" s="117"/>
      <c r="B177" s="60" t="s">
        <v>13</v>
      </c>
      <c r="C177" s="7" t="s">
        <v>411</v>
      </c>
      <c r="D177" s="63">
        <v>7</v>
      </c>
      <c r="E177" s="63">
        <v>2</v>
      </c>
      <c r="F177" s="63">
        <v>0</v>
      </c>
      <c r="G177" s="63">
        <v>0</v>
      </c>
      <c r="H177" s="63">
        <v>9</v>
      </c>
      <c r="I177" s="65">
        <v>95.8</v>
      </c>
    </row>
    <row r="178" spans="1:13" ht="19.5" customHeight="1" x14ac:dyDescent="0.35">
      <c r="A178" s="117"/>
      <c r="B178" s="60" t="s">
        <v>14</v>
      </c>
      <c r="C178" s="7" t="s">
        <v>411</v>
      </c>
      <c r="D178" s="63">
        <v>7</v>
      </c>
      <c r="E178" s="63">
        <v>1</v>
      </c>
      <c r="F178" s="63">
        <v>1</v>
      </c>
      <c r="G178" s="63">
        <v>0</v>
      </c>
      <c r="H178" s="63">
        <v>9</v>
      </c>
      <c r="I178" s="65">
        <v>102.6</v>
      </c>
    </row>
    <row r="179" spans="1:13" ht="19.5" customHeight="1" x14ac:dyDescent="0.35">
      <c r="A179" s="117"/>
      <c r="B179" s="60" t="s">
        <v>15</v>
      </c>
      <c r="C179" s="7" t="s">
        <v>411</v>
      </c>
      <c r="D179" s="63">
        <v>1</v>
      </c>
      <c r="E179" s="63">
        <v>0</v>
      </c>
      <c r="F179" s="63">
        <v>0</v>
      </c>
      <c r="G179" s="63">
        <v>0</v>
      </c>
      <c r="H179" s="63">
        <v>1</v>
      </c>
      <c r="I179" s="65">
        <v>105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411</v>
      </c>
      <c r="D183" s="89">
        <v>22</v>
      </c>
      <c r="E183" s="89">
        <v>4</v>
      </c>
      <c r="F183" s="89">
        <v>1</v>
      </c>
      <c r="G183" s="89">
        <v>0</v>
      </c>
      <c r="H183" s="89">
        <v>27</v>
      </c>
      <c r="I183" s="90">
        <v>98.2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411</v>
      </c>
      <c r="D186" s="63">
        <v>10</v>
      </c>
      <c r="E186" s="63">
        <v>3</v>
      </c>
      <c r="F186" s="63">
        <v>2</v>
      </c>
      <c r="G186" s="63">
        <v>0</v>
      </c>
      <c r="H186" s="63">
        <v>15</v>
      </c>
      <c r="I186" s="65">
        <v>116.2</v>
      </c>
    </row>
    <row r="187" spans="1:13" ht="19.5" customHeight="1" x14ac:dyDescent="0.35">
      <c r="A187" s="117"/>
      <c r="B187" s="60" t="s">
        <v>13</v>
      </c>
      <c r="C187" s="7" t="s">
        <v>411</v>
      </c>
      <c r="D187" s="63">
        <v>10</v>
      </c>
      <c r="E187" s="63">
        <v>1</v>
      </c>
      <c r="F187" s="63">
        <v>1</v>
      </c>
      <c r="G187" s="63">
        <v>0</v>
      </c>
      <c r="H187" s="63">
        <v>12</v>
      </c>
      <c r="I187" s="65">
        <v>108.8</v>
      </c>
    </row>
    <row r="188" spans="1:13" ht="19.5" customHeight="1" x14ac:dyDescent="0.35">
      <c r="A188" s="117"/>
      <c r="B188" s="60" t="s">
        <v>14</v>
      </c>
      <c r="C188" s="7" t="s">
        <v>411</v>
      </c>
      <c r="D188" s="63">
        <v>6</v>
      </c>
      <c r="E188" s="63">
        <v>1</v>
      </c>
      <c r="F188" s="63">
        <v>1</v>
      </c>
      <c r="G188" s="63">
        <v>0</v>
      </c>
      <c r="H188" s="63">
        <v>8</v>
      </c>
      <c r="I188" s="65">
        <v>112.4</v>
      </c>
    </row>
    <row r="189" spans="1:13" ht="19.5" customHeight="1" x14ac:dyDescent="0.35">
      <c r="A189" s="117"/>
      <c r="B189" s="60" t="s">
        <v>15</v>
      </c>
      <c r="C189" s="7" t="s">
        <v>411</v>
      </c>
      <c r="D189" s="63">
        <v>2</v>
      </c>
      <c r="E189" s="63">
        <v>0</v>
      </c>
      <c r="F189" s="63">
        <v>0</v>
      </c>
      <c r="G189" s="63">
        <v>0</v>
      </c>
      <c r="H189" s="63">
        <v>2</v>
      </c>
      <c r="I189" s="65">
        <v>99.5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411</v>
      </c>
      <c r="D193" s="89">
        <v>28</v>
      </c>
      <c r="E193" s="89">
        <v>5</v>
      </c>
      <c r="F193" s="89">
        <v>4</v>
      </c>
      <c r="G193" s="89">
        <v>0</v>
      </c>
      <c r="H193" s="89">
        <v>37</v>
      </c>
      <c r="I193" s="90">
        <v>112.1</v>
      </c>
    </row>
    <row r="194" spans="1:13" ht="19.5" customHeight="1" x14ac:dyDescent="0.35">
      <c r="A194" s="8" t="s">
        <v>21</v>
      </c>
      <c r="B194" s="62"/>
      <c r="C194" s="17" t="s">
        <v>411</v>
      </c>
      <c r="D194" s="64">
        <v>50</v>
      </c>
      <c r="E194" s="64">
        <v>9</v>
      </c>
      <c r="F194" s="64">
        <v>5</v>
      </c>
      <c r="G194" s="64">
        <v>0</v>
      </c>
      <c r="H194" s="64">
        <v>64</v>
      </c>
      <c r="I194" s="66">
        <v>106.2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412</v>
      </c>
      <c r="D204" s="63">
        <v>7</v>
      </c>
      <c r="E204" s="63">
        <v>1</v>
      </c>
      <c r="F204" s="63">
        <v>0</v>
      </c>
      <c r="G204" s="63">
        <v>0</v>
      </c>
      <c r="H204" s="63">
        <v>8</v>
      </c>
      <c r="I204" s="65">
        <v>20.5</v>
      </c>
    </row>
    <row r="205" spans="1:13" ht="19.5" customHeight="1" x14ac:dyDescent="0.35">
      <c r="A205" s="117"/>
      <c r="B205" s="60" t="s">
        <v>13</v>
      </c>
      <c r="C205" s="7" t="s">
        <v>412</v>
      </c>
      <c r="D205" s="63">
        <v>7</v>
      </c>
      <c r="E205" s="63">
        <v>1</v>
      </c>
      <c r="F205" s="63">
        <v>1</v>
      </c>
      <c r="G205" s="63">
        <v>0</v>
      </c>
      <c r="H205" s="63">
        <v>9</v>
      </c>
      <c r="I205" s="65">
        <v>31</v>
      </c>
    </row>
    <row r="206" spans="1:13" ht="19.5" customHeight="1" x14ac:dyDescent="0.35">
      <c r="A206" s="117"/>
      <c r="B206" s="60" t="s">
        <v>14</v>
      </c>
      <c r="C206" s="7" t="s">
        <v>412</v>
      </c>
      <c r="D206" s="63">
        <v>8</v>
      </c>
      <c r="E206" s="63">
        <v>1</v>
      </c>
      <c r="F206" s="63">
        <v>0</v>
      </c>
      <c r="G206" s="63">
        <v>0</v>
      </c>
      <c r="H206" s="63">
        <v>9</v>
      </c>
      <c r="I206" s="65">
        <v>24.4</v>
      </c>
    </row>
    <row r="207" spans="1:13" ht="19.5" customHeight="1" x14ac:dyDescent="0.35">
      <c r="A207" s="117"/>
      <c r="B207" s="60" t="s">
        <v>15</v>
      </c>
      <c r="C207" s="7" t="s">
        <v>412</v>
      </c>
      <c r="D207" s="63">
        <v>1</v>
      </c>
      <c r="E207" s="63">
        <v>0</v>
      </c>
      <c r="F207" s="63">
        <v>0</v>
      </c>
      <c r="G207" s="63">
        <v>0</v>
      </c>
      <c r="H207" s="63">
        <v>1</v>
      </c>
      <c r="I207" s="65">
        <v>17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412</v>
      </c>
      <c r="D211" s="89">
        <v>23</v>
      </c>
      <c r="E211" s="89">
        <v>3</v>
      </c>
      <c r="F211" s="89">
        <v>1</v>
      </c>
      <c r="G211" s="89">
        <v>0</v>
      </c>
      <c r="H211" s="89">
        <v>27</v>
      </c>
      <c r="I211" s="90">
        <v>25.2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412</v>
      </c>
      <c r="D214" s="63">
        <v>12</v>
      </c>
      <c r="E214" s="63">
        <v>3</v>
      </c>
      <c r="F214" s="63">
        <v>0</v>
      </c>
      <c r="G214" s="63">
        <v>0</v>
      </c>
      <c r="H214" s="63">
        <v>15</v>
      </c>
      <c r="I214" s="65">
        <v>24.1</v>
      </c>
    </row>
    <row r="215" spans="1:13" ht="19.5" customHeight="1" x14ac:dyDescent="0.35">
      <c r="A215" s="117"/>
      <c r="B215" s="60" t="s">
        <v>13</v>
      </c>
      <c r="C215" s="7" t="s">
        <v>412</v>
      </c>
      <c r="D215" s="63">
        <v>12</v>
      </c>
      <c r="E215" s="63">
        <v>0</v>
      </c>
      <c r="F215" s="63">
        <v>0</v>
      </c>
      <c r="G215" s="63">
        <v>0</v>
      </c>
      <c r="H215" s="63">
        <v>12</v>
      </c>
      <c r="I215" s="65">
        <v>21.3</v>
      </c>
    </row>
    <row r="216" spans="1:13" ht="19.5" customHeight="1" x14ac:dyDescent="0.35">
      <c r="A216" s="117"/>
      <c r="B216" s="60" t="s">
        <v>14</v>
      </c>
      <c r="C216" s="7" t="s">
        <v>412</v>
      </c>
      <c r="D216" s="63">
        <v>7</v>
      </c>
      <c r="E216" s="63">
        <v>1</v>
      </c>
      <c r="F216" s="63">
        <v>0</v>
      </c>
      <c r="G216" s="63">
        <v>0</v>
      </c>
      <c r="H216" s="63">
        <v>8</v>
      </c>
      <c r="I216" s="65">
        <v>25.6</v>
      </c>
    </row>
    <row r="217" spans="1:13" ht="19.5" customHeight="1" x14ac:dyDescent="0.35">
      <c r="A217" s="117"/>
      <c r="B217" s="60" t="s">
        <v>15</v>
      </c>
      <c r="C217" s="7" t="s">
        <v>412</v>
      </c>
      <c r="D217" s="63">
        <v>1</v>
      </c>
      <c r="E217" s="63">
        <v>1</v>
      </c>
      <c r="F217" s="63">
        <v>0</v>
      </c>
      <c r="G217" s="63">
        <v>0</v>
      </c>
      <c r="H217" s="63">
        <v>2</v>
      </c>
      <c r="I217" s="65">
        <v>31.5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412</v>
      </c>
      <c r="D221" s="89">
        <v>32</v>
      </c>
      <c r="E221" s="89">
        <v>5</v>
      </c>
      <c r="F221" s="89">
        <v>0</v>
      </c>
      <c r="G221" s="89">
        <v>0</v>
      </c>
      <c r="H221" s="89">
        <v>37</v>
      </c>
      <c r="I221" s="90">
        <v>23.9</v>
      </c>
    </row>
    <row r="222" spans="1:13" ht="19.5" customHeight="1" x14ac:dyDescent="0.35">
      <c r="A222" s="8" t="s">
        <v>21</v>
      </c>
      <c r="B222" s="62"/>
      <c r="C222" s="17" t="s">
        <v>412</v>
      </c>
      <c r="D222" s="64">
        <v>55</v>
      </c>
      <c r="E222" s="64">
        <v>8</v>
      </c>
      <c r="F222" s="64">
        <v>1</v>
      </c>
      <c r="G222" s="64">
        <v>0</v>
      </c>
      <c r="H222" s="64">
        <v>64</v>
      </c>
      <c r="I222" s="66">
        <v>24.5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413</v>
      </c>
      <c r="D232" s="63">
        <v>8</v>
      </c>
      <c r="E232" s="63">
        <v>0</v>
      </c>
      <c r="F232" s="63">
        <v>0</v>
      </c>
      <c r="G232" s="63">
        <v>0</v>
      </c>
      <c r="H232" s="63">
        <v>8</v>
      </c>
      <c r="I232" s="65">
        <v>17.3</v>
      </c>
    </row>
    <row r="233" spans="1:13" ht="19.5" customHeight="1" x14ac:dyDescent="0.35">
      <c r="A233" s="117"/>
      <c r="B233" s="60" t="s">
        <v>13</v>
      </c>
      <c r="C233" s="7" t="s">
        <v>413</v>
      </c>
      <c r="D233" s="63">
        <v>8</v>
      </c>
      <c r="E233" s="63">
        <v>1</v>
      </c>
      <c r="F233" s="63">
        <v>0</v>
      </c>
      <c r="G233" s="63">
        <v>0</v>
      </c>
      <c r="H233" s="63">
        <v>9</v>
      </c>
      <c r="I233" s="65">
        <v>18.899999999999999</v>
      </c>
    </row>
    <row r="234" spans="1:13" ht="19.5" customHeight="1" x14ac:dyDescent="0.35">
      <c r="A234" s="117"/>
      <c r="B234" s="60" t="s">
        <v>14</v>
      </c>
      <c r="C234" s="7" t="s">
        <v>413</v>
      </c>
      <c r="D234" s="63">
        <v>8</v>
      </c>
      <c r="E234" s="63">
        <v>1</v>
      </c>
      <c r="F234" s="63">
        <v>0</v>
      </c>
      <c r="G234" s="63">
        <v>0</v>
      </c>
      <c r="H234" s="63">
        <v>9</v>
      </c>
      <c r="I234" s="65">
        <v>17.899999999999999</v>
      </c>
    </row>
    <row r="235" spans="1:13" ht="19.5" customHeight="1" x14ac:dyDescent="0.35">
      <c r="A235" s="117"/>
      <c r="B235" s="60" t="s">
        <v>15</v>
      </c>
      <c r="C235" s="7" t="s">
        <v>413</v>
      </c>
      <c r="D235" s="63">
        <v>1</v>
      </c>
      <c r="E235" s="63">
        <v>0</v>
      </c>
      <c r="F235" s="63">
        <v>0</v>
      </c>
      <c r="G235" s="63">
        <v>0</v>
      </c>
      <c r="H235" s="63">
        <v>1</v>
      </c>
      <c r="I235" s="65">
        <v>16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413</v>
      </c>
      <c r="D239" s="89">
        <v>25</v>
      </c>
      <c r="E239" s="89">
        <v>2</v>
      </c>
      <c r="F239" s="89">
        <v>0</v>
      </c>
      <c r="G239" s="89">
        <v>0</v>
      </c>
      <c r="H239" s="89">
        <v>27</v>
      </c>
      <c r="I239" s="90">
        <v>18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413</v>
      </c>
      <c r="D242" s="63">
        <v>14</v>
      </c>
      <c r="E242" s="63">
        <v>1</v>
      </c>
      <c r="F242" s="63">
        <v>0</v>
      </c>
      <c r="G242" s="63">
        <v>0</v>
      </c>
      <c r="H242" s="63">
        <v>15</v>
      </c>
      <c r="I242" s="65">
        <v>18.600000000000001</v>
      </c>
    </row>
    <row r="243" spans="1:13" ht="19.5" customHeight="1" x14ac:dyDescent="0.35">
      <c r="A243" s="117"/>
      <c r="B243" s="60" t="s">
        <v>13</v>
      </c>
      <c r="C243" s="7" t="s">
        <v>413</v>
      </c>
      <c r="D243" s="63">
        <v>12</v>
      </c>
      <c r="E243" s="63">
        <v>0</v>
      </c>
      <c r="F243" s="63">
        <v>0</v>
      </c>
      <c r="G243" s="63">
        <v>0</v>
      </c>
      <c r="H243" s="63">
        <v>12</v>
      </c>
      <c r="I243" s="65">
        <v>14.1</v>
      </c>
    </row>
    <row r="244" spans="1:13" ht="19.5" customHeight="1" x14ac:dyDescent="0.35">
      <c r="A244" s="117"/>
      <c r="B244" s="60" t="s">
        <v>14</v>
      </c>
      <c r="C244" s="7" t="s">
        <v>413</v>
      </c>
      <c r="D244" s="63">
        <v>8</v>
      </c>
      <c r="E244" s="63">
        <v>0</v>
      </c>
      <c r="F244" s="63">
        <v>0</v>
      </c>
      <c r="G244" s="63">
        <v>0</v>
      </c>
      <c r="H244" s="63">
        <v>8</v>
      </c>
      <c r="I244" s="65">
        <v>15</v>
      </c>
    </row>
    <row r="245" spans="1:13" ht="19.5" customHeight="1" x14ac:dyDescent="0.35">
      <c r="A245" s="117"/>
      <c r="B245" s="60" t="s">
        <v>15</v>
      </c>
      <c r="C245" s="7" t="s">
        <v>413</v>
      </c>
      <c r="D245" s="63">
        <v>2</v>
      </c>
      <c r="E245" s="63">
        <v>0</v>
      </c>
      <c r="F245" s="63">
        <v>0</v>
      </c>
      <c r="G245" s="63">
        <v>0</v>
      </c>
      <c r="H245" s="63">
        <v>2</v>
      </c>
      <c r="I245" s="65">
        <v>14.5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413</v>
      </c>
      <c r="D249" s="89">
        <v>36</v>
      </c>
      <c r="E249" s="89">
        <v>1</v>
      </c>
      <c r="F249" s="89">
        <v>0</v>
      </c>
      <c r="G249" s="89">
        <v>0</v>
      </c>
      <c r="H249" s="89">
        <v>37</v>
      </c>
      <c r="I249" s="90">
        <v>16.100000000000001</v>
      </c>
    </row>
    <row r="250" spans="1:13" ht="19.5" customHeight="1" x14ac:dyDescent="0.35">
      <c r="A250" s="8" t="s">
        <v>21</v>
      </c>
      <c r="B250" s="62"/>
      <c r="C250" s="17" t="s">
        <v>413</v>
      </c>
      <c r="D250" s="64">
        <v>61</v>
      </c>
      <c r="E250" s="64">
        <v>3</v>
      </c>
      <c r="F250" s="64">
        <v>0</v>
      </c>
      <c r="G250" s="64">
        <v>0</v>
      </c>
      <c r="H250" s="64">
        <v>64</v>
      </c>
      <c r="I250" s="66">
        <v>16.899999999999999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414</v>
      </c>
      <c r="D260" s="63">
        <v>7</v>
      </c>
      <c r="E260" s="63">
        <v>1</v>
      </c>
      <c r="F260" s="63">
        <v>0</v>
      </c>
      <c r="G260" s="63">
        <v>0</v>
      </c>
      <c r="H260" s="63">
        <v>8</v>
      </c>
      <c r="I260" s="65">
        <v>32.299999999999997</v>
      </c>
    </row>
    <row r="261" spans="1:13" ht="19.5" customHeight="1" x14ac:dyDescent="0.35">
      <c r="A261" s="117"/>
      <c r="B261" s="60" t="s">
        <v>13</v>
      </c>
      <c r="C261" s="7" t="s">
        <v>414</v>
      </c>
      <c r="D261" s="63">
        <v>7</v>
      </c>
      <c r="E261" s="63">
        <v>1</v>
      </c>
      <c r="F261" s="63">
        <v>1</v>
      </c>
      <c r="G261" s="63">
        <v>0</v>
      </c>
      <c r="H261" s="63">
        <v>9</v>
      </c>
      <c r="I261" s="65">
        <v>54.9</v>
      </c>
    </row>
    <row r="262" spans="1:13" ht="19.5" customHeight="1" x14ac:dyDescent="0.35">
      <c r="A262" s="117"/>
      <c r="B262" s="60" t="s">
        <v>14</v>
      </c>
      <c r="C262" s="7" t="s">
        <v>414</v>
      </c>
      <c r="D262" s="63">
        <v>8</v>
      </c>
      <c r="E262" s="63">
        <v>0</v>
      </c>
      <c r="F262" s="63">
        <v>1</v>
      </c>
      <c r="G262" s="63">
        <v>0</v>
      </c>
      <c r="H262" s="63">
        <v>9</v>
      </c>
      <c r="I262" s="65">
        <v>36.1</v>
      </c>
    </row>
    <row r="263" spans="1:13" ht="19.5" customHeight="1" x14ac:dyDescent="0.35">
      <c r="A263" s="117"/>
      <c r="B263" s="60" t="s">
        <v>15</v>
      </c>
      <c r="C263" s="7" t="s">
        <v>414</v>
      </c>
      <c r="D263" s="63">
        <v>1</v>
      </c>
      <c r="E263" s="63">
        <v>0</v>
      </c>
      <c r="F263" s="63">
        <v>0</v>
      </c>
      <c r="G263" s="63">
        <v>0</v>
      </c>
      <c r="H263" s="63">
        <v>1</v>
      </c>
      <c r="I263" s="65">
        <v>29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414</v>
      </c>
      <c r="D267" s="89">
        <v>23</v>
      </c>
      <c r="E267" s="89">
        <v>2</v>
      </c>
      <c r="F267" s="89">
        <v>2</v>
      </c>
      <c r="G267" s="89">
        <v>0</v>
      </c>
      <c r="H267" s="89">
        <v>27</v>
      </c>
      <c r="I267" s="90">
        <v>41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414</v>
      </c>
      <c r="D270" s="63">
        <v>15</v>
      </c>
      <c r="E270" s="63">
        <v>0</v>
      </c>
      <c r="F270" s="63">
        <v>0</v>
      </c>
      <c r="G270" s="63">
        <v>0</v>
      </c>
      <c r="H270" s="63">
        <v>15</v>
      </c>
      <c r="I270" s="65">
        <v>22.4</v>
      </c>
    </row>
    <row r="271" spans="1:13" ht="19.5" customHeight="1" x14ac:dyDescent="0.35">
      <c r="A271" s="117"/>
      <c r="B271" s="60" t="s">
        <v>13</v>
      </c>
      <c r="C271" s="7" t="s">
        <v>414</v>
      </c>
      <c r="D271" s="63">
        <v>12</v>
      </c>
      <c r="E271" s="63">
        <v>0</v>
      </c>
      <c r="F271" s="63">
        <v>0</v>
      </c>
      <c r="G271" s="63">
        <v>0</v>
      </c>
      <c r="H271" s="63">
        <v>12</v>
      </c>
      <c r="I271" s="65">
        <v>16.100000000000001</v>
      </c>
    </row>
    <row r="272" spans="1:13" ht="19.5" customHeight="1" x14ac:dyDescent="0.35">
      <c r="A272" s="117"/>
      <c r="B272" s="60" t="s">
        <v>14</v>
      </c>
      <c r="C272" s="7" t="s">
        <v>414</v>
      </c>
      <c r="D272" s="63">
        <v>7</v>
      </c>
      <c r="E272" s="63">
        <v>1</v>
      </c>
      <c r="F272" s="63">
        <v>0</v>
      </c>
      <c r="G272" s="63">
        <v>0</v>
      </c>
      <c r="H272" s="63">
        <v>8</v>
      </c>
      <c r="I272" s="65">
        <v>24</v>
      </c>
    </row>
    <row r="273" spans="1:13" ht="19.5" customHeight="1" x14ac:dyDescent="0.35">
      <c r="A273" s="117"/>
      <c r="B273" s="60" t="s">
        <v>15</v>
      </c>
      <c r="C273" s="7" t="s">
        <v>414</v>
      </c>
      <c r="D273" s="63">
        <v>2</v>
      </c>
      <c r="E273" s="63">
        <v>0</v>
      </c>
      <c r="F273" s="63">
        <v>0</v>
      </c>
      <c r="G273" s="63">
        <v>0</v>
      </c>
      <c r="H273" s="63">
        <v>2</v>
      </c>
      <c r="I273" s="65">
        <v>28.5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414</v>
      </c>
      <c r="D277" s="89">
        <v>36</v>
      </c>
      <c r="E277" s="89">
        <v>1</v>
      </c>
      <c r="F277" s="89">
        <v>0</v>
      </c>
      <c r="G277" s="89">
        <v>0</v>
      </c>
      <c r="H277" s="89">
        <v>37</v>
      </c>
      <c r="I277" s="90">
        <v>21</v>
      </c>
      <c r="L277" s="24"/>
    </row>
    <row r="278" spans="1:13" ht="19.5" customHeight="1" x14ac:dyDescent="0.35">
      <c r="A278" s="8" t="s">
        <v>21</v>
      </c>
      <c r="B278" s="62"/>
      <c r="C278" s="17" t="s">
        <v>414</v>
      </c>
      <c r="D278" s="64">
        <v>59</v>
      </c>
      <c r="E278" s="64">
        <v>3</v>
      </c>
      <c r="F278" s="64">
        <v>2</v>
      </c>
      <c r="G278" s="64">
        <v>0</v>
      </c>
      <c r="H278" s="64">
        <v>64</v>
      </c>
      <c r="I278" s="66">
        <v>29.4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415</v>
      </c>
      <c r="D288" s="63">
        <v>4</v>
      </c>
      <c r="E288" s="63">
        <v>1</v>
      </c>
      <c r="F288" s="63">
        <v>1</v>
      </c>
      <c r="G288" s="63">
        <v>0</v>
      </c>
      <c r="H288" s="63">
        <v>2</v>
      </c>
      <c r="I288" s="63">
        <v>8</v>
      </c>
      <c r="J288" s="65">
        <v>107.7</v>
      </c>
      <c r="K288" s="18"/>
    </row>
    <row r="289" spans="1:13" ht="19.5" customHeight="1" x14ac:dyDescent="0.35">
      <c r="A289" s="117"/>
      <c r="B289" s="60" t="s">
        <v>13</v>
      </c>
      <c r="C289" s="7" t="s">
        <v>415</v>
      </c>
      <c r="D289" s="63">
        <v>4</v>
      </c>
      <c r="E289" s="63">
        <v>3</v>
      </c>
      <c r="F289" s="63">
        <v>0</v>
      </c>
      <c r="G289" s="63">
        <v>0</v>
      </c>
      <c r="H289" s="63">
        <v>2</v>
      </c>
      <c r="I289" s="63">
        <v>9</v>
      </c>
      <c r="J289" s="65">
        <v>95.7</v>
      </c>
      <c r="K289" s="18"/>
    </row>
    <row r="290" spans="1:13" ht="19.5" customHeight="1" x14ac:dyDescent="0.35">
      <c r="A290" s="117"/>
      <c r="B290" s="60" t="s">
        <v>14</v>
      </c>
      <c r="C290" s="7" t="s">
        <v>415</v>
      </c>
      <c r="D290" s="63">
        <v>4</v>
      </c>
      <c r="E290" s="63">
        <v>3</v>
      </c>
      <c r="F290" s="63">
        <v>1</v>
      </c>
      <c r="G290" s="63">
        <v>0</v>
      </c>
      <c r="H290" s="63">
        <v>1</v>
      </c>
      <c r="I290" s="63">
        <v>9</v>
      </c>
      <c r="J290" s="65">
        <v>103.6</v>
      </c>
      <c r="K290" s="18"/>
    </row>
    <row r="291" spans="1:13" ht="19.5" customHeight="1" x14ac:dyDescent="0.35">
      <c r="A291" s="117"/>
      <c r="B291" s="60" t="s">
        <v>15</v>
      </c>
      <c r="C291" s="7" t="s">
        <v>415</v>
      </c>
      <c r="D291" s="63">
        <v>1</v>
      </c>
      <c r="E291" s="63">
        <v>0</v>
      </c>
      <c r="F291" s="63">
        <v>0</v>
      </c>
      <c r="G291" s="63">
        <v>0</v>
      </c>
      <c r="H291" s="63">
        <v>0</v>
      </c>
      <c r="I291" s="63">
        <v>1</v>
      </c>
      <c r="J291" s="65">
        <v>98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415</v>
      </c>
      <c r="D295" s="89">
        <v>13</v>
      </c>
      <c r="E295" s="89">
        <v>7</v>
      </c>
      <c r="F295" s="89">
        <v>2</v>
      </c>
      <c r="G295" s="89">
        <v>0</v>
      </c>
      <c r="H295" s="89">
        <v>5</v>
      </c>
      <c r="I295" s="89">
        <v>27</v>
      </c>
      <c r="J295" s="90">
        <v>102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415</v>
      </c>
      <c r="D298" s="63">
        <v>3</v>
      </c>
      <c r="E298" s="63">
        <v>5</v>
      </c>
      <c r="F298" s="63">
        <v>1</v>
      </c>
      <c r="G298" s="63">
        <v>0</v>
      </c>
      <c r="H298" s="63">
        <v>6</v>
      </c>
      <c r="I298" s="63">
        <v>15</v>
      </c>
      <c r="J298" s="65">
        <v>105.8</v>
      </c>
      <c r="K298" s="18"/>
    </row>
    <row r="299" spans="1:13" ht="19.5" customHeight="1" x14ac:dyDescent="0.35">
      <c r="A299" s="117"/>
      <c r="B299" s="60" t="s">
        <v>13</v>
      </c>
      <c r="C299" s="7" t="s">
        <v>415</v>
      </c>
      <c r="D299" s="63">
        <v>4</v>
      </c>
      <c r="E299" s="63">
        <v>4</v>
      </c>
      <c r="F299" s="63">
        <v>0</v>
      </c>
      <c r="G299" s="63">
        <v>0</v>
      </c>
      <c r="H299" s="63">
        <v>4</v>
      </c>
      <c r="I299" s="63">
        <v>12</v>
      </c>
      <c r="J299" s="65">
        <v>96</v>
      </c>
      <c r="K299" s="18"/>
    </row>
    <row r="300" spans="1:13" ht="19.5" customHeight="1" x14ac:dyDescent="0.35">
      <c r="A300" s="117"/>
      <c r="B300" s="60" t="s">
        <v>14</v>
      </c>
      <c r="C300" s="7" t="s">
        <v>415</v>
      </c>
      <c r="D300" s="63">
        <v>3</v>
      </c>
      <c r="E300" s="63">
        <v>1</v>
      </c>
      <c r="F300" s="63">
        <v>0</v>
      </c>
      <c r="G300" s="63">
        <v>0</v>
      </c>
      <c r="H300" s="63">
        <v>4</v>
      </c>
      <c r="I300" s="63">
        <v>8</v>
      </c>
      <c r="J300" s="65">
        <v>95.8</v>
      </c>
      <c r="K300" s="18"/>
    </row>
    <row r="301" spans="1:13" ht="19.5" customHeight="1" x14ac:dyDescent="0.35">
      <c r="A301" s="117"/>
      <c r="B301" s="60" t="s">
        <v>15</v>
      </c>
      <c r="C301" s="7" t="s">
        <v>415</v>
      </c>
      <c r="D301" s="63">
        <v>0</v>
      </c>
      <c r="E301" s="63">
        <v>0</v>
      </c>
      <c r="F301" s="63">
        <v>0</v>
      </c>
      <c r="G301" s="63">
        <v>0</v>
      </c>
      <c r="H301" s="63">
        <v>2</v>
      </c>
      <c r="I301" s="63">
        <v>2</v>
      </c>
      <c r="J301" s="65" t="s">
        <v>100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415</v>
      </c>
      <c r="D305" s="89">
        <v>10</v>
      </c>
      <c r="E305" s="89">
        <v>10</v>
      </c>
      <c r="F305" s="89">
        <v>1</v>
      </c>
      <c r="G305" s="89">
        <v>0</v>
      </c>
      <c r="H305" s="89">
        <v>16</v>
      </c>
      <c r="I305" s="89">
        <v>37</v>
      </c>
      <c r="J305" s="90">
        <v>100.1</v>
      </c>
      <c r="K305" s="23"/>
    </row>
    <row r="306" spans="1:13" ht="19.5" customHeight="1" x14ac:dyDescent="0.35">
      <c r="A306" s="8" t="s">
        <v>21</v>
      </c>
      <c r="B306" s="62"/>
      <c r="C306" s="8" t="s">
        <v>415</v>
      </c>
      <c r="D306" s="64">
        <v>23</v>
      </c>
      <c r="E306" s="64">
        <v>17</v>
      </c>
      <c r="F306" s="64">
        <v>3</v>
      </c>
      <c r="G306" s="64">
        <v>0</v>
      </c>
      <c r="H306" s="64">
        <v>21</v>
      </c>
      <c r="I306" s="64">
        <v>64</v>
      </c>
      <c r="J306" s="66">
        <v>101.1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416</v>
      </c>
      <c r="D316" s="63">
        <v>4</v>
      </c>
      <c r="E316" s="63">
        <v>2</v>
      </c>
      <c r="F316" s="63">
        <v>2</v>
      </c>
      <c r="G316" s="63">
        <v>0</v>
      </c>
      <c r="H316" s="63">
        <v>8</v>
      </c>
      <c r="I316" s="73">
        <v>6.15</v>
      </c>
    </row>
    <row r="317" spans="1:13" ht="19.5" customHeight="1" x14ac:dyDescent="0.35">
      <c r="A317" s="117"/>
      <c r="B317" s="60" t="s">
        <v>13</v>
      </c>
      <c r="C317" s="7" t="s">
        <v>416</v>
      </c>
      <c r="D317" s="63">
        <v>7</v>
      </c>
      <c r="E317" s="63">
        <v>2</v>
      </c>
      <c r="F317" s="63">
        <v>0</v>
      </c>
      <c r="G317" s="63">
        <v>0</v>
      </c>
      <c r="H317" s="63">
        <v>9</v>
      </c>
      <c r="I317" s="73">
        <v>5.32</v>
      </c>
    </row>
    <row r="318" spans="1:13" ht="19.5" customHeight="1" x14ac:dyDescent="0.35">
      <c r="A318" s="117"/>
      <c r="B318" s="60" t="s">
        <v>14</v>
      </c>
      <c r="C318" s="7" t="s">
        <v>416</v>
      </c>
      <c r="D318" s="63">
        <v>6</v>
      </c>
      <c r="E318" s="63">
        <v>2</v>
      </c>
      <c r="F318" s="63">
        <v>1</v>
      </c>
      <c r="G318" s="63">
        <v>0</v>
      </c>
      <c r="H318" s="63">
        <v>9</v>
      </c>
      <c r="I318" s="73">
        <v>5.67</v>
      </c>
    </row>
    <row r="319" spans="1:13" ht="19.5" customHeight="1" x14ac:dyDescent="0.35">
      <c r="A319" s="117"/>
      <c r="B319" s="60" t="s">
        <v>15</v>
      </c>
      <c r="C319" s="7" t="s">
        <v>416</v>
      </c>
      <c r="D319" s="63">
        <v>1</v>
      </c>
      <c r="E319" s="63">
        <v>0</v>
      </c>
      <c r="F319" s="63">
        <v>0</v>
      </c>
      <c r="G319" s="63">
        <v>0</v>
      </c>
      <c r="H319" s="63">
        <v>1</v>
      </c>
      <c r="I319" s="73">
        <v>5.4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416</v>
      </c>
      <c r="D323" s="89">
        <v>18</v>
      </c>
      <c r="E323" s="89">
        <v>6</v>
      </c>
      <c r="F323" s="89">
        <v>3</v>
      </c>
      <c r="G323" s="89">
        <v>0</v>
      </c>
      <c r="H323" s="89">
        <v>27</v>
      </c>
      <c r="I323" s="91">
        <v>5.69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416</v>
      </c>
      <c r="D326" s="63">
        <v>8</v>
      </c>
      <c r="E326" s="63">
        <v>5</v>
      </c>
      <c r="F326" s="63">
        <v>2</v>
      </c>
      <c r="G326" s="63">
        <v>0</v>
      </c>
      <c r="H326" s="63">
        <v>15</v>
      </c>
      <c r="I326" s="73">
        <v>5.75</v>
      </c>
    </row>
    <row r="327" spans="1:13" ht="19.5" customHeight="1" x14ac:dyDescent="0.35">
      <c r="A327" s="117"/>
      <c r="B327" s="60" t="s">
        <v>13</v>
      </c>
      <c r="C327" s="7" t="s">
        <v>416</v>
      </c>
      <c r="D327" s="63">
        <v>9</v>
      </c>
      <c r="E327" s="63">
        <v>3</v>
      </c>
      <c r="F327" s="63">
        <v>0</v>
      </c>
      <c r="G327" s="63">
        <v>0</v>
      </c>
      <c r="H327" s="63">
        <v>12</v>
      </c>
      <c r="I327" s="73">
        <v>5.53</v>
      </c>
    </row>
    <row r="328" spans="1:13" ht="19.5" customHeight="1" x14ac:dyDescent="0.35">
      <c r="A328" s="117"/>
      <c r="B328" s="60" t="s">
        <v>14</v>
      </c>
      <c r="C328" s="7" t="s">
        <v>416</v>
      </c>
      <c r="D328" s="63">
        <v>7</v>
      </c>
      <c r="E328" s="63">
        <v>1</v>
      </c>
      <c r="F328" s="63">
        <v>0</v>
      </c>
      <c r="G328" s="63">
        <v>0</v>
      </c>
      <c r="H328" s="63">
        <v>8</v>
      </c>
      <c r="I328" s="73">
        <v>5.28</v>
      </c>
    </row>
    <row r="329" spans="1:13" ht="19.5" customHeight="1" x14ac:dyDescent="0.35">
      <c r="A329" s="117"/>
      <c r="B329" s="60" t="s">
        <v>15</v>
      </c>
      <c r="C329" s="7" t="s">
        <v>416</v>
      </c>
      <c r="D329" s="63">
        <v>1</v>
      </c>
      <c r="E329" s="63">
        <v>1</v>
      </c>
      <c r="F329" s="63">
        <v>0</v>
      </c>
      <c r="G329" s="63">
        <v>0</v>
      </c>
      <c r="H329" s="63">
        <v>2</v>
      </c>
      <c r="I329" s="73">
        <v>5.5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416</v>
      </c>
      <c r="D333" s="89">
        <v>25</v>
      </c>
      <c r="E333" s="89">
        <v>10</v>
      </c>
      <c r="F333" s="89">
        <v>2</v>
      </c>
      <c r="G333" s="89">
        <v>0</v>
      </c>
      <c r="H333" s="89">
        <v>37</v>
      </c>
      <c r="I333" s="91">
        <v>5.56</v>
      </c>
    </row>
    <row r="334" spans="1:13" ht="19.5" customHeight="1" x14ac:dyDescent="0.35">
      <c r="A334" s="8" t="s">
        <v>21</v>
      </c>
      <c r="B334" s="62"/>
      <c r="C334" s="8" t="s">
        <v>416</v>
      </c>
      <c r="D334" s="64">
        <v>43</v>
      </c>
      <c r="E334" s="64">
        <v>16</v>
      </c>
      <c r="F334" s="64">
        <v>5</v>
      </c>
      <c r="G334" s="64">
        <v>0</v>
      </c>
      <c r="H334" s="64">
        <v>64</v>
      </c>
      <c r="I334" s="67">
        <v>5.61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417</v>
      </c>
      <c r="D344" s="63">
        <v>7</v>
      </c>
      <c r="E344" s="63">
        <v>0</v>
      </c>
      <c r="F344" s="63">
        <v>1</v>
      </c>
      <c r="G344" s="63">
        <v>0</v>
      </c>
      <c r="H344" s="63">
        <v>8</v>
      </c>
    </row>
    <row r="345" spans="1:13" ht="19.5" customHeight="1" x14ac:dyDescent="0.35">
      <c r="A345" s="117"/>
      <c r="B345" s="60" t="s">
        <v>13</v>
      </c>
      <c r="C345" s="7" t="s">
        <v>417</v>
      </c>
      <c r="D345" s="63">
        <v>8</v>
      </c>
      <c r="E345" s="63">
        <v>0</v>
      </c>
      <c r="F345" s="63">
        <v>0</v>
      </c>
      <c r="G345" s="63">
        <v>1</v>
      </c>
      <c r="H345" s="63">
        <v>9</v>
      </c>
    </row>
    <row r="346" spans="1:13" ht="19.5" customHeight="1" x14ac:dyDescent="0.35">
      <c r="A346" s="117"/>
      <c r="B346" s="60" t="s">
        <v>14</v>
      </c>
      <c r="C346" s="7" t="s">
        <v>417</v>
      </c>
      <c r="D346" s="63">
        <v>9</v>
      </c>
      <c r="E346" s="63">
        <v>0</v>
      </c>
      <c r="F346" s="63">
        <v>0</v>
      </c>
      <c r="G346" s="63">
        <v>0</v>
      </c>
      <c r="H346" s="63">
        <v>9</v>
      </c>
    </row>
    <row r="347" spans="1:13" ht="19.5" customHeight="1" x14ac:dyDescent="0.35">
      <c r="A347" s="117"/>
      <c r="B347" s="60" t="s">
        <v>15</v>
      </c>
      <c r="C347" s="7" t="s">
        <v>417</v>
      </c>
      <c r="D347" s="63">
        <v>1</v>
      </c>
      <c r="E347" s="63">
        <v>0</v>
      </c>
      <c r="F347" s="63">
        <v>0</v>
      </c>
      <c r="G347" s="63">
        <v>0</v>
      </c>
      <c r="H347" s="63">
        <v>1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417</v>
      </c>
      <c r="D351" s="64">
        <v>25</v>
      </c>
      <c r="E351" s="64">
        <v>0</v>
      </c>
      <c r="F351" s="64">
        <v>1</v>
      </c>
      <c r="G351" s="64">
        <v>1</v>
      </c>
      <c r="H351" s="64">
        <v>27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417</v>
      </c>
      <c r="D354" s="63">
        <v>15</v>
      </c>
      <c r="E354" s="63">
        <v>0</v>
      </c>
      <c r="F354" s="63">
        <v>0</v>
      </c>
      <c r="G354" s="63">
        <v>0</v>
      </c>
      <c r="H354" s="63">
        <v>15</v>
      </c>
    </row>
    <row r="355" spans="1:13" ht="19.5" customHeight="1" x14ac:dyDescent="0.35">
      <c r="A355" s="117"/>
      <c r="B355" s="60" t="s">
        <v>13</v>
      </c>
      <c r="C355" s="7" t="s">
        <v>417</v>
      </c>
      <c r="D355" s="63">
        <v>12</v>
      </c>
      <c r="E355" s="63">
        <v>0</v>
      </c>
      <c r="F355" s="63">
        <v>0</v>
      </c>
      <c r="G355" s="63">
        <v>0</v>
      </c>
      <c r="H355" s="63">
        <v>12</v>
      </c>
    </row>
    <row r="356" spans="1:13" ht="19.5" customHeight="1" x14ac:dyDescent="0.35">
      <c r="A356" s="117"/>
      <c r="B356" s="60" t="s">
        <v>14</v>
      </c>
      <c r="C356" s="7" t="s">
        <v>417</v>
      </c>
      <c r="D356" s="63">
        <v>6</v>
      </c>
      <c r="E356" s="63">
        <v>0</v>
      </c>
      <c r="F356" s="63">
        <v>0</v>
      </c>
      <c r="G356" s="63">
        <v>2</v>
      </c>
      <c r="H356" s="63">
        <v>8</v>
      </c>
    </row>
    <row r="357" spans="1:13" ht="19.5" customHeight="1" x14ac:dyDescent="0.35">
      <c r="A357" s="117"/>
      <c r="B357" s="60" t="s">
        <v>15</v>
      </c>
      <c r="C357" s="7" t="s">
        <v>417</v>
      </c>
      <c r="D357" s="63">
        <v>2</v>
      </c>
      <c r="E357" s="63">
        <v>0</v>
      </c>
      <c r="F357" s="63">
        <v>0</v>
      </c>
      <c r="G357" s="63">
        <v>0</v>
      </c>
      <c r="H357" s="63">
        <v>2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417</v>
      </c>
      <c r="D361" s="64">
        <v>35</v>
      </c>
      <c r="E361" s="64">
        <v>0</v>
      </c>
      <c r="F361" s="64">
        <v>0</v>
      </c>
      <c r="G361" s="64">
        <v>2</v>
      </c>
      <c r="H361" s="64">
        <v>37</v>
      </c>
    </row>
    <row r="362" spans="1:13" ht="19.5" customHeight="1" x14ac:dyDescent="0.35">
      <c r="A362" s="8" t="s">
        <v>21</v>
      </c>
      <c r="B362" s="62"/>
      <c r="C362" s="8" t="s">
        <v>417</v>
      </c>
      <c r="D362" s="64">
        <v>60</v>
      </c>
      <c r="E362" s="64">
        <v>0</v>
      </c>
      <c r="F362" s="64">
        <v>1</v>
      </c>
      <c r="G362" s="64">
        <v>3</v>
      </c>
      <c r="H362" s="64">
        <v>64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418</v>
      </c>
      <c r="D372" s="63">
        <v>8</v>
      </c>
      <c r="E372" s="63">
        <v>0</v>
      </c>
      <c r="F372" s="63">
        <v>0</v>
      </c>
      <c r="G372" s="63">
        <v>0</v>
      </c>
      <c r="H372" s="63">
        <v>8</v>
      </c>
    </row>
    <row r="373" spans="1:13" ht="19.5" customHeight="1" x14ac:dyDescent="0.35">
      <c r="A373" s="117"/>
      <c r="B373" s="60" t="s">
        <v>13</v>
      </c>
      <c r="C373" s="7" t="s">
        <v>418</v>
      </c>
      <c r="D373" s="63">
        <v>5</v>
      </c>
      <c r="E373" s="63">
        <v>2</v>
      </c>
      <c r="F373" s="63">
        <v>1</v>
      </c>
      <c r="G373" s="63">
        <v>1</v>
      </c>
      <c r="H373" s="63">
        <v>9</v>
      </c>
    </row>
    <row r="374" spans="1:13" ht="19.5" customHeight="1" x14ac:dyDescent="0.35">
      <c r="A374" s="117"/>
      <c r="B374" s="60" t="s">
        <v>14</v>
      </c>
      <c r="C374" s="7" t="s">
        <v>418</v>
      </c>
      <c r="D374" s="63">
        <v>7</v>
      </c>
      <c r="E374" s="63">
        <v>0</v>
      </c>
      <c r="F374" s="63">
        <v>2</v>
      </c>
      <c r="G374" s="63">
        <v>0</v>
      </c>
      <c r="H374" s="63">
        <v>9</v>
      </c>
    </row>
    <row r="375" spans="1:13" ht="19.5" customHeight="1" x14ac:dyDescent="0.35">
      <c r="A375" s="117"/>
      <c r="B375" s="60" t="s">
        <v>15</v>
      </c>
      <c r="C375" s="7" t="s">
        <v>418</v>
      </c>
      <c r="D375" s="63">
        <v>0</v>
      </c>
      <c r="E375" s="63">
        <v>1</v>
      </c>
      <c r="F375" s="63">
        <v>0</v>
      </c>
      <c r="G375" s="63">
        <v>0</v>
      </c>
      <c r="H375" s="63">
        <v>1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418</v>
      </c>
      <c r="D379" s="64">
        <v>20</v>
      </c>
      <c r="E379" s="64">
        <v>3</v>
      </c>
      <c r="F379" s="64">
        <v>3</v>
      </c>
      <c r="G379" s="64">
        <v>1</v>
      </c>
      <c r="H379" s="64">
        <v>27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418</v>
      </c>
      <c r="D382" s="63">
        <v>14</v>
      </c>
      <c r="E382" s="63">
        <v>1</v>
      </c>
      <c r="F382" s="63">
        <v>0</v>
      </c>
      <c r="G382" s="63">
        <v>0</v>
      </c>
      <c r="H382" s="63">
        <v>15</v>
      </c>
    </row>
    <row r="383" spans="1:13" ht="19.5" customHeight="1" x14ac:dyDescent="0.35">
      <c r="A383" s="117"/>
      <c r="B383" s="60" t="s">
        <v>13</v>
      </c>
      <c r="C383" s="7" t="s">
        <v>418</v>
      </c>
      <c r="D383" s="63">
        <v>11</v>
      </c>
      <c r="E383" s="63">
        <v>1</v>
      </c>
      <c r="F383" s="63">
        <v>0</v>
      </c>
      <c r="G383" s="63">
        <v>0</v>
      </c>
      <c r="H383" s="63">
        <v>12</v>
      </c>
    </row>
    <row r="384" spans="1:13" ht="19.5" customHeight="1" x14ac:dyDescent="0.35">
      <c r="A384" s="117"/>
      <c r="B384" s="60" t="s">
        <v>14</v>
      </c>
      <c r="C384" s="7" t="s">
        <v>418</v>
      </c>
      <c r="D384" s="63">
        <v>5</v>
      </c>
      <c r="E384" s="63">
        <v>1</v>
      </c>
      <c r="F384" s="63">
        <v>0</v>
      </c>
      <c r="G384" s="63">
        <v>2</v>
      </c>
      <c r="H384" s="63">
        <v>8</v>
      </c>
    </row>
    <row r="385" spans="1:13" ht="19.5" customHeight="1" x14ac:dyDescent="0.35">
      <c r="A385" s="117"/>
      <c r="B385" s="60" t="s">
        <v>15</v>
      </c>
      <c r="C385" s="7" t="s">
        <v>418</v>
      </c>
      <c r="D385" s="63">
        <v>1</v>
      </c>
      <c r="E385" s="63">
        <v>0</v>
      </c>
      <c r="F385" s="63">
        <v>1</v>
      </c>
      <c r="G385" s="63">
        <v>0</v>
      </c>
      <c r="H385" s="63">
        <v>2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418</v>
      </c>
      <c r="D389" s="64">
        <v>31</v>
      </c>
      <c r="E389" s="64">
        <v>3</v>
      </c>
      <c r="F389" s="64">
        <v>1</v>
      </c>
      <c r="G389" s="64">
        <v>2</v>
      </c>
      <c r="H389" s="64">
        <v>37</v>
      </c>
    </row>
    <row r="390" spans="1:13" ht="19.5" customHeight="1" x14ac:dyDescent="0.35">
      <c r="A390" s="8" t="s">
        <v>21</v>
      </c>
      <c r="B390" s="62"/>
      <c r="C390" s="8" t="s">
        <v>418</v>
      </c>
      <c r="D390" s="64">
        <v>51</v>
      </c>
      <c r="E390" s="64">
        <v>6</v>
      </c>
      <c r="F390" s="64">
        <v>4</v>
      </c>
      <c r="G390" s="64">
        <v>3</v>
      </c>
      <c r="H390" s="64">
        <v>64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419</v>
      </c>
      <c r="D400" s="63">
        <v>8</v>
      </c>
      <c r="E400" s="63">
        <v>0</v>
      </c>
      <c r="F400" s="63">
        <v>0</v>
      </c>
      <c r="G400" s="63">
        <v>0</v>
      </c>
      <c r="H400" s="63">
        <v>8</v>
      </c>
    </row>
    <row r="401" spans="1:13" ht="19.5" customHeight="1" x14ac:dyDescent="0.35">
      <c r="A401" s="117"/>
      <c r="B401" s="60" t="s">
        <v>13</v>
      </c>
      <c r="C401" s="7" t="s">
        <v>419</v>
      </c>
      <c r="D401" s="63">
        <v>7</v>
      </c>
      <c r="E401" s="63">
        <v>0</v>
      </c>
      <c r="F401" s="63">
        <v>1</v>
      </c>
      <c r="G401" s="63">
        <v>1</v>
      </c>
      <c r="H401" s="63">
        <v>9</v>
      </c>
    </row>
    <row r="402" spans="1:13" ht="19.5" customHeight="1" x14ac:dyDescent="0.35">
      <c r="A402" s="117"/>
      <c r="B402" s="60" t="s">
        <v>14</v>
      </c>
      <c r="C402" s="7" t="s">
        <v>419</v>
      </c>
      <c r="D402" s="63">
        <v>7</v>
      </c>
      <c r="E402" s="63">
        <v>1</v>
      </c>
      <c r="F402" s="63">
        <v>1</v>
      </c>
      <c r="G402" s="63">
        <v>0</v>
      </c>
      <c r="H402" s="63">
        <v>9</v>
      </c>
    </row>
    <row r="403" spans="1:13" ht="19.5" customHeight="1" x14ac:dyDescent="0.35">
      <c r="A403" s="117"/>
      <c r="B403" s="60" t="s">
        <v>15</v>
      </c>
      <c r="C403" s="7" t="s">
        <v>419</v>
      </c>
      <c r="D403" s="63">
        <v>1</v>
      </c>
      <c r="E403" s="63">
        <v>0</v>
      </c>
      <c r="F403" s="63">
        <v>0</v>
      </c>
      <c r="G403" s="63">
        <v>0</v>
      </c>
      <c r="H403" s="63">
        <v>1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419</v>
      </c>
      <c r="D407" s="64">
        <v>23</v>
      </c>
      <c r="E407" s="64">
        <v>1</v>
      </c>
      <c r="F407" s="64">
        <v>2</v>
      </c>
      <c r="G407" s="64">
        <v>1</v>
      </c>
      <c r="H407" s="64">
        <v>27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419</v>
      </c>
      <c r="D410" s="63">
        <v>10</v>
      </c>
      <c r="E410" s="63">
        <v>3</v>
      </c>
      <c r="F410" s="63">
        <v>2</v>
      </c>
      <c r="G410" s="63">
        <v>0</v>
      </c>
      <c r="H410" s="63">
        <v>15</v>
      </c>
    </row>
    <row r="411" spans="1:13" ht="19.5" customHeight="1" x14ac:dyDescent="0.35">
      <c r="A411" s="117"/>
      <c r="B411" s="60" t="s">
        <v>13</v>
      </c>
      <c r="C411" s="7" t="s">
        <v>419</v>
      </c>
      <c r="D411" s="63">
        <v>9</v>
      </c>
      <c r="E411" s="63">
        <v>1</v>
      </c>
      <c r="F411" s="63">
        <v>2</v>
      </c>
      <c r="G411" s="63">
        <v>0</v>
      </c>
      <c r="H411" s="63">
        <v>12</v>
      </c>
    </row>
    <row r="412" spans="1:13" ht="19.5" customHeight="1" x14ac:dyDescent="0.35">
      <c r="A412" s="117"/>
      <c r="B412" s="60" t="s">
        <v>14</v>
      </c>
      <c r="C412" s="7" t="s">
        <v>419</v>
      </c>
      <c r="D412" s="63">
        <v>3</v>
      </c>
      <c r="E412" s="63">
        <v>1</v>
      </c>
      <c r="F412" s="63">
        <v>2</v>
      </c>
      <c r="G412" s="63">
        <v>2</v>
      </c>
      <c r="H412" s="63">
        <v>8</v>
      </c>
    </row>
    <row r="413" spans="1:13" ht="19.5" customHeight="1" x14ac:dyDescent="0.35">
      <c r="A413" s="117"/>
      <c r="B413" s="60" t="s">
        <v>15</v>
      </c>
      <c r="C413" s="7" t="s">
        <v>419</v>
      </c>
      <c r="D413" s="63">
        <v>0</v>
      </c>
      <c r="E413" s="63">
        <v>1</v>
      </c>
      <c r="F413" s="63">
        <v>1</v>
      </c>
      <c r="G413" s="63">
        <v>0</v>
      </c>
      <c r="H413" s="63">
        <v>2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419</v>
      </c>
      <c r="D417" s="64">
        <v>22</v>
      </c>
      <c r="E417" s="64">
        <v>6</v>
      </c>
      <c r="F417" s="64">
        <v>7</v>
      </c>
      <c r="G417" s="64">
        <v>2</v>
      </c>
      <c r="H417" s="64">
        <v>37</v>
      </c>
    </row>
    <row r="418" spans="1:13" ht="19.5" customHeight="1" x14ac:dyDescent="0.35">
      <c r="A418" s="8" t="s">
        <v>21</v>
      </c>
      <c r="B418" s="62"/>
      <c r="C418" s="8" t="s">
        <v>419</v>
      </c>
      <c r="D418" s="64">
        <v>45</v>
      </c>
      <c r="E418" s="64">
        <v>7</v>
      </c>
      <c r="F418" s="64">
        <v>9</v>
      </c>
      <c r="G418" s="64">
        <v>3</v>
      </c>
      <c r="H418" s="64">
        <v>64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420</v>
      </c>
      <c r="D428" s="63">
        <v>7</v>
      </c>
      <c r="E428" s="63">
        <v>1</v>
      </c>
      <c r="F428" s="63">
        <v>0</v>
      </c>
      <c r="G428" s="63">
        <v>0</v>
      </c>
      <c r="H428" s="63">
        <v>8</v>
      </c>
      <c r="I428" s="76">
        <v>1.02</v>
      </c>
    </row>
    <row r="429" spans="1:13" ht="19.5" customHeight="1" x14ac:dyDescent="0.35">
      <c r="A429" s="117"/>
      <c r="B429" s="60" t="s">
        <v>13</v>
      </c>
      <c r="C429" s="7" t="s">
        <v>420</v>
      </c>
      <c r="D429" s="63">
        <v>6</v>
      </c>
      <c r="E429" s="63">
        <v>3</v>
      </c>
      <c r="F429" s="63">
        <v>0</v>
      </c>
      <c r="G429" s="63">
        <v>0</v>
      </c>
      <c r="H429" s="63">
        <v>9</v>
      </c>
      <c r="I429" s="76">
        <v>1.1299999999999999</v>
      </c>
    </row>
    <row r="430" spans="1:13" ht="19.5" customHeight="1" x14ac:dyDescent="0.35">
      <c r="A430" s="117"/>
      <c r="B430" s="60" t="s">
        <v>14</v>
      </c>
      <c r="C430" s="7" t="s">
        <v>420</v>
      </c>
      <c r="D430" s="63">
        <v>8</v>
      </c>
      <c r="E430" s="63">
        <v>1</v>
      </c>
      <c r="F430" s="63">
        <v>0</v>
      </c>
      <c r="G430" s="63">
        <v>0</v>
      </c>
      <c r="H430" s="63">
        <v>9</v>
      </c>
      <c r="I430" s="76">
        <v>1.01</v>
      </c>
    </row>
    <row r="431" spans="1:13" ht="19.5" customHeight="1" x14ac:dyDescent="0.35">
      <c r="A431" s="117"/>
      <c r="B431" s="60" t="s">
        <v>15</v>
      </c>
      <c r="C431" s="7" t="s">
        <v>420</v>
      </c>
      <c r="D431" s="63">
        <v>0</v>
      </c>
      <c r="E431" s="63">
        <v>1</v>
      </c>
      <c r="F431" s="63">
        <v>0</v>
      </c>
      <c r="G431" s="63">
        <v>0</v>
      </c>
      <c r="H431" s="63">
        <v>1</v>
      </c>
      <c r="I431" s="76">
        <v>1.59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420</v>
      </c>
      <c r="D435" s="64">
        <v>21</v>
      </c>
      <c r="E435" s="64">
        <v>6</v>
      </c>
      <c r="F435" s="64">
        <v>0</v>
      </c>
      <c r="G435" s="64">
        <v>0</v>
      </c>
      <c r="H435" s="64">
        <v>27</v>
      </c>
      <c r="I435" s="77">
        <v>1.08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420</v>
      </c>
      <c r="D438" s="63">
        <v>15</v>
      </c>
      <c r="E438" s="63">
        <v>0</v>
      </c>
      <c r="F438" s="63">
        <v>0</v>
      </c>
      <c r="G438" s="63">
        <v>0</v>
      </c>
      <c r="H438" s="63">
        <v>15</v>
      </c>
      <c r="I438" s="76">
        <v>0.73</v>
      </c>
    </row>
    <row r="439" spans="1:13" ht="19.5" customHeight="1" x14ac:dyDescent="0.35">
      <c r="A439" s="117"/>
      <c r="B439" s="60" t="s">
        <v>13</v>
      </c>
      <c r="C439" s="7" t="s">
        <v>420</v>
      </c>
      <c r="D439" s="63">
        <v>12</v>
      </c>
      <c r="E439" s="63">
        <v>0</v>
      </c>
      <c r="F439" s="63">
        <v>0</v>
      </c>
      <c r="G439" s="63">
        <v>0</v>
      </c>
      <c r="H439" s="63">
        <v>12</v>
      </c>
      <c r="I439" s="76">
        <v>0.68</v>
      </c>
    </row>
    <row r="440" spans="1:13" ht="19.5" customHeight="1" x14ac:dyDescent="0.35">
      <c r="A440" s="117"/>
      <c r="B440" s="60" t="s">
        <v>14</v>
      </c>
      <c r="C440" s="7" t="s">
        <v>420</v>
      </c>
      <c r="D440" s="63">
        <v>8</v>
      </c>
      <c r="E440" s="63">
        <v>0</v>
      </c>
      <c r="F440" s="63">
        <v>0</v>
      </c>
      <c r="G440" s="63">
        <v>0</v>
      </c>
      <c r="H440" s="63">
        <v>8</v>
      </c>
      <c r="I440" s="76">
        <v>0.79</v>
      </c>
    </row>
    <row r="441" spans="1:13" ht="19.5" customHeight="1" x14ac:dyDescent="0.35">
      <c r="A441" s="117"/>
      <c r="B441" s="60" t="s">
        <v>15</v>
      </c>
      <c r="C441" s="7" t="s">
        <v>420</v>
      </c>
      <c r="D441" s="63">
        <v>2</v>
      </c>
      <c r="E441" s="63">
        <v>0</v>
      </c>
      <c r="F441" s="63">
        <v>0</v>
      </c>
      <c r="G441" s="63">
        <v>0</v>
      </c>
      <c r="H441" s="63">
        <v>2</v>
      </c>
      <c r="I441" s="76">
        <v>0.95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420</v>
      </c>
      <c r="D445" s="64">
        <v>37</v>
      </c>
      <c r="E445" s="64">
        <v>0</v>
      </c>
      <c r="F445" s="64">
        <v>0</v>
      </c>
      <c r="G445" s="64">
        <v>0</v>
      </c>
      <c r="H445" s="64">
        <v>37</v>
      </c>
      <c r="I445" s="77">
        <v>0.74</v>
      </c>
    </row>
    <row r="446" spans="1:13" ht="19.5" customHeight="1" x14ac:dyDescent="0.35">
      <c r="A446" s="8" t="s">
        <v>21</v>
      </c>
      <c r="B446" s="62"/>
      <c r="C446" s="8" t="s">
        <v>420</v>
      </c>
      <c r="D446" s="64">
        <v>58</v>
      </c>
      <c r="E446" s="64">
        <v>6</v>
      </c>
      <c r="F446" s="64">
        <v>0</v>
      </c>
      <c r="G446" s="64">
        <v>0</v>
      </c>
      <c r="H446" s="64">
        <v>64</v>
      </c>
      <c r="I446" s="77">
        <v>0.88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421</v>
      </c>
      <c r="D456" s="63">
        <v>0</v>
      </c>
      <c r="E456" s="63">
        <v>8</v>
      </c>
      <c r="F456" s="63">
        <v>0</v>
      </c>
      <c r="G456" s="63">
        <v>0</v>
      </c>
      <c r="H456" s="63">
        <v>8</v>
      </c>
      <c r="I456" s="76">
        <v>57.1</v>
      </c>
    </row>
    <row r="457" spans="1:13" ht="19.5" customHeight="1" x14ac:dyDescent="0.35">
      <c r="A457" s="117"/>
      <c r="B457" s="60" t="s">
        <v>13</v>
      </c>
      <c r="C457" s="7" t="s">
        <v>421</v>
      </c>
      <c r="D457" s="63">
        <v>0</v>
      </c>
      <c r="E457" s="63">
        <v>6</v>
      </c>
      <c r="F457" s="63">
        <v>3</v>
      </c>
      <c r="G457" s="63">
        <v>0</v>
      </c>
      <c r="H457" s="63">
        <v>9</v>
      </c>
      <c r="I457" s="76">
        <v>56.2</v>
      </c>
    </row>
    <row r="458" spans="1:13" ht="19.5" customHeight="1" x14ac:dyDescent="0.35">
      <c r="A458" s="117"/>
      <c r="B458" s="60" t="s">
        <v>14</v>
      </c>
      <c r="C458" s="7" t="s">
        <v>421</v>
      </c>
      <c r="D458" s="63">
        <v>0</v>
      </c>
      <c r="E458" s="63">
        <v>8</v>
      </c>
      <c r="F458" s="63">
        <v>1</v>
      </c>
      <c r="G458" s="63">
        <v>0</v>
      </c>
      <c r="H458" s="63">
        <v>9</v>
      </c>
      <c r="I458" s="76">
        <v>54.5</v>
      </c>
    </row>
    <row r="459" spans="1:13" ht="19.5" customHeight="1" x14ac:dyDescent="0.35">
      <c r="A459" s="117"/>
      <c r="B459" s="60" t="s">
        <v>15</v>
      </c>
      <c r="C459" s="7" t="s">
        <v>421</v>
      </c>
      <c r="D459" s="63">
        <v>0</v>
      </c>
      <c r="E459" s="63">
        <v>0</v>
      </c>
      <c r="F459" s="63">
        <v>1</v>
      </c>
      <c r="G459" s="63">
        <v>0</v>
      </c>
      <c r="H459" s="63">
        <v>1</v>
      </c>
      <c r="I459" s="76">
        <v>31.8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421</v>
      </c>
      <c r="D463" s="64">
        <v>0</v>
      </c>
      <c r="E463" s="64">
        <v>22</v>
      </c>
      <c r="F463" s="64">
        <v>5</v>
      </c>
      <c r="G463" s="64">
        <v>0</v>
      </c>
      <c r="H463" s="64">
        <v>27</v>
      </c>
      <c r="I463" s="77">
        <v>55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421</v>
      </c>
      <c r="D466" s="63">
        <v>0</v>
      </c>
      <c r="E466" s="63">
        <v>15</v>
      </c>
      <c r="F466" s="63">
        <v>0</v>
      </c>
      <c r="G466" s="63">
        <v>0</v>
      </c>
      <c r="H466" s="63">
        <v>15</v>
      </c>
      <c r="I466" s="76">
        <v>59.8</v>
      </c>
    </row>
    <row r="467" spans="1:13" ht="19.5" customHeight="1" x14ac:dyDescent="0.35">
      <c r="A467" s="117"/>
      <c r="B467" s="60" t="s">
        <v>13</v>
      </c>
      <c r="C467" s="7" t="s">
        <v>421</v>
      </c>
      <c r="D467" s="63">
        <v>0</v>
      </c>
      <c r="E467" s="63">
        <v>11</v>
      </c>
      <c r="F467" s="63">
        <v>1</v>
      </c>
      <c r="G467" s="63">
        <v>0</v>
      </c>
      <c r="H467" s="63">
        <v>12</v>
      </c>
      <c r="I467" s="76">
        <v>65</v>
      </c>
    </row>
    <row r="468" spans="1:13" ht="19.5" customHeight="1" x14ac:dyDescent="0.35">
      <c r="A468" s="117"/>
      <c r="B468" s="60" t="s">
        <v>14</v>
      </c>
      <c r="C468" s="7" t="s">
        <v>421</v>
      </c>
      <c r="D468" s="63">
        <v>0</v>
      </c>
      <c r="E468" s="63">
        <v>7</v>
      </c>
      <c r="F468" s="63">
        <v>1</v>
      </c>
      <c r="G468" s="63">
        <v>0</v>
      </c>
      <c r="H468" s="63">
        <v>8</v>
      </c>
      <c r="I468" s="76">
        <v>54.1</v>
      </c>
    </row>
    <row r="469" spans="1:13" ht="19.5" customHeight="1" x14ac:dyDescent="0.35">
      <c r="A469" s="117"/>
      <c r="B469" s="60" t="s">
        <v>15</v>
      </c>
      <c r="C469" s="7" t="s">
        <v>421</v>
      </c>
      <c r="D469" s="63">
        <v>0</v>
      </c>
      <c r="E469" s="63">
        <v>2</v>
      </c>
      <c r="F469" s="63">
        <v>0</v>
      </c>
      <c r="G469" s="63">
        <v>0</v>
      </c>
      <c r="H469" s="63">
        <v>2</v>
      </c>
      <c r="I469" s="76">
        <v>41.8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421</v>
      </c>
      <c r="D473" s="64">
        <v>0</v>
      </c>
      <c r="E473" s="64">
        <v>35</v>
      </c>
      <c r="F473" s="64">
        <v>2</v>
      </c>
      <c r="G473" s="64">
        <v>0</v>
      </c>
      <c r="H473" s="64">
        <v>37</v>
      </c>
      <c r="I473" s="77">
        <v>59.3</v>
      </c>
    </row>
    <row r="474" spans="1:13" ht="19.5" customHeight="1" x14ac:dyDescent="0.35">
      <c r="A474" s="8" t="s">
        <v>21</v>
      </c>
      <c r="B474" s="62"/>
      <c r="C474" s="8" t="s">
        <v>421</v>
      </c>
      <c r="D474" s="64">
        <v>0</v>
      </c>
      <c r="E474" s="64">
        <v>57</v>
      </c>
      <c r="F474" s="64">
        <v>7</v>
      </c>
      <c r="G474" s="64">
        <v>0</v>
      </c>
      <c r="H474" s="64">
        <v>64</v>
      </c>
      <c r="I474" s="77">
        <v>57.5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422</v>
      </c>
      <c r="D484" s="63">
        <v>7</v>
      </c>
      <c r="E484" s="63">
        <v>0</v>
      </c>
      <c r="F484" s="63">
        <v>1</v>
      </c>
      <c r="G484" s="63">
        <v>0</v>
      </c>
      <c r="H484" s="63">
        <v>8</v>
      </c>
      <c r="I484" s="76">
        <v>6.34</v>
      </c>
    </row>
    <row r="485" spans="1:13" ht="19.5" customHeight="1" x14ac:dyDescent="0.35">
      <c r="A485" s="117"/>
      <c r="B485" s="60" t="s">
        <v>13</v>
      </c>
      <c r="C485" s="7" t="s">
        <v>422</v>
      </c>
      <c r="D485" s="63">
        <v>9</v>
      </c>
      <c r="E485" s="63">
        <v>0</v>
      </c>
      <c r="F485" s="63">
        <v>0</v>
      </c>
      <c r="G485" s="63">
        <v>0</v>
      </c>
      <c r="H485" s="63">
        <v>9</v>
      </c>
      <c r="I485" s="76">
        <v>5.36</v>
      </c>
    </row>
    <row r="486" spans="1:13" ht="19.5" customHeight="1" x14ac:dyDescent="0.35">
      <c r="A486" s="117"/>
      <c r="B486" s="60" t="s">
        <v>14</v>
      </c>
      <c r="C486" s="7" t="s">
        <v>422</v>
      </c>
      <c r="D486" s="63">
        <v>7</v>
      </c>
      <c r="E486" s="63">
        <v>2</v>
      </c>
      <c r="F486" s="63">
        <v>0</v>
      </c>
      <c r="G486" s="63">
        <v>0</v>
      </c>
      <c r="H486" s="63">
        <v>9</v>
      </c>
      <c r="I486" s="76">
        <v>5.97</v>
      </c>
    </row>
    <row r="487" spans="1:13" ht="19.5" customHeight="1" x14ac:dyDescent="0.35">
      <c r="A487" s="117"/>
      <c r="B487" s="60" t="s">
        <v>15</v>
      </c>
      <c r="C487" s="7" t="s">
        <v>422</v>
      </c>
      <c r="D487" s="63">
        <v>1</v>
      </c>
      <c r="E487" s="63">
        <v>0</v>
      </c>
      <c r="F487" s="63">
        <v>0</v>
      </c>
      <c r="G487" s="63">
        <v>0</v>
      </c>
      <c r="H487" s="63">
        <v>1</v>
      </c>
      <c r="I487" s="76">
        <v>4.9000000000000004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422</v>
      </c>
      <c r="D491" s="64">
        <v>24</v>
      </c>
      <c r="E491" s="64">
        <v>2</v>
      </c>
      <c r="F491" s="64">
        <v>1</v>
      </c>
      <c r="G491" s="64">
        <v>0</v>
      </c>
      <c r="H491" s="64">
        <v>27</v>
      </c>
      <c r="I491" s="77">
        <v>5.83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422</v>
      </c>
      <c r="D494" s="63">
        <v>14</v>
      </c>
      <c r="E494" s="63">
        <v>1</v>
      </c>
      <c r="F494" s="63">
        <v>0</v>
      </c>
      <c r="G494" s="63">
        <v>0</v>
      </c>
      <c r="H494" s="63">
        <v>15</v>
      </c>
      <c r="I494" s="76">
        <v>5.34</v>
      </c>
    </row>
    <row r="495" spans="1:13" ht="19.5" customHeight="1" x14ac:dyDescent="0.35">
      <c r="A495" s="117"/>
      <c r="B495" s="60" t="s">
        <v>13</v>
      </c>
      <c r="C495" s="7" t="s">
        <v>422</v>
      </c>
      <c r="D495" s="63">
        <v>12</v>
      </c>
      <c r="E495" s="63">
        <v>0</v>
      </c>
      <c r="F495" s="63">
        <v>0</v>
      </c>
      <c r="G495" s="63">
        <v>0</v>
      </c>
      <c r="H495" s="63">
        <v>12</v>
      </c>
      <c r="I495" s="76">
        <v>5.03</v>
      </c>
    </row>
    <row r="496" spans="1:13" ht="19.5" customHeight="1" x14ac:dyDescent="0.35">
      <c r="A496" s="117"/>
      <c r="B496" s="60" t="s">
        <v>14</v>
      </c>
      <c r="C496" s="7" t="s">
        <v>422</v>
      </c>
      <c r="D496" s="63">
        <v>7</v>
      </c>
      <c r="E496" s="63">
        <v>0</v>
      </c>
      <c r="F496" s="63">
        <v>1</v>
      </c>
      <c r="G496" s="63">
        <v>0</v>
      </c>
      <c r="H496" s="63">
        <v>8</v>
      </c>
      <c r="I496" s="76">
        <v>5.8</v>
      </c>
    </row>
    <row r="497" spans="1:13" ht="19.5" customHeight="1" x14ac:dyDescent="0.35">
      <c r="A497" s="117"/>
      <c r="B497" s="60" t="s">
        <v>15</v>
      </c>
      <c r="C497" s="7" t="s">
        <v>422</v>
      </c>
      <c r="D497" s="63">
        <v>2</v>
      </c>
      <c r="E497" s="63">
        <v>0</v>
      </c>
      <c r="F497" s="63">
        <v>0</v>
      </c>
      <c r="G497" s="63">
        <v>0</v>
      </c>
      <c r="H497" s="63">
        <v>2</v>
      </c>
      <c r="I497" s="76">
        <v>5.2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422</v>
      </c>
      <c r="D501" s="64">
        <v>35</v>
      </c>
      <c r="E501" s="64">
        <v>1</v>
      </c>
      <c r="F501" s="64">
        <v>1</v>
      </c>
      <c r="G501" s="64">
        <v>0</v>
      </c>
      <c r="H501" s="64">
        <v>37</v>
      </c>
      <c r="I501" s="77">
        <v>5.33</v>
      </c>
    </row>
    <row r="502" spans="1:13" ht="19.5" customHeight="1" x14ac:dyDescent="0.35">
      <c r="A502" s="8" t="s">
        <v>21</v>
      </c>
      <c r="B502" s="62"/>
      <c r="C502" s="8" t="s">
        <v>422</v>
      </c>
      <c r="D502" s="64">
        <v>59</v>
      </c>
      <c r="E502" s="64">
        <v>3</v>
      </c>
      <c r="F502" s="64">
        <v>2</v>
      </c>
      <c r="G502" s="64">
        <v>0</v>
      </c>
      <c r="H502" s="64">
        <v>64</v>
      </c>
      <c r="I502" s="77">
        <v>5.54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423</v>
      </c>
      <c r="D512" s="63">
        <v>1</v>
      </c>
      <c r="E512" s="63">
        <v>0</v>
      </c>
      <c r="F512" s="63">
        <v>0</v>
      </c>
      <c r="G512" s="63">
        <v>7</v>
      </c>
      <c r="H512" s="63">
        <v>8</v>
      </c>
      <c r="I512" s="74">
        <v>444</v>
      </c>
    </row>
    <row r="513" spans="1:13" ht="19.5" customHeight="1" x14ac:dyDescent="0.35">
      <c r="A513" s="117"/>
      <c r="B513" s="60" t="s">
        <v>13</v>
      </c>
      <c r="C513" s="16" t="s">
        <v>423</v>
      </c>
      <c r="D513" s="63">
        <v>0</v>
      </c>
      <c r="E513" s="63">
        <v>0</v>
      </c>
      <c r="F513" s="63">
        <v>0</v>
      </c>
      <c r="G513" s="63">
        <v>9</v>
      </c>
      <c r="H513" s="63">
        <v>9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423</v>
      </c>
      <c r="D514" s="63">
        <v>0</v>
      </c>
      <c r="E514" s="63">
        <v>0</v>
      </c>
      <c r="F514" s="63">
        <v>0</v>
      </c>
      <c r="G514" s="63">
        <v>9</v>
      </c>
      <c r="H514" s="63">
        <v>9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423</v>
      </c>
      <c r="D515" s="63">
        <v>0</v>
      </c>
      <c r="E515" s="63">
        <v>0</v>
      </c>
      <c r="F515" s="63">
        <v>0</v>
      </c>
      <c r="G515" s="63">
        <v>1</v>
      </c>
      <c r="H515" s="63">
        <v>1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423</v>
      </c>
      <c r="D519" s="64">
        <v>1</v>
      </c>
      <c r="E519" s="64">
        <v>0</v>
      </c>
      <c r="F519" s="64">
        <v>0</v>
      </c>
      <c r="G519" s="64">
        <v>26</v>
      </c>
      <c r="H519" s="64">
        <v>27</v>
      </c>
      <c r="I519" s="75">
        <v>444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423</v>
      </c>
      <c r="D522" s="63">
        <v>1</v>
      </c>
      <c r="E522" s="63">
        <v>0</v>
      </c>
      <c r="F522" s="63">
        <v>0</v>
      </c>
      <c r="G522" s="63">
        <v>14</v>
      </c>
      <c r="H522" s="63">
        <v>15</v>
      </c>
      <c r="I522" s="74">
        <v>372</v>
      </c>
    </row>
    <row r="523" spans="1:13" ht="19.5" customHeight="1" x14ac:dyDescent="0.35">
      <c r="A523" s="117"/>
      <c r="B523" s="60" t="s">
        <v>13</v>
      </c>
      <c r="C523" s="16" t="s">
        <v>423</v>
      </c>
      <c r="D523" s="63">
        <v>0</v>
      </c>
      <c r="E523" s="63">
        <v>0</v>
      </c>
      <c r="F523" s="63">
        <v>0</v>
      </c>
      <c r="G523" s="63">
        <v>12</v>
      </c>
      <c r="H523" s="63">
        <v>12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423</v>
      </c>
      <c r="D524" s="63">
        <v>0</v>
      </c>
      <c r="E524" s="63">
        <v>0</v>
      </c>
      <c r="F524" s="63">
        <v>0</v>
      </c>
      <c r="G524" s="63">
        <v>8</v>
      </c>
      <c r="H524" s="63">
        <v>8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423</v>
      </c>
      <c r="D525" s="63">
        <v>0</v>
      </c>
      <c r="E525" s="63">
        <v>0</v>
      </c>
      <c r="F525" s="63">
        <v>0</v>
      </c>
      <c r="G525" s="63">
        <v>2</v>
      </c>
      <c r="H525" s="63">
        <v>2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423</v>
      </c>
      <c r="D529" s="64">
        <v>1</v>
      </c>
      <c r="E529" s="64">
        <v>0</v>
      </c>
      <c r="F529" s="64">
        <v>0</v>
      </c>
      <c r="G529" s="64">
        <v>36</v>
      </c>
      <c r="H529" s="64">
        <v>37</v>
      </c>
      <c r="I529" s="75">
        <v>372</v>
      </c>
    </row>
    <row r="530" spans="1:13" ht="19.5" customHeight="1" x14ac:dyDescent="0.35">
      <c r="A530" s="8" t="s">
        <v>21</v>
      </c>
      <c r="B530" s="62"/>
      <c r="C530" s="17" t="s">
        <v>423</v>
      </c>
      <c r="D530" s="64">
        <v>2</v>
      </c>
      <c r="E530" s="64">
        <v>0</v>
      </c>
      <c r="F530" s="64">
        <v>0</v>
      </c>
      <c r="G530" s="64">
        <v>62</v>
      </c>
      <c r="H530" s="64">
        <v>64</v>
      </c>
      <c r="I530" s="75">
        <v>408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424</v>
      </c>
      <c r="D540" s="63">
        <v>1</v>
      </c>
      <c r="E540" s="63">
        <v>0</v>
      </c>
      <c r="F540" s="63">
        <v>0</v>
      </c>
      <c r="G540" s="63">
        <v>7</v>
      </c>
      <c r="H540" s="63">
        <v>8</v>
      </c>
      <c r="I540" s="76">
        <v>14.6</v>
      </c>
    </row>
    <row r="541" spans="1:13" ht="19.5" customHeight="1" x14ac:dyDescent="0.35">
      <c r="A541" s="117"/>
      <c r="B541" s="60" t="s">
        <v>13</v>
      </c>
      <c r="C541" s="16" t="s">
        <v>424</v>
      </c>
      <c r="D541" s="63">
        <v>0</v>
      </c>
      <c r="E541" s="63">
        <v>0</v>
      </c>
      <c r="F541" s="63">
        <v>0</v>
      </c>
      <c r="G541" s="63">
        <v>9</v>
      </c>
      <c r="H541" s="63">
        <v>9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424</v>
      </c>
      <c r="D542" s="63">
        <v>0</v>
      </c>
      <c r="E542" s="63">
        <v>0</v>
      </c>
      <c r="F542" s="63">
        <v>0</v>
      </c>
      <c r="G542" s="63">
        <v>9</v>
      </c>
      <c r="H542" s="63">
        <v>9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424</v>
      </c>
      <c r="D543" s="63">
        <v>0</v>
      </c>
      <c r="E543" s="63">
        <v>0</v>
      </c>
      <c r="F543" s="63">
        <v>0</v>
      </c>
      <c r="G543" s="63">
        <v>1</v>
      </c>
      <c r="H543" s="63">
        <v>1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424</v>
      </c>
      <c r="D547" s="64">
        <v>1</v>
      </c>
      <c r="E547" s="64">
        <v>0</v>
      </c>
      <c r="F547" s="64">
        <v>0</v>
      </c>
      <c r="G547" s="64">
        <v>26</v>
      </c>
      <c r="H547" s="64">
        <v>27</v>
      </c>
      <c r="I547" s="77">
        <v>14.6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424</v>
      </c>
      <c r="D550" s="63">
        <v>1</v>
      </c>
      <c r="E550" s="63">
        <v>0</v>
      </c>
      <c r="F550" s="63">
        <v>0</v>
      </c>
      <c r="G550" s="63">
        <v>14</v>
      </c>
      <c r="H550" s="63">
        <v>15</v>
      </c>
      <c r="I550" s="76">
        <v>12.1</v>
      </c>
    </row>
    <row r="551" spans="1:13" ht="19.5" customHeight="1" x14ac:dyDescent="0.35">
      <c r="A551" s="117"/>
      <c r="B551" s="60" t="s">
        <v>13</v>
      </c>
      <c r="C551" s="16" t="s">
        <v>424</v>
      </c>
      <c r="D551" s="63">
        <v>0</v>
      </c>
      <c r="E551" s="63">
        <v>0</v>
      </c>
      <c r="F551" s="63">
        <v>0</v>
      </c>
      <c r="G551" s="63">
        <v>12</v>
      </c>
      <c r="H551" s="63">
        <v>12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424</v>
      </c>
      <c r="D552" s="63">
        <v>0</v>
      </c>
      <c r="E552" s="63">
        <v>0</v>
      </c>
      <c r="F552" s="63">
        <v>0</v>
      </c>
      <c r="G552" s="63">
        <v>8</v>
      </c>
      <c r="H552" s="63">
        <v>8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424</v>
      </c>
      <c r="D553" s="63">
        <v>0</v>
      </c>
      <c r="E553" s="63">
        <v>0</v>
      </c>
      <c r="F553" s="63">
        <v>0</v>
      </c>
      <c r="G553" s="63">
        <v>2</v>
      </c>
      <c r="H553" s="63">
        <v>2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424</v>
      </c>
      <c r="D557" s="64">
        <v>1</v>
      </c>
      <c r="E557" s="64">
        <v>0</v>
      </c>
      <c r="F557" s="64">
        <v>0</v>
      </c>
      <c r="G557" s="64">
        <v>36</v>
      </c>
      <c r="H557" s="64">
        <v>37</v>
      </c>
      <c r="I557" s="77">
        <v>12.1</v>
      </c>
    </row>
    <row r="558" spans="1:13" ht="19.5" customHeight="1" x14ac:dyDescent="0.35">
      <c r="A558" s="8" t="s">
        <v>21</v>
      </c>
      <c r="B558" s="62"/>
      <c r="C558" s="17" t="s">
        <v>424</v>
      </c>
      <c r="D558" s="64">
        <v>2</v>
      </c>
      <c r="E558" s="64">
        <v>0</v>
      </c>
      <c r="F558" s="64">
        <v>0</v>
      </c>
      <c r="G558" s="64">
        <v>62</v>
      </c>
      <c r="H558" s="64">
        <v>64</v>
      </c>
      <c r="I558" s="77">
        <v>13.35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425</v>
      </c>
      <c r="D568" s="63">
        <v>1</v>
      </c>
      <c r="E568" s="63">
        <v>0</v>
      </c>
      <c r="F568" s="63">
        <v>0</v>
      </c>
      <c r="G568" s="63">
        <v>7</v>
      </c>
      <c r="H568" s="63">
        <v>8</v>
      </c>
      <c r="I568" s="76">
        <v>44.2</v>
      </c>
    </row>
    <row r="569" spans="1:13" ht="19.5" customHeight="1" x14ac:dyDescent="0.35">
      <c r="A569" s="117"/>
      <c r="B569" s="60" t="s">
        <v>13</v>
      </c>
      <c r="C569" s="16" t="s">
        <v>425</v>
      </c>
      <c r="D569" s="63">
        <v>0</v>
      </c>
      <c r="E569" s="63">
        <v>0</v>
      </c>
      <c r="F569" s="63">
        <v>0</v>
      </c>
      <c r="G569" s="63">
        <v>9</v>
      </c>
      <c r="H569" s="63">
        <v>9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425</v>
      </c>
      <c r="D570" s="63">
        <v>0</v>
      </c>
      <c r="E570" s="63">
        <v>0</v>
      </c>
      <c r="F570" s="63">
        <v>0</v>
      </c>
      <c r="G570" s="63">
        <v>9</v>
      </c>
      <c r="H570" s="63">
        <v>9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425</v>
      </c>
      <c r="D571" s="63">
        <v>0</v>
      </c>
      <c r="E571" s="63">
        <v>0</v>
      </c>
      <c r="F571" s="63">
        <v>0</v>
      </c>
      <c r="G571" s="63">
        <v>1</v>
      </c>
      <c r="H571" s="63">
        <v>1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425</v>
      </c>
      <c r="D575" s="64">
        <v>1</v>
      </c>
      <c r="E575" s="64">
        <v>0</v>
      </c>
      <c r="F575" s="64">
        <v>0</v>
      </c>
      <c r="G575" s="64">
        <v>26</v>
      </c>
      <c r="H575" s="64">
        <v>27</v>
      </c>
      <c r="I575" s="77">
        <v>44.2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425</v>
      </c>
      <c r="D578" s="63">
        <v>1</v>
      </c>
      <c r="E578" s="63">
        <v>0</v>
      </c>
      <c r="F578" s="63">
        <v>0</v>
      </c>
      <c r="G578" s="63">
        <v>14</v>
      </c>
      <c r="H578" s="63">
        <v>15</v>
      </c>
      <c r="I578" s="76">
        <v>36.1</v>
      </c>
    </row>
    <row r="579" spans="1:13" ht="19.5" customHeight="1" x14ac:dyDescent="0.35">
      <c r="A579" s="117"/>
      <c r="B579" s="60" t="s">
        <v>13</v>
      </c>
      <c r="C579" s="16" t="s">
        <v>425</v>
      </c>
      <c r="D579" s="63">
        <v>0</v>
      </c>
      <c r="E579" s="63">
        <v>0</v>
      </c>
      <c r="F579" s="63">
        <v>0</v>
      </c>
      <c r="G579" s="63">
        <v>12</v>
      </c>
      <c r="H579" s="63">
        <v>12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425</v>
      </c>
      <c r="D580" s="63">
        <v>0</v>
      </c>
      <c r="E580" s="63">
        <v>0</v>
      </c>
      <c r="F580" s="63">
        <v>0</v>
      </c>
      <c r="G580" s="63">
        <v>8</v>
      </c>
      <c r="H580" s="63">
        <v>8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425</v>
      </c>
      <c r="D581" s="63">
        <v>0</v>
      </c>
      <c r="E581" s="63">
        <v>0</v>
      </c>
      <c r="F581" s="63">
        <v>0</v>
      </c>
      <c r="G581" s="63">
        <v>2</v>
      </c>
      <c r="H581" s="63">
        <v>2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425</v>
      </c>
      <c r="D585" s="64">
        <v>1</v>
      </c>
      <c r="E585" s="64">
        <v>0</v>
      </c>
      <c r="F585" s="64">
        <v>0</v>
      </c>
      <c r="G585" s="64">
        <v>36</v>
      </c>
      <c r="H585" s="64">
        <v>37</v>
      </c>
      <c r="I585" s="77">
        <v>36.1</v>
      </c>
    </row>
    <row r="586" spans="1:13" ht="19.5" customHeight="1" x14ac:dyDescent="0.35">
      <c r="A586" s="8" t="s">
        <v>21</v>
      </c>
      <c r="B586" s="62"/>
      <c r="C586" s="17" t="s">
        <v>425</v>
      </c>
      <c r="D586" s="64">
        <v>2</v>
      </c>
      <c r="E586" s="64">
        <v>0</v>
      </c>
      <c r="F586" s="64">
        <v>0</v>
      </c>
      <c r="G586" s="64">
        <v>62</v>
      </c>
      <c r="H586" s="64">
        <v>64</v>
      </c>
      <c r="I586" s="77">
        <v>40.15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426</v>
      </c>
      <c r="D596" s="105">
        <v>2</v>
      </c>
      <c r="E596" s="105">
        <v>1</v>
      </c>
      <c r="F596" s="105">
        <v>1</v>
      </c>
      <c r="G596" s="105">
        <v>4</v>
      </c>
    </row>
    <row r="597" spans="1:13" ht="19.5" customHeight="1" x14ac:dyDescent="0.35">
      <c r="A597" s="117"/>
      <c r="B597" s="60" t="s">
        <v>13</v>
      </c>
      <c r="C597" s="16" t="s">
        <v>426</v>
      </c>
      <c r="D597" s="105">
        <v>2</v>
      </c>
      <c r="E597" s="105">
        <v>1</v>
      </c>
      <c r="F597" s="105">
        <v>1</v>
      </c>
      <c r="G597" s="105">
        <v>4</v>
      </c>
    </row>
    <row r="598" spans="1:13" ht="19.5" customHeight="1" x14ac:dyDescent="0.35">
      <c r="A598" s="117"/>
      <c r="B598" s="60" t="s">
        <v>14</v>
      </c>
      <c r="C598" s="16" t="s">
        <v>426</v>
      </c>
      <c r="D598" s="105">
        <v>5</v>
      </c>
      <c r="E598" s="105">
        <v>0</v>
      </c>
      <c r="F598" s="105">
        <v>2</v>
      </c>
      <c r="G598" s="105">
        <v>7</v>
      </c>
    </row>
    <row r="599" spans="1:13" ht="19.5" customHeight="1" x14ac:dyDescent="0.35">
      <c r="A599" s="117"/>
      <c r="B599" s="60" t="s">
        <v>15</v>
      </c>
      <c r="C599" s="16" t="s">
        <v>426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426</v>
      </c>
      <c r="D603" s="106">
        <v>9</v>
      </c>
      <c r="E603" s="106">
        <v>2</v>
      </c>
      <c r="F603" s="106">
        <v>4</v>
      </c>
      <c r="G603" s="106">
        <v>15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426</v>
      </c>
      <c r="D606" s="105">
        <v>4</v>
      </c>
      <c r="E606" s="105">
        <v>3</v>
      </c>
      <c r="F606" s="105">
        <v>1</v>
      </c>
      <c r="G606" s="105">
        <v>8</v>
      </c>
    </row>
    <row r="607" spans="1:13" ht="19.5" customHeight="1" x14ac:dyDescent="0.35">
      <c r="A607" s="117"/>
      <c r="B607" s="60" t="s">
        <v>13</v>
      </c>
      <c r="C607" s="16" t="s">
        <v>426</v>
      </c>
      <c r="D607" s="105">
        <v>6</v>
      </c>
      <c r="E607" s="105">
        <v>1</v>
      </c>
      <c r="F607" s="105">
        <v>1</v>
      </c>
      <c r="G607" s="105">
        <v>8</v>
      </c>
    </row>
    <row r="608" spans="1:13" ht="19.5" customHeight="1" x14ac:dyDescent="0.35">
      <c r="A608" s="117"/>
      <c r="B608" s="60" t="s">
        <v>14</v>
      </c>
      <c r="C608" s="16" t="s">
        <v>426</v>
      </c>
      <c r="D608" s="105">
        <v>1</v>
      </c>
      <c r="E608" s="105">
        <v>2</v>
      </c>
      <c r="F608" s="105">
        <v>3</v>
      </c>
      <c r="G608" s="105">
        <v>6</v>
      </c>
    </row>
    <row r="609" spans="1:13" ht="19.5" customHeight="1" x14ac:dyDescent="0.35">
      <c r="A609" s="117"/>
      <c r="B609" s="60" t="s">
        <v>15</v>
      </c>
      <c r="C609" s="16" t="s">
        <v>426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426</v>
      </c>
      <c r="D613" s="106">
        <v>11</v>
      </c>
      <c r="E613" s="106">
        <v>6</v>
      </c>
      <c r="F613" s="106">
        <v>5</v>
      </c>
      <c r="G613" s="106">
        <v>22</v>
      </c>
    </row>
    <row r="614" spans="1:13" ht="19.5" customHeight="1" x14ac:dyDescent="0.35">
      <c r="A614" s="61" t="s">
        <v>21</v>
      </c>
      <c r="B614" s="62"/>
      <c r="C614" s="17" t="s">
        <v>426</v>
      </c>
      <c r="D614" s="106">
        <v>20</v>
      </c>
      <c r="E614" s="106">
        <v>8</v>
      </c>
      <c r="F614" s="106">
        <v>9</v>
      </c>
      <c r="G614" s="106">
        <v>37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194</v>
      </c>
      <c r="D1" s="19" t="s">
        <v>137</v>
      </c>
      <c r="F1" s="19" t="s">
        <v>139</v>
      </c>
      <c r="G1" s="19">
        <f>H26</f>
        <v>65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427</v>
      </c>
      <c r="D8" s="63">
        <v>0</v>
      </c>
      <c r="E8" s="63">
        <v>8</v>
      </c>
      <c r="F8" s="63">
        <v>3</v>
      </c>
      <c r="G8" s="63">
        <v>0</v>
      </c>
      <c r="H8" s="63">
        <v>11</v>
      </c>
      <c r="I8" s="65">
        <v>25.6</v>
      </c>
    </row>
    <row r="9" spans="1:14" ht="19.5" customHeight="1" x14ac:dyDescent="0.35">
      <c r="A9" s="117"/>
      <c r="B9" s="60" t="s">
        <v>13</v>
      </c>
      <c r="C9" s="7" t="s">
        <v>427</v>
      </c>
      <c r="D9" s="63">
        <v>1</v>
      </c>
      <c r="E9" s="63">
        <v>3</v>
      </c>
      <c r="F9" s="63">
        <v>2</v>
      </c>
      <c r="G9" s="63">
        <v>0</v>
      </c>
      <c r="H9" s="63">
        <v>5</v>
      </c>
      <c r="I9" s="65">
        <v>23.7</v>
      </c>
    </row>
    <row r="10" spans="1:14" ht="19.5" customHeight="1" x14ac:dyDescent="0.35">
      <c r="A10" s="117"/>
      <c r="B10" s="60" t="s">
        <v>14</v>
      </c>
      <c r="C10" s="7" t="s">
        <v>427</v>
      </c>
      <c r="D10" s="63">
        <v>0</v>
      </c>
      <c r="E10" s="63">
        <v>5</v>
      </c>
      <c r="F10" s="63">
        <v>0</v>
      </c>
      <c r="G10" s="63">
        <v>0</v>
      </c>
      <c r="H10" s="63">
        <v>5</v>
      </c>
      <c r="I10" s="65">
        <v>23</v>
      </c>
    </row>
    <row r="11" spans="1:14" ht="19.5" customHeight="1" x14ac:dyDescent="0.35">
      <c r="A11" s="117"/>
      <c r="B11" s="60" t="s">
        <v>15</v>
      </c>
      <c r="C11" s="7" t="s">
        <v>427</v>
      </c>
      <c r="D11" s="63">
        <v>3</v>
      </c>
      <c r="E11" s="63">
        <v>4</v>
      </c>
      <c r="F11" s="63">
        <v>0</v>
      </c>
      <c r="G11" s="63">
        <v>0</v>
      </c>
      <c r="H11" s="63">
        <v>4</v>
      </c>
      <c r="I11" s="65">
        <v>20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427</v>
      </c>
      <c r="D15" s="89">
        <v>4</v>
      </c>
      <c r="E15" s="89">
        <v>20</v>
      </c>
      <c r="F15" s="89">
        <v>5</v>
      </c>
      <c r="G15" s="89">
        <v>0</v>
      </c>
      <c r="H15" s="89">
        <v>25</v>
      </c>
      <c r="I15" s="90">
        <v>23.8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427</v>
      </c>
      <c r="D18" s="63">
        <v>0</v>
      </c>
      <c r="E18" s="63">
        <v>4</v>
      </c>
      <c r="F18" s="63">
        <v>8</v>
      </c>
      <c r="G18" s="63">
        <v>0</v>
      </c>
      <c r="H18" s="63">
        <v>12</v>
      </c>
      <c r="I18" s="65">
        <v>25.8</v>
      </c>
    </row>
    <row r="19" spans="1:13" ht="19.5" customHeight="1" x14ac:dyDescent="0.35">
      <c r="A19" s="117"/>
      <c r="B19" s="60" t="s">
        <v>13</v>
      </c>
      <c r="C19" s="7" t="s">
        <v>427</v>
      </c>
      <c r="D19" s="63">
        <v>1</v>
      </c>
      <c r="E19" s="63">
        <v>4</v>
      </c>
      <c r="F19" s="63">
        <v>6</v>
      </c>
      <c r="G19" s="63">
        <v>0</v>
      </c>
      <c r="H19" s="63">
        <v>10</v>
      </c>
      <c r="I19" s="65">
        <v>27.7</v>
      </c>
    </row>
    <row r="20" spans="1:13" ht="19.5" customHeight="1" x14ac:dyDescent="0.35">
      <c r="A20" s="117"/>
      <c r="B20" s="60" t="s">
        <v>14</v>
      </c>
      <c r="C20" s="7" t="s">
        <v>427</v>
      </c>
      <c r="D20" s="63">
        <v>1</v>
      </c>
      <c r="E20" s="63">
        <v>9</v>
      </c>
      <c r="F20" s="63">
        <v>5</v>
      </c>
      <c r="G20" s="63">
        <v>0</v>
      </c>
      <c r="H20" s="63">
        <v>14</v>
      </c>
      <c r="I20" s="65">
        <v>24.4</v>
      </c>
    </row>
    <row r="21" spans="1:13" ht="19.5" customHeight="1" x14ac:dyDescent="0.35">
      <c r="A21" s="117"/>
      <c r="B21" s="60" t="s">
        <v>15</v>
      </c>
      <c r="C21" s="7" t="s">
        <v>427</v>
      </c>
      <c r="D21" s="63">
        <v>0</v>
      </c>
      <c r="E21" s="63">
        <v>3</v>
      </c>
      <c r="F21" s="63">
        <v>1</v>
      </c>
      <c r="G21" s="63">
        <v>0</v>
      </c>
      <c r="H21" s="63">
        <v>4</v>
      </c>
      <c r="I21" s="65">
        <v>23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427</v>
      </c>
      <c r="D25" s="64">
        <v>2</v>
      </c>
      <c r="E25" s="64">
        <v>20</v>
      </c>
      <c r="F25" s="64">
        <v>20</v>
      </c>
      <c r="G25" s="64">
        <v>0</v>
      </c>
      <c r="H25" s="64">
        <v>40</v>
      </c>
      <c r="I25" s="66">
        <v>25.5</v>
      </c>
    </row>
    <row r="26" spans="1:13" ht="19.5" customHeight="1" x14ac:dyDescent="0.35">
      <c r="A26" s="8" t="s">
        <v>21</v>
      </c>
      <c r="B26" s="62"/>
      <c r="C26" s="8" t="s">
        <v>427</v>
      </c>
      <c r="D26" s="64">
        <v>6</v>
      </c>
      <c r="E26" s="64">
        <v>40</v>
      </c>
      <c r="F26" s="64">
        <v>25</v>
      </c>
      <c r="G26" s="64">
        <v>0</v>
      </c>
      <c r="H26" s="64">
        <v>65</v>
      </c>
      <c r="I26" s="66">
        <v>24.8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4" t="s">
        <v>1</v>
      </c>
      <c r="C33" s="94" t="s">
        <v>2</v>
      </c>
      <c r="D33" s="94" t="s">
        <v>25</v>
      </c>
      <c r="E33" s="94" t="s">
        <v>24</v>
      </c>
      <c r="F33" s="94" t="s">
        <v>4</v>
      </c>
      <c r="G33" s="94" t="s">
        <v>5</v>
      </c>
      <c r="H33" s="94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428</v>
      </c>
      <c r="D36" s="63">
        <v>6</v>
      </c>
      <c r="E36" s="63">
        <v>5</v>
      </c>
      <c r="F36" s="63">
        <v>0</v>
      </c>
      <c r="G36" s="63">
        <v>11</v>
      </c>
      <c r="H36" s="65">
        <v>88.7</v>
      </c>
    </row>
    <row r="37" spans="1:13" ht="19.5" customHeight="1" x14ac:dyDescent="0.35">
      <c r="A37" s="117"/>
      <c r="B37" s="60" t="s">
        <v>13</v>
      </c>
      <c r="C37" s="7" t="s">
        <v>428</v>
      </c>
      <c r="D37" s="63">
        <v>2</v>
      </c>
      <c r="E37" s="63">
        <v>3</v>
      </c>
      <c r="F37" s="63">
        <v>0</v>
      </c>
      <c r="G37" s="63">
        <v>5</v>
      </c>
      <c r="H37" s="65">
        <v>84.3</v>
      </c>
    </row>
    <row r="38" spans="1:13" ht="19.5" customHeight="1" x14ac:dyDescent="0.35">
      <c r="A38" s="117"/>
      <c r="B38" s="60" t="s">
        <v>14</v>
      </c>
      <c r="C38" s="7" t="s">
        <v>428</v>
      </c>
      <c r="D38" s="63">
        <v>2</v>
      </c>
      <c r="E38" s="63">
        <v>3</v>
      </c>
      <c r="F38" s="63">
        <v>0</v>
      </c>
      <c r="G38" s="63">
        <v>5</v>
      </c>
      <c r="H38" s="65">
        <v>85.8</v>
      </c>
    </row>
    <row r="39" spans="1:13" ht="19.5" customHeight="1" x14ac:dyDescent="0.35">
      <c r="A39" s="117"/>
      <c r="B39" s="60" t="s">
        <v>15</v>
      </c>
      <c r="C39" s="7" t="s">
        <v>428</v>
      </c>
      <c r="D39" s="63">
        <v>4</v>
      </c>
      <c r="E39" s="63">
        <v>0</v>
      </c>
      <c r="F39" s="63">
        <v>0</v>
      </c>
      <c r="G39" s="63">
        <v>4</v>
      </c>
      <c r="H39" s="65">
        <v>74.599999999999994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428</v>
      </c>
      <c r="D43" s="89">
        <v>14</v>
      </c>
      <c r="E43" s="89">
        <v>11</v>
      </c>
      <c r="F43" s="89">
        <v>0</v>
      </c>
      <c r="G43" s="89">
        <v>25</v>
      </c>
      <c r="H43" s="90">
        <v>85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428</v>
      </c>
      <c r="D46" s="63">
        <v>5</v>
      </c>
      <c r="E46" s="63">
        <v>7</v>
      </c>
      <c r="F46" s="63">
        <v>0</v>
      </c>
      <c r="G46" s="63">
        <v>12</v>
      </c>
      <c r="H46" s="65">
        <v>91</v>
      </c>
    </row>
    <row r="47" spans="1:13" ht="19.5" customHeight="1" x14ac:dyDescent="0.35">
      <c r="A47" s="117"/>
      <c r="B47" s="60" t="s">
        <v>13</v>
      </c>
      <c r="C47" s="7" t="s">
        <v>428</v>
      </c>
      <c r="D47" s="63">
        <v>4</v>
      </c>
      <c r="E47" s="63">
        <v>6</v>
      </c>
      <c r="F47" s="63">
        <v>0</v>
      </c>
      <c r="G47" s="63">
        <v>10</v>
      </c>
      <c r="H47" s="65">
        <v>96.8</v>
      </c>
    </row>
    <row r="48" spans="1:13" ht="19.5" customHeight="1" x14ac:dyDescent="0.35">
      <c r="A48" s="117"/>
      <c r="B48" s="60" t="s">
        <v>14</v>
      </c>
      <c r="C48" s="7" t="s">
        <v>428</v>
      </c>
      <c r="D48" s="63">
        <v>8</v>
      </c>
      <c r="E48" s="63">
        <v>6</v>
      </c>
      <c r="F48" s="63">
        <v>0</v>
      </c>
      <c r="G48" s="63">
        <v>14</v>
      </c>
      <c r="H48" s="65">
        <v>88.1</v>
      </c>
    </row>
    <row r="49" spans="1:13" ht="19.5" customHeight="1" x14ac:dyDescent="0.35">
      <c r="A49" s="117"/>
      <c r="B49" s="60" t="s">
        <v>15</v>
      </c>
      <c r="C49" s="7" t="s">
        <v>428</v>
      </c>
      <c r="D49" s="63">
        <v>3</v>
      </c>
      <c r="E49" s="63">
        <v>1</v>
      </c>
      <c r="F49" s="63">
        <v>0</v>
      </c>
      <c r="G49" s="63">
        <v>4</v>
      </c>
      <c r="H49" s="65">
        <v>78.7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428</v>
      </c>
      <c r="D53" s="89">
        <v>20</v>
      </c>
      <c r="E53" s="89">
        <v>20</v>
      </c>
      <c r="F53" s="89">
        <v>0</v>
      </c>
      <c r="G53" s="89">
        <v>40</v>
      </c>
      <c r="H53" s="90">
        <v>90.2</v>
      </c>
    </row>
    <row r="54" spans="1:13" ht="19.5" customHeight="1" x14ac:dyDescent="0.35">
      <c r="A54" s="8" t="s">
        <v>21</v>
      </c>
      <c r="B54" s="62"/>
      <c r="C54" s="8" t="s">
        <v>428</v>
      </c>
      <c r="D54" s="64">
        <v>34</v>
      </c>
      <c r="E54" s="64">
        <v>31</v>
      </c>
      <c r="F54" s="64">
        <v>0</v>
      </c>
      <c r="G54" s="64">
        <v>65</v>
      </c>
      <c r="H54" s="66">
        <v>88.2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4" t="s">
        <v>1</v>
      </c>
      <c r="C61" s="94" t="s">
        <v>2</v>
      </c>
      <c r="D61" s="94" t="s">
        <v>38</v>
      </c>
      <c r="E61" s="94" t="s">
        <v>37</v>
      </c>
      <c r="F61" s="94" t="s">
        <v>36</v>
      </c>
      <c r="G61" s="94" t="s">
        <v>4</v>
      </c>
      <c r="H61" s="94" t="s">
        <v>5</v>
      </c>
      <c r="I61" s="94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429</v>
      </c>
      <c r="D64" s="63">
        <v>3</v>
      </c>
      <c r="E64" s="63">
        <v>1</v>
      </c>
      <c r="F64" s="63">
        <v>7</v>
      </c>
      <c r="G64" s="63">
        <v>0</v>
      </c>
      <c r="H64" s="63">
        <v>11</v>
      </c>
      <c r="I64" s="65">
        <v>137.1</v>
      </c>
    </row>
    <row r="65" spans="1:13" ht="19.5" customHeight="1" x14ac:dyDescent="0.35">
      <c r="A65" s="117"/>
      <c r="B65" s="60" t="s">
        <v>13</v>
      </c>
      <c r="C65" s="7" t="s">
        <v>429</v>
      </c>
      <c r="D65" s="63">
        <v>1</v>
      </c>
      <c r="E65" s="63">
        <v>1</v>
      </c>
      <c r="F65" s="63">
        <v>3</v>
      </c>
      <c r="G65" s="63">
        <v>0</v>
      </c>
      <c r="H65" s="63">
        <v>5</v>
      </c>
      <c r="I65" s="65">
        <v>146.6</v>
      </c>
    </row>
    <row r="66" spans="1:13" ht="19.5" customHeight="1" x14ac:dyDescent="0.35">
      <c r="A66" s="117"/>
      <c r="B66" s="60" t="s">
        <v>14</v>
      </c>
      <c r="C66" s="7" t="s">
        <v>429</v>
      </c>
      <c r="D66" s="63">
        <v>2</v>
      </c>
      <c r="E66" s="63">
        <v>0</v>
      </c>
      <c r="F66" s="63">
        <v>3</v>
      </c>
      <c r="G66" s="63">
        <v>0</v>
      </c>
      <c r="H66" s="63">
        <v>5</v>
      </c>
      <c r="I66" s="65">
        <v>144</v>
      </c>
    </row>
    <row r="67" spans="1:13" ht="19.5" customHeight="1" x14ac:dyDescent="0.35">
      <c r="A67" s="117"/>
      <c r="B67" s="60" t="s">
        <v>15</v>
      </c>
      <c r="C67" s="7" t="s">
        <v>429</v>
      </c>
      <c r="D67" s="63">
        <v>2</v>
      </c>
      <c r="E67" s="63">
        <v>2</v>
      </c>
      <c r="F67" s="63">
        <v>0</v>
      </c>
      <c r="G67" s="63">
        <v>0</v>
      </c>
      <c r="H67" s="63">
        <v>4</v>
      </c>
      <c r="I67" s="65">
        <v>125.5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429</v>
      </c>
      <c r="D71" s="89">
        <v>8</v>
      </c>
      <c r="E71" s="89">
        <v>4</v>
      </c>
      <c r="F71" s="89">
        <v>13</v>
      </c>
      <c r="G71" s="89">
        <v>0</v>
      </c>
      <c r="H71" s="89">
        <v>25</v>
      </c>
      <c r="I71" s="90">
        <v>138.5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429</v>
      </c>
      <c r="D74" s="63">
        <v>4</v>
      </c>
      <c r="E74" s="63">
        <v>4</v>
      </c>
      <c r="F74" s="63">
        <v>4</v>
      </c>
      <c r="G74" s="63">
        <v>0</v>
      </c>
      <c r="H74" s="63">
        <v>12</v>
      </c>
      <c r="I74" s="65">
        <v>132.80000000000001</v>
      </c>
    </row>
    <row r="75" spans="1:13" ht="19.5" customHeight="1" x14ac:dyDescent="0.35">
      <c r="A75" s="117"/>
      <c r="B75" s="60" t="s">
        <v>13</v>
      </c>
      <c r="C75" s="7" t="s">
        <v>429</v>
      </c>
      <c r="D75" s="63">
        <v>7</v>
      </c>
      <c r="E75" s="63">
        <v>1</v>
      </c>
      <c r="F75" s="63">
        <v>2</v>
      </c>
      <c r="G75" s="63">
        <v>0</v>
      </c>
      <c r="H75" s="63">
        <v>10</v>
      </c>
      <c r="I75" s="65">
        <v>126</v>
      </c>
    </row>
    <row r="76" spans="1:13" ht="19.5" customHeight="1" x14ac:dyDescent="0.35">
      <c r="A76" s="117"/>
      <c r="B76" s="60" t="s">
        <v>14</v>
      </c>
      <c r="C76" s="7" t="s">
        <v>429</v>
      </c>
      <c r="D76" s="63">
        <v>3</v>
      </c>
      <c r="E76" s="63">
        <v>7</v>
      </c>
      <c r="F76" s="63">
        <v>4</v>
      </c>
      <c r="G76" s="63">
        <v>0</v>
      </c>
      <c r="H76" s="63">
        <v>14</v>
      </c>
      <c r="I76" s="65">
        <v>139.6</v>
      </c>
    </row>
    <row r="77" spans="1:13" ht="19.5" customHeight="1" x14ac:dyDescent="0.35">
      <c r="A77" s="117"/>
      <c r="B77" s="60" t="s">
        <v>15</v>
      </c>
      <c r="C77" s="7" t="s">
        <v>429</v>
      </c>
      <c r="D77" s="63">
        <v>1</v>
      </c>
      <c r="E77" s="63">
        <v>2</v>
      </c>
      <c r="F77" s="63">
        <v>1</v>
      </c>
      <c r="G77" s="63">
        <v>0</v>
      </c>
      <c r="H77" s="63">
        <v>4</v>
      </c>
      <c r="I77" s="65">
        <v>132.80000000000001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429</v>
      </c>
      <c r="D81" s="89">
        <v>15</v>
      </c>
      <c r="E81" s="89">
        <v>14</v>
      </c>
      <c r="F81" s="89">
        <v>11</v>
      </c>
      <c r="G81" s="89">
        <v>0</v>
      </c>
      <c r="H81" s="89">
        <v>40</v>
      </c>
      <c r="I81" s="90">
        <v>133.5</v>
      </c>
    </row>
    <row r="82" spans="1:13" ht="19.5" customHeight="1" x14ac:dyDescent="0.35">
      <c r="A82" s="8" t="s">
        <v>21</v>
      </c>
      <c r="B82" s="62"/>
      <c r="C82" s="17" t="s">
        <v>429</v>
      </c>
      <c r="D82" s="64">
        <v>23</v>
      </c>
      <c r="E82" s="64">
        <v>18</v>
      </c>
      <c r="F82" s="64">
        <v>24</v>
      </c>
      <c r="G82" s="64">
        <v>0</v>
      </c>
      <c r="H82" s="64">
        <v>65</v>
      </c>
      <c r="I82" s="66">
        <v>135.4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4" t="s">
        <v>1</v>
      </c>
      <c r="C89" s="94" t="s">
        <v>2</v>
      </c>
      <c r="D89" s="94" t="s">
        <v>41</v>
      </c>
      <c r="E89" s="94" t="s">
        <v>40</v>
      </c>
      <c r="F89" s="94" t="s">
        <v>39</v>
      </c>
      <c r="G89" s="94" t="s">
        <v>4</v>
      </c>
      <c r="H89" s="94" t="s">
        <v>5</v>
      </c>
      <c r="I89" s="94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430</v>
      </c>
      <c r="D92" s="63">
        <v>9</v>
      </c>
      <c r="E92" s="63">
        <v>1</v>
      </c>
      <c r="F92" s="63">
        <v>1</v>
      </c>
      <c r="G92" s="63">
        <v>0</v>
      </c>
      <c r="H92" s="63">
        <v>11</v>
      </c>
      <c r="I92" s="65">
        <v>74.8</v>
      </c>
    </row>
    <row r="93" spans="1:13" ht="19.5" customHeight="1" x14ac:dyDescent="0.35">
      <c r="A93" s="117"/>
      <c r="B93" s="60" t="s">
        <v>13</v>
      </c>
      <c r="C93" s="7" t="s">
        <v>430</v>
      </c>
      <c r="D93" s="63">
        <v>5</v>
      </c>
      <c r="E93" s="63">
        <v>0</v>
      </c>
      <c r="F93" s="63">
        <v>0</v>
      </c>
      <c r="G93" s="63">
        <v>0</v>
      </c>
      <c r="H93" s="63">
        <v>5</v>
      </c>
      <c r="I93" s="65">
        <v>74.400000000000006</v>
      </c>
    </row>
    <row r="94" spans="1:13" ht="19.5" customHeight="1" x14ac:dyDescent="0.35">
      <c r="A94" s="117"/>
      <c r="B94" s="60" t="s">
        <v>14</v>
      </c>
      <c r="C94" s="7" t="s">
        <v>430</v>
      </c>
      <c r="D94" s="63">
        <v>5</v>
      </c>
      <c r="E94" s="63">
        <v>0</v>
      </c>
      <c r="F94" s="63">
        <v>0</v>
      </c>
      <c r="G94" s="63">
        <v>0</v>
      </c>
      <c r="H94" s="63">
        <v>5</v>
      </c>
      <c r="I94" s="65">
        <v>75.2</v>
      </c>
    </row>
    <row r="95" spans="1:13" ht="19.5" customHeight="1" x14ac:dyDescent="0.35">
      <c r="A95" s="117"/>
      <c r="B95" s="60" t="s">
        <v>15</v>
      </c>
      <c r="C95" s="7" t="s">
        <v>430</v>
      </c>
      <c r="D95" s="63">
        <v>4</v>
      </c>
      <c r="E95" s="63">
        <v>0</v>
      </c>
      <c r="F95" s="63">
        <v>0</v>
      </c>
      <c r="G95" s="63">
        <v>0</v>
      </c>
      <c r="H95" s="63">
        <v>4</v>
      </c>
      <c r="I95" s="65">
        <v>68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430</v>
      </c>
      <c r="D99" s="89">
        <v>23</v>
      </c>
      <c r="E99" s="89">
        <v>1</v>
      </c>
      <c r="F99" s="89">
        <v>1</v>
      </c>
      <c r="G99" s="89">
        <v>0</v>
      </c>
      <c r="H99" s="89">
        <v>25</v>
      </c>
      <c r="I99" s="90">
        <v>73.7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430</v>
      </c>
      <c r="D102" s="63">
        <v>11</v>
      </c>
      <c r="E102" s="63">
        <v>1</v>
      </c>
      <c r="F102" s="63">
        <v>0</v>
      </c>
      <c r="G102" s="63">
        <v>0</v>
      </c>
      <c r="H102" s="63">
        <v>12</v>
      </c>
      <c r="I102" s="65">
        <v>71.3</v>
      </c>
    </row>
    <row r="103" spans="1:13" ht="19.5" customHeight="1" x14ac:dyDescent="0.35">
      <c r="A103" s="117"/>
      <c r="B103" s="60" t="s">
        <v>13</v>
      </c>
      <c r="C103" s="7" t="s">
        <v>430</v>
      </c>
      <c r="D103" s="63">
        <v>8</v>
      </c>
      <c r="E103" s="63">
        <v>1</v>
      </c>
      <c r="F103" s="63">
        <v>1</v>
      </c>
      <c r="G103" s="63">
        <v>0</v>
      </c>
      <c r="H103" s="63">
        <v>10</v>
      </c>
      <c r="I103" s="65">
        <v>68.5</v>
      </c>
    </row>
    <row r="104" spans="1:13" ht="19.5" customHeight="1" x14ac:dyDescent="0.35">
      <c r="A104" s="117"/>
      <c r="B104" s="60" t="s">
        <v>14</v>
      </c>
      <c r="C104" s="7" t="s">
        <v>430</v>
      </c>
      <c r="D104" s="63">
        <v>13</v>
      </c>
      <c r="E104" s="63">
        <v>0</v>
      </c>
      <c r="F104" s="63">
        <v>1</v>
      </c>
      <c r="G104" s="63">
        <v>0</v>
      </c>
      <c r="H104" s="63">
        <v>14</v>
      </c>
      <c r="I104" s="65">
        <v>70.400000000000006</v>
      </c>
    </row>
    <row r="105" spans="1:13" ht="19.5" customHeight="1" x14ac:dyDescent="0.35">
      <c r="A105" s="117"/>
      <c r="B105" s="60" t="s">
        <v>15</v>
      </c>
      <c r="C105" s="7" t="s">
        <v>430</v>
      </c>
      <c r="D105" s="63">
        <v>3</v>
      </c>
      <c r="E105" s="63">
        <v>0</v>
      </c>
      <c r="F105" s="63">
        <v>1</v>
      </c>
      <c r="G105" s="63">
        <v>0</v>
      </c>
      <c r="H105" s="63">
        <v>4</v>
      </c>
      <c r="I105" s="65">
        <v>71.8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430</v>
      </c>
      <c r="D109" s="89">
        <v>35</v>
      </c>
      <c r="E109" s="89">
        <v>2</v>
      </c>
      <c r="F109" s="89">
        <v>3</v>
      </c>
      <c r="G109" s="89">
        <v>0</v>
      </c>
      <c r="H109" s="89">
        <v>40</v>
      </c>
      <c r="I109" s="90">
        <v>70.3</v>
      </c>
    </row>
    <row r="110" spans="1:13" ht="19.5" customHeight="1" x14ac:dyDescent="0.35">
      <c r="A110" s="8" t="s">
        <v>21</v>
      </c>
      <c r="B110" s="62"/>
      <c r="C110" s="8" t="s">
        <v>430</v>
      </c>
      <c r="D110" s="64">
        <v>58</v>
      </c>
      <c r="E110" s="64">
        <v>3</v>
      </c>
      <c r="F110" s="64">
        <v>4</v>
      </c>
      <c r="G110" s="64">
        <v>0</v>
      </c>
      <c r="H110" s="64">
        <v>65</v>
      </c>
      <c r="I110" s="66">
        <v>71.599999999999994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4" t="s">
        <v>1</v>
      </c>
      <c r="C117" s="94" t="s">
        <v>2</v>
      </c>
      <c r="D117" s="94" t="s">
        <v>26</v>
      </c>
      <c r="E117" s="94" t="s">
        <v>22</v>
      </c>
      <c r="F117" s="94" t="s">
        <v>23</v>
      </c>
      <c r="G117" s="94" t="s">
        <v>4</v>
      </c>
      <c r="H117" s="94" t="s">
        <v>5</v>
      </c>
      <c r="I117" s="94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431</v>
      </c>
      <c r="D120" s="63">
        <v>9</v>
      </c>
      <c r="E120" s="63">
        <v>2</v>
      </c>
      <c r="F120" s="63">
        <v>0</v>
      </c>
      <c r="G120" s="63">
        <v>0</v>
      </c>
      <c r="H120" s="63">
        <v>11</v>
      </c>
      <c r="I120" s="65">
        <v>105.1</v>
      </c>
    </row>
    <row r="121" spans="1:13" ht="19.5" customHeight="1" x14ac:dyDescent="0.35">
      <c r="A121" s="117"/>
      <c r="B121" s="60" t="s">
        <v>13</v>
      </c>
      <c r="C121" s="7" t="s">
        <v>431</v>
      </c>
      <c r="D121" s="63">
        <v>5</v>
      </c>
      <c r="E121" s="63">
        <v>0</v>
      </c>
      <c r="F121" s="63">
        <v>0</v>
      </c>
      <c r="G121" s="63">
        <v>0</v>
      </c>
      <c r="H121" s="63">
        <v>5</v>
      </c>
      <c r="I121" s="65">
        <v>96.6</v>
      </c>
    </row>
    <row r="122" spans="1:13" ht="19.5" customHeight="1" x14ac:dyDescent="0.35">
      <c r="A122" s="117"/>
      <c r="B122" s="60" t="s">
        <v>14</v>
      </c>
      <c r="C122" s="7" t="s">
        <v>431</v>
      </c>
      <c r="D122" s="63">
        <v>5</v>
      </c>
      <c r="E122" s="63">
        <v>0</v>
      </c>
      <c r="F122" s="63">
        <v>0</v>
      </c>
      <c r="G122" s="63">
        <v>0</v>
      </c>
      <c r="H122" s="63">
        <v>5</v>
      </c>
      <c r="I122" s="65">
        <v>102.8</v>
      </c>
    </row>
    <row r="123" spans="1:13" ht="19.5" customHeight="1" x14ac:dyDescent="0.35">
      <c r="A123" s="117"/>
      <c r="B123" s="60" t="s">
        <v>15</v>
      </c>
      <c r="C123" s="7" t="s">
        <v>431</v>
      </c>
      <c r="D123" s="63">
        <v>4</v>
      </c>
      <c r="E123" s="63">
        <v>0</v>
      </c>
      <c r="F123" s="63">
        <v>0</v>
      </c>
      <c r="G123" s="63">
        <v>0</v>
      </c>
      <c r="H123" s="63">
        <v>4</v>
      </c>
      <c r="I123" s="65">
        <v>66.5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431</v>
      </c>
      <c r="D127" s="89">
        <v>23</v>
      </c>
      <c r="E127" s="89">
        <v>2</v>
      </c>
      <c r="F127" s="89">
        <v>0</v>
      </c>
      <c r="G127" s="89">
        <v>0</v>
      </c>
      <c r="H127" s="89">
        <v>25</v>
      </c>
      <c r="I127" s="90">
        <v>96.8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431</v>
      </c>
      <c r="D130" s="63">
        <v>11</v>
      </c>
      <c r="E130" s="63">
        <v>0</v>
      </c>
      <c r="F130" s="63">
        <v>1</v>
      </c>
      <c r="G130" s="63">
        <v>0</v>
      </c>
      <c r="H130" s="63">
        <v>12</v>
      </c>
      <c r="I130" s="65">
        <v>114.4</v>
      </c>
    </row>
    <row r="131" spans="1:13" ht="19.5" customHeight="1" x14ac:dyDescent="0.35">
      <c r="A131" s="117"/>
      <c r="B131" s="60" t="s">
        <v>13</v>
      </c>
      <c r="C131" s="7" t="s">
        <v>431</v>
      </c>
      <c r="D131" s="63">
        <v>8</v>
      </c>
      <c r="E131" s="63">
        <v>2</v>
      </c>
      <c r="F131" s="63">
        <v>0</v>
      </c>
      <c r="G131" s="63">
        <v>0</v>
      </c>
      <c r="H131" s="63">
        <v>10</v>
      </c>
      <c r="I131" s="65">
        <v>114.2</v>
      </c>
    </row>
    <row r="132" spans="1:13" ht="19.5" customHeight="1" x14ac:dyDescent="0.35">
      <c r="A132" s="117"/>
      <c r="B132" s="60" t="s">
        <v>14</v>
      </c>
      <c r="C132" s="7" t="s">
        <v>431</v>
      </c>
      <c r="D132" s="63">
        <v>13</v>
      </c>
      <c r="E132" s="63">
        <v>1</v>
      </c>
      <c r="F132" s="63">
        <v>0</v>
      </c>
      <c r="G132" s="63">
        <v>0</v>
      </c>
      <c r="H132" s="63">
        <v>14</v>
      </c>
      <c r="I132" s="65">
        <v>93.8</v>
      </c>
    </row>
    <row r="133" spans="1:13" ht="19.5" customHeight="1" x14ac:dyDescent="0.35">
      <c r="A133" s="117"/>
      <c r="B133" s="60" t="s">
        <v>15</v>
      </c>
      <c r="C133" s="7" t="s">
        <v>431</v>
      </c>
      <c r="D133" s="63">
        <v>4</v>
      </c>
      <c r="E133" s="63">
        <v>0</v>
      </c>
      <c r="F133" s="63">
        <v>0</v>
      </c>
      <c r="G133" s="63">
        <v>0</v>
      </c>
      <c r="H133" s="63">
        <v>4</v>
      </c>
      <c r="I133" s="65">
        <v>87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431</v>
      </c>
      <c r="D137" s="89">
        <v>36</v>
      </c>
      <c r="E137" s="89">
        <v>3</v>
      </c>
      <c r="F137" s="89">
        <v>1</v>
      </c>
      <c r="G137" s="89">
        <v>0</v>
      </c>
      <c r="H137" s="89">
        <v>40</v>
      </c>
      <c r="I137" s="90">
        <v>104.4</v>
      </c>
    </row>
    <row r="138" spans="1:13" ht="19.5" customHeight="1" x14ac:dyDescent="0.35">
      <c r="A138" s="8" t="s">
        <v>21</v>
      </c>
      <c r="B138" s="62"/>
      <c r="C138" s="17" t="s">
        <v>431</v>
      </c>
      <c r="D138" s="64">
        <v>59</v>
      </c>
      <c r="E138" s="64">
        <v>5</v>
      </c>
      <c r="F138" s="64">
        <v>1</v>
      </c>
      <c r="G138" s="64">
        <v>0</v>
      </c>
      <c r="H138" s="64">
        <v>65</v>
      </c>
      <c r="I138" s="66">
        <v>101.5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4" t="s">
        <v>1</v>
      </c>
      <c r="C145" s="94" t="s">
        <v>2</v>
      </c>
      <c r="D145" s="94" t="s">
        <v>29</v>
      </c>
      <c r="E145" s="94" t="s">
        <v>28</v>
      </c>
      <c r="F145" s="94" t="s">
        <v>27</v>
      </c>
      <c r="G145" s="94" t="s">
        <v>4</v>
      </c>
      <c r="H145" s="94" t="s">
        <v>5</v>
      </c>
      <c r="I145" s="94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432</v>
      </c>
      <c r="D148" s="63">
        <v>9</v>
      </c>
      <c r="E148" s="63">
        <v>2</v>
      </c>
      <c r="F148" s="63">
        <v>0</v>
      </c>
      <c r="G148" s="63">
        <v>0</v>
      </c>
      <c r="H148" s="63">
        <v>11</v>
      </c>
      <c r="I148" s="65">
        <v>52</v>
      </c>
    </row>
    <row r="149" spans="1:13" ht="19.5" customHeight="1" x14ac:dyDescent="0.35">
      <c r="A149" s="117"/>
      <c r="B149" s="60" t="s">
        <v>13</v>
      </c>
      <c r="C149" s="7" t="s">
        <v>432</v>
      </c>
      <c r="D149" s="63">
        <v>5</v>
      </c>
      <c r="E149" s="63">
        <v>0</v>
      </c>
      <c r="F149" s="63">
        <v>0</v>
      </c>
      <c r="G149" s="63">
        <v>0</v>
      </c>
      <c r="H149" s="63">
        <v>5</v>
      </c>
      <c r="I149" s="65">
        <v>51.8</v>
      </c>
    </row>
    <row r="150" spans="1:13" ht="19.5" customHeight="1" x14ac:dyDescent="0.35">
      <c r="A150" s="117"/>
      <c r="B150" s="60" t="s">
        <v>14</v>
      </c>
      <c r="C150" s="7" t="s">
        <v>432</v>
      </c>
      <c r="D150" s="63">
        <v>4</v>
      </c>
      <c r="E150" s="63">
        <v>0</v>
      </c>
      <c r="F150" s="63">
        <v>1</v>
      </c>
      <c r="G150" s="63">
        <v>0</v>
      </c>
      <c r="H150" s="63">
        <v>5</v>
      </c>
      <c r="I150" s="65">
        <v>44.8</v>
      </c>
    </row>
    <row r="151" spans="1:13" ht="19.5" customHeight="1" x14ac:dyDescent="0.35">
      <c r="A151" s="117"/>
      <c r="B151" s="60" t="s">
        <v>15</v>
      </c>
      <c r="C151" s="7" t="s">
        <v>432</v>
      </c>
      <c r="D151" s="63">
        <v>4</v>
      </c>
      <c r="E151" s="63">
        <v>0</v>
      </c>
      <c r="F151" s="63">
        <v>0</v>
      </c>
      <c r="G151" s="63">
        <v>0</v>
      </c>
      <c r="H151" s="63">
        <v>4</v>
      </c>
      <c r="I151" s="65">
        <v>53.3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432</v>
      </c>
      <c r="D155" s="89">
        <v>22</v>
      </c>
      <c r="E155" s="89">
        <v>2</v>
      </c>
      <c r="F155" s="89">
        <v>1</v>
      </c>
      <c r="G155" s="89">
        <v>0</v>
      </c>
      <c r="H155" s="89">
        <v>25</v>
      </c>
      <c r="I155" s="90">
        <v>50.7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432</v>
      </c>
      <c r="D158" s="63">
        <v>12</v>
      </c>
      <c r="E158" s="63">
        <v>0</v>
      </c>
      <c r="F158" s="63">
        <v>0</v>
      </c>
      <c r="G158" s="63">
        <v>0</v>
      </c>
      <c r="H158" s="63">
        <v>12</v>
      </c>
      <c r="I158" s="65">
        <v>64.2</v>
      </c>
    </row>
    <row r="159" spans="1:13" ht="19.5" customHeight="1" x14ac:dyDescent="0.35">
      <c r="A159" s="117"/>
      <c r="B159" s="60" t="s">
        <v>13</v>
      </c>
      <c r="C159" s="7" t="s">
        <v>432</v>
      </c>
      <c r="D159" s="63">
        <v>9</v>
      </c>
      <c r="E159" s="63">
        <v>1</v>
      </c>
      <c r="F159" s="63">
        <v>0</v>
      </c>
      <c r="G159" s="63">
        <v>0</v>
      </c>
      <c r="H159" s="63">
        <v>10</v>
      </c>
      <c r="I159" s="65">
        <v>55</v>
      </c>
    </row>
    <row r="160" spans="1:13" ht="19.5" customHeight="1" x14ac:dyDescent="0.35">
      <c r="A160" s="117"/>
      <c r="B160" s="60" t="s">
        <v>14</v>
      </c>
      <c r="C160" s="7" t="s">
        <v>432</v>
      </c>
      <c r="D160" s="63">
        <v>13</v>
      </c>
      <c r="E160" s="63">
        <v>1</v>
      </c>
      <c r="F160" s="63">
        <v>0</v>
      </c>
      <c r="G160" s="63">
        <v>0</v>
      </c>
      <c r="H160" s="63">
        <v>14</v>
      </c>
      <c r="I160" s="65">
        <v>60.2</v>
      </c>
    </row>
    <row r="161" spans="1:13" ht="19.5" customHeight="1" x14ac:dyDescent="0.35">
      <c r="A161" s="117"/>
      <c r="B161" s="60" t="s">
        <v>15</v>
      </c>
      <c r="C161" s="7" t="s">
        <v>432</v>
      </c>
      <c r="D161" s="63">
        <v>4</v>
      </c>
      <c r="E161" s="63">
        <v>0</v>
      </c>
      <c r="F161" s="63">
        <v>0</v>
      </c>
      <c r="G161" s="63">
        <v>0</v>
      </c>
      <c r="H161" s="63">
        <v>4</v>
      </c>
      <c r="I161" s="65">
        <v>59.5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432</v>
      </c>
      <c r="D165" s="89">
        <v>38</v>
      </c>
      <c r="E165" s="89">
        <v>2</v>
      </c>
      <c r="F165" s="89">
        <v>0</v>
      </c>
      <c r="G165" s="89">
        <v>0</v>
      </c>
      <c r="H165" s="89">
        <v>40</v>
      </c>
      <c r="I165" s="90">
        <v>60</v>
      </c>
    </row>
    <row r="166" spans="1:13" ht="19.5" customHeight="1" x14ac:dyDescent="0.35">
      <c r="A166" s="8" t="s">
        <v>21</v>
      </c>
      <c r="B166" s="62"/>
      <c r="C166" s="17" t="s">
        <v>432</v>
      </c>
      <c r="D166" s="64">
        <v>60</v>
      </c>
      <c r="E166" s="64">
        <v>4</v>
      </c>
      <c r="F166" s="64">
        <v>1</v>
      </c>
      <c r="G166" s="64">
        <v>0</v>
      </c>
      <c r="H166" s="64">
        <v>65</v>
      </c>
      <c r="I166" s="66">
        <v>56.4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4" t="s">
        <v>1</v>
      </c>
      <c r="C173" s="94" t="s">
        <v>2</v>
      </c>
      <c r="D173" s="94" t="s">
        <v>53</v>
      </c>
      <c r="E173" s="94" t="s">
        <v>52</v>
      </c>
      <c r="F173" s="94" t="s">
        <v>36</v>
      </c>
      <c r="G173" s="94" t="s">
        <v>4</v>
      </c>
      <c r="H173" s="94" t="s">
        <v>5</v>
      </c>
      <c r="I173" s="94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433</v>
      </c>
      <c r="D176" s="63">
        <v>8</v>
      </c>
      <c r="E176" s="63">
        <v>1</v>
      </c>
      <c r="F176" s="63">
        <v>2</v>
      </c>
      <c r="G176" s="63">
        <v>0</v>
      </c>
      <c r="H176" s="63">
        <v>11</v>
      </c>
      <c r="I176" s="65">
        <v>104.3</v>
      </c>
    </row>
    <row r="177" spans="1:13" ht="19.5" customHeight="1" x14ac:dyDescent="0.35">
      <c r="A177" s="117"/>
      <c r="B177" s="60" t="s">
        <v>13</v>
      </c>
      <c r="C177" s="7" t="s">
        <v>433</v>
      </c>
      <c r="D177" s="63">
        <v>3</v>
      </c>
      <c r="E177" s="63">
        <v>1</v>
      </c>
      <c r="F177" s="63">
        <v>1</v>
      </c>
      <c r="G177" s="63">
        <v>0</v>
      </c>
      <c r="H177" s="63">
        <v>5</v>
      </c>
      <c r="I177" s="65">
        <v>120</v>
      </c>
    </row>
    <row r="178" spans="1:13" ht="19.5" customHeight="1" x14ac:dyDescent="0.35">
      <c r="A178" s="117"/>
      <c r="B178" s="60" t="s">
        <v>14</v>
      </c>
      <c r="C178" s="7" t="s">
        <v>433</v>
      </c>
      <c r="D178" s="63">
        <v>3</v>
      </c>
      <c r="E178" s="63">
        <v>2</v>
      </c>
      <c r="F178" s="63">
        <v>0</v>
      </c>
      <c r="G178" s="63">
        <v>0</v>
      </c>
      <c r="H178" s="63">
        <v>5</v>
      </c>
      <c r="I178" s="65">
        <v>107.2</v>
      </c>
    </row>
    <row r="179" spans="1:13" ht="19.5" customHeight="1" x14ac:dyDescent="0.35">
      <c r="A179" s="117"/>
      <c r="B179" s="60" t="s">
        <v>15</v>
      </c>
      <c r="C179" s="7" t="s">
        <v>433</v>
      </c>
      <c r="D179" s="63">
        <v>3</v>
      </c>
      <c r="E179" s="63">
        <v>1</v>
      </c>
      <c r="F179" s="63">
        <v>0</v>
      </c>
      <c r="G179" s="63">
        <v>0</v>
      </c>
      <c r="H179" s="63">
        <v>4</v>
      </c>
      <c r="I179" s="65">
        <v>92.5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433</v>
      </c>
      <c r="D183" s="89">
        <v>17</v>
      </c>
      <c r="E183" s="89">
        <v>5</v>
      </c>
      <c r="F183" s="89">
        <v>3</v>
      </c>
      <c r="G183" s="89">
        <v>0</v>
      </c>
      <c r="H183" s="89">
        <v>25</v>
      </c>
      <c r="I183" s="90">
        <v>106.1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433</v>
      </c>
      <c r="D186" s="63">
        <v>6</v>
      </c>
      <c r="E186" s="63">
        <v>1</v>
      </c>
      <c r="F186" s="63">
        <v>5</v>
      </c>
      <c r="G186" s="63">
        <v>0</v>
      </c>
      <c r="H186" s="63">
        <v>12</v>
      </c>
      <c r="I186" s="65">
        <v>129.9</v>
      </c>
    </row>
    <row r="187" spans="1:13" ht="19.5" customHeight="1" x14ac:dyDescent="0.35">
      <c r="A187" s="117"/>
      <c r="B187" s="60" t="s">
        <v>13</v>
      </c>
      <c r="C187" s="7" t="s">
        <v>433</v>
      </c>
      <c r="D187" s="63">
        <v>5</v>
      </c>
      <c r="E187" s="63">
        <v>3</v>
      </c>
      <c r="F187" s="63">
        <v>2</v>
      </c>
      <c r="G187" s="63">
        <v>0</v>
      </c>
      <c r="H187" s="63">
        <v>10</v>
      </c>
      <c r="I187" s="65">
        <v>120.4</v>
      </c>
    </row>
    <row r="188" spans="1:13" ht="19.5" customHeight="1" x14ac:dyDescent="0.35">
      <c r="A188" s="117"/>
      <c r="B188" s="60" t="s">
        <v>14</v>
      </c>
      <c r="C188" s="7" t="s">
        <v>433</v>
      </c>
      <c r="D188" s="63">
        <v>6</v>
      </c>
      <c r="E188" s="63">
        <v>5</v>
      </c>
      <c r="F188" s="63">
        <v>3</v>
      </c>
      <c r="G188" s="63">
        <v>0</v>
      </c>
      <c r="H188" s="63">
        <v>14</v>
      </c>
      <c r="I188" s="65">
        <v>117.9</v>
      </c>
    </row>
    <row r="189" spans="1:13" ht="19.5" customHeight="1" x14ac:dyDescent="0.35">
      <c r="A189" s="117"/>
      <c r="B189" s="60" t="s">
        <v>15</v>
      </c>
      <c r="C189" s="7" t="s">
        <v>433</v>
      </c>
      <c r="D189" s="63">
        <v>2</v>
      </c>
      <c r="E189" s="63">
        <v>2</v>
      </c>
      <c r="F189" s="63">
        <v>0</v>
      </c>
      <c r="G189" s="63">
        <v>0</v>
      </c>
      <c r="H189" s="63">
        <v>4</v>
      </c>
      <c r="I189" s="65">
        <v>113.5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433</v>
      </c>
      <c r="D193" s="89">
        <v>19</v>
      </c>
      <c r="E193" s="89">
        <v>11</v>
      </c>
      <c r="F193" s="89">
        <v>10</v>
      </c>
      <c r="G193" s="89">
        <v>0</v>
      </c>
      <c r="H193" s="89">
        <v>40</v>
      </c>
      <c r="I193" s="90">
        <v>121.7</v>
      </c>
    </row>
    <row r="194" spans="1:13" ht="19.5" customHeight="1" x14ac:dyDescent="0.35">
      <c r="A194" s="8" t="s">
        <v>21</v>
      </c>
      <c r="B194" s="62"/>
      <c r="C194" s="17" t="s">
        <v>433</v>
      </c>
      <c r="D194" s="64">
        <v>36</v>
      </c>
      <c r="E194" s="64">
        <v>16</v>
      </c>
      <c r="F194" s="64">
        <v>13</v>
      </c>
      <c r="G194" s="64">
        <v>0</v>
      </c>
      <c r="H194" s="64">
        <v>65</v>
      </c>
      <c r="I194" s="66">
        <v>115.7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4" t="s">
        <v>1</v>
      </c>
      <c r="C201" s="94" t="s">
        <v>2</v>
      </c>
      <c r="D201" s="94" t="s">
        <v>32</v>
      </c>
      <c r="E201" s="94" t="s">
        <v>31</v>
      </c>
      <c r="F201" s="94" t="s">
        <v>30</v>
      </c>
      <c r="G201" s="94" t="s">
        <v>4</v>
      </c>
      <c r="H201" s="94" t="s">
        <v>5</v>
      </c>
      <c r="I201" s="94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434</v>
      </c>
      <c r="D204" s="63">
        <v>9</v>
      </c>
      <c r="E204" s="63">
        <v>2</v>
      </c>
      <c r="F204" s="63">
        <v>0</v>
      </c>
      <c r="G204" s="63">
        <v>0</v>
      </c>
      <c r="H204" s="63">
        <v>11</v>
      </c>
      <c r="I204" s="65">
        <v>24.5</v>
      </c>
    </row>
    <row r="205" spans="1:13" ht="19.5" customHeight="1" x14ac:dyDescent="0.35">
      <c r="A205" s="117"/>
      <c r="B205" s="60" t="s">
        <v>13</v>
      </c>
      <c r="C205" s="7" t="s">
        <v>434</v>
      </c>
      <c r="D205" s="63">
        <v>4</v>
      </c>
      <c r="E205" s="63">
        <v>1</v>
      </c>
      <c r="F205" s="63">
        <v>0</v>
      </c>
      <c r="G205" s="63">
        <v>0</v>
      </c>
      <c r="H205" s="63">
        <v>5</v>
      </c>
      <c r="I205" s="65">
        <v>25</v>
      </c>
    </row>
    <row r="206" spans="1:13" ht="19.5" customHeight="1" x14ac:dyDescent="0.35">
      <c r="A206" s="117"/>
      <c r="B206" s="60" t="s">
        <v>14</v>
      </c>
      <c r="C206" s="7" t="s">
        <v>434</v>
      </c>
      <c r="D206" s="63">
        <v>4</v>
      </c>
      <c r="E206" s="63">
        <v>1</v>
      </c>
      <c r="F206" s="63">
        <v>0</v>
      </c>
      <c r="G206" s="63">
        <v>0</v>
      </c>
      <c r="H206" s="63">
        <v>5</v>
      </c>
      <c r="I206" s="65">
        <v>22</v>
      </c>
    </row>
    <row r="207" spans="1:13" ht="19.5" customHeight="1" x14ac:dyDescent="0.35">
      <c r="A207" s="117"/>
      <c r="B207" s="60" t="s">
        <v>15</v>
      </c>
      <c r="C207" s="7" t="s">
        <v>434</v>
      </c>
      <c r="D207" s="63">
        <v>3</v>
      </c>
      <c r="E207" s="63">
        <v>1</v>
      </c>
      <c r="F207" s="63">
        <v>0</v>
      </c>
      <c r="G207" s="63">
        <v>0</v>
      </c>
      <c r="H207" s="63">
        <v>4</v>
      </c>
      <c r="I207" s="65">
        <v>26.5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434</v>
      </c>
      <c r="D211" s="89">
        <v>20</v>
      </c>
      <c r="E211" s="89">
        <v>5</v>
      </c>
      <c r="F211" s="89">
        <v>0</v>
      </c>
      <c r="G211" s="89">
        <v>0</v>
      </c>
      <c r="H211" s="89">
        <v>25</v>
      </c>
      <c r="I211" s="90">
        <v>24.4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434</v>
      </c>
      <c r="D214" s="63">
        <v>12</v>
      </c>
      <c r="E214" s="63">
        <v>0</v>
      </c>
      <c r="F214" s="63">
        <v>0</v>
      </c>
      <c r="G214" s="63">
        <v>0</v>
      </c>
      <c r="H214" s="63">
        <v>12</v>
      </c>
      <c r="I214" s="65">
        <v>20.7</v>
      </c>
    </row>
    <row r="215" spans="1:13" ht="19.5" customHeight="1" x14ac:dyDescent="0.35">
      <c r="A215" s="117"/>
      <c r="B215" s="60" t="s">
        <v>13</v>
      </c>
      <c r="C215" s="7" t="s">
        <v>434</v>
      </c>
      <c r="D215" s="63">
        <v>10</v>
      </c>
      <c r="E215" s="63">
        <v>0</v>
      </c>
      <c r="F215" s="63">
        <v>0</v>
      </c>
      <c r="G215" s="63">
        <v>0</v>
      </c>
      <c r="H215" s="63">
        <v>10</v>
      </c>
      <c r="I215" s="65">
        <v>20.2</v>
      </c>
    </row>
    <row r="216" spans="1:13" ht="19.5" customHeight="1" x14ac:dyDescent="0.35">
      <c r="A216" s="117"/>
      <c r="B216" s="60" t="s">
        <v>14</v>
      </c>
      <c r="C216" s="7" t="s">
        <v>434</v>
      </c>
      <c r="D216" s="63">
        <v>13</v>
      </c>
      <c r="E216" s="63">
        <v>0</v>
      </c>
      <c r="F216" s="63">
        <v>1</v>
      </c>
      <c r="G216" s="63">
        <v>0</v>
      </c>
      <c r="H216" s="63">
        <v>14</v>
      </c>
      <c r="I216" s="65">
        <v>23.8</v>
      </c>
    </row>
    <row r="217" spans="1:13" ht="19.5" customHeight="1" x14ac:dyDescent="0.35">
      <c r="A217" s="117"/>
      <c r="B217" s="60" t="s">
        <v>15</v>
      </c>
      <c r="C217" s="7" t="s">
        <v>434</v>
      </c>
      <c r="D217" s="63">
        <v>3</v>
      </c>
      <c r="E217" s="63">
        <v>1</v>
      </c>
      <c r="F217" s="63">
        <v>0</v>
      </c>
      <c r="G217" s="63">
        <v>0</v>
      </c>
      <c r="H217" s="63">
        <v>4</v>
      </c>
      <c r="I217" s="65">
        <v>22.8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434</v>
      </c>
      <c r="D221" s="89">
        <v>38</v>
      </c>
      <c r="E221" s="89">
        <v>1</v>
      </c>
      <c r="F221" s="89">
        <v>1</v>
      </c>
      <c r="G221" s="89">
        <v>0</v>
      </c>
      <c r="H221" s="89">
        <v>40</v>
      </c>
      <c r="I221" s="90">
        <v>21.9</v>
      </c>
    </row>
    <row r="222" spans="1:13" ht="19.5" customHeight="1" x14ac:dyDescent="0.35">
      <c r="A222" s="8" t="s">
        <v>21</v>
      </c>
      <c r="B222" s="62"/>
      <c r="C222" s="17" t="s">
        <v>434</v>
      </c>
      <c r="D222" s="64">
        <v>58</v>
      </c>
      <c r="E222" s="64">
        <v>6</v>
      </c>
      <c r="F222" s="64">
        <v>1</v>
      </c>
      <c r="G222" s="64">
        <v>0</v>
      </c>
      <c r="H222" s="64">
        <v>65</v>
      </c>
      <c r="I222" s="66">
        <v>22.8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4" t="s">
        <v>1</v>
      </c>
      <c r="C229" s="94" t="s">
        <v>2</v>
      </c>
      <c r="D229" s="94" t="s">
        <v>32</v>
      </c>
      <c r="E229" s="94" t="s">
        <v>31</v>
      </c>
      <c r="F229" s="94" t="s">
        <v>30</v>
      </c>
      <c r="G229" s="94" t="s">
        <v>4</v>
      </c>
      <c r="H229" s="94" t="s">
        <v>5</v>
      </c>
      <c r="I229" s="94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435</v>
      </c>
      <c r="D232" s="63">
        <v>9</v>
      </c>
      <c r="E232" s="63">
        <v>2</v>
      </c>
      <c r="F232" s="63">
        <v>0</v>
      </c>
      <c r="G232" s="63">
        <v>0</v>
      </c>
      <c r="H232" s="63">
        <v>11</v>
      </c>
      <c r="I232" s="65">
        <v>20.3</v>
      </c>
    </row>
    <row r="233" spans="1:13" ht="19.5" customHeight="1" x14ac:dyDescent="0.35">
      <c r="A233" s="117"/>
      <c r="B233" s="60" t="s">
        <v>13</v>
      </c>
      <c r="C233" s="7" t="s">
        <v>435</v>
      </c>
      <c r="D233" s="63">
        <v>5</v>
      </c>
      <c r="E233" s="63">
        <v>0</v>
      </c>
      <c r="F233" s="63">
        <v>0</v>
      </c>
      <c r="G233" s="63">
        <v>0</v>
      </c>
      <c r="H233" s="63">
        <v>5</v>
      </c>
      <c r="I233" s="65">
        <v>18.8</v>
      </c>
    </row>
    <row r="234" spans="1:13" ht="19.5" customHeight="1" x14ac:dyDescent="0.35">
      <c r="A234" s="117"/>
      <c r="B234" s="60" t="s">
        <v>14</v>
      </c>
      <c r="C234" s="7" t="s">
        <v>435</v>
      </c>
      <c r="D234" s="63">
        <v>5</v>
      </c>
      <c r="E234" s="63">
        <v>0</v>
      </c>
      <c r="F234" s="63">
        <v>0</v>
      </c>
      <c r="G234" s="63">
        <v>0</v>
      </c>
      <c r="H234" s="63">
        <v>5</v>
      </c>
      <c r="I234" s="65">
        <v>14.4</v>
      </c>
    </row>
    <row r="235" spans="1:13" ht="19.5" customHeight="1" x14ac:dyDescent="0.35">
      <c r="A235" s="117"/>
      <c r="B235" s="60" t="s">
        <v>15</v>
      </c>
      <c r="C235" s="7" t="s">
        <v>435</v>
      </c>
      <c r="D235" s="63">
        <v>4</v>
      </c>
      <c r="E235" s="63">
        <v>0</v>
      </c>
      <c r="F235" s="63">
        <v>0</v>
      </c>
      <c r="G235" s="63">
        <v>0</v>
      </c>
      <c r="H235" s="63">
        <v>4</v>
      </c>
      <c r="I235" s="65">
        <v>13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435</v>
      </c>
      <c r="D239" s="89">
        <v>23</v>
      </c>
      <c r="E239" s="89">
        <v>2</v>
      </c>
      <c r="F239" s="89">
        <v>0</v>
      </c>
      <c r="G239" s="89">
        <v>0</v>
      </c>
      <c r="H239" s="89">
        <v>25</v>
      </c>
      <c r="I239" s="90">
        <v>17.600000000000001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435</v>
      </c>
      <c r="D242" s="63">
        <v>11</v>
      </c>
      <c r="E242" s="63">
        <v>1</v>
      </c>
      <c r="F242" s="63">
        <v>0</v>
      </c>
      <c r="G242" s="63">
        <v>0</v>
      </c>
      <c r="H242" s="63">
        <v>12</v>
      </c>
      <c r="I242" s="65">
        <v>16.100000000000001</v>
      </c>
    </row>
    <row r="243" spans="1:13" ht="19.5" customHeight="1" x14ac:dyDescent="0.35">
      <c r="A243" s="117"/>
      <c r="B243" s="60" t="s">
        <v>13</v>
      </c>
      <c r="C243" s="7" t="s">
        <v>435</v>
      </c>
      <c r="D243" s="63">
        <v>10</v>
      </c>
      <c r="E243" s="63">
        <v>0</v>
      </c>
      <c r="F243" s="63">
        <v>0</v>
      </c>
      <c r="G243" s="63">
        <v>0</v>
      </c>
      <c r="H243" s="63">
        <v>10</v>
      </c>
      <c r="I243" s="65">
        <v>12.1</v>
      </c>
    </row>
    <row r="244" spans="1:13" ht="19.5" customHeight="1" x14ac:dyDescent="0.35">
      <c r="A244" s="117"/>
      <c r="B244" s="60" t="s">
        <v>14</v>
      </c>
      <c r="C244" s="7" t="s">
        <v>435</v>
      </c>
      <c r="D244" s="63">
        <v>13</v>
      </c>
      <c r="E244" s="63">
        <v>0</v>
      </c>
      <c r="F244" s="63">
        <v>1</v>
      </c>
      <c r="G244" s="63">
        <v>0</v>
      </c>
      <c r="H244" s="63">
        <v>14</v>
      </c>
      <c r="I244" s="65">
        <v>15.4</v>
      </c>
    </row>
    <row r="245" spans="1:13" ht="19.5" customHeight="1" x14ac:dyDescent="0.35">
      <c r="A245" s="117"/>
      <c r="B245" s="60" t="s">
        <v>15</v>
      </c>
      <c r="C245" s="7" t="s">
        <v>435</v>
      </c>
      <c r="D245" s="63">
        <v>3</v>
      </c>
      <c r="E245" s="63">
        <v>1</v>
      </c>
      <c r="F245" s="63">
        <v>0</v>
      </c>
      <c r="G245" s="63">
        <v>0</v>
      </c>
      <c r="H245" s="63">
        <v>4</v>
      </c>
      <c r="I245" s="65">
        <v>15.5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435</v>
      </c>
      <c r="D249" s="89">
        <v>37</v>
      </c>
      <c r="E249" s="89">
        <v>2</v>
      </c>
      <c r="F249" s="89">
        <v>1</v>
      </c>
      <c r="G249" s="89">
        <v>0</v>
      </c>
      <c r="H249" s="89">
        <v>40</v>
      </c>
      <c r="I249" s="90">
        <v>14.8</v>
      </c>
    </row>
    <row r="250" spans="1:13" ht="19.5" customHeight="1" x14ac:dyDescent="0.35">
      <c r="A250" s="8" t="s">
        <v>21</v>
      </c>
      <c r="B250" s="62"/>
      <c r="C250" s="17" t="s">
        <v>435</v>
      </c>
      <c r="D250" s="64">
        <v>60</v>
      </c>
      <c r="E250" s="64">
        <v>4</v>
      </c>
      <c r="F250" s="64">
        <v>1</v>
      </c>
      <c r="G250" s="64">
        <v>0</v>
      </c>
      <c r="H250" s="64">
        <v>65</v>
      </c>
      <c r="I250" s="66">
        <v>15.9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4" t="s">
        <v>1</v>
      </c>
      <c r="C257" s="94" t="s">
        <v>2</v>
      </c>
      <c r="D257" s="94" t="s">
        <v>35</v>
      </c>
      <c r="E257" s="94" t="s">
        <v>34</v>
      </c>
      <c r="F257" s="94" t="s">
        <v>33</v>
      </c>
      <c r="G257" s="94" t="s">
        <v>4</v>
      </c>
      <c r="H257" s="94" t="s">
        <v>5</v>
      </c>
      <c r="I257" s="94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436</v>
      </c>
      <c r="D260" s="63">
        <v>11</v>
      </c>
      <c r="E260" s="63">
        <v>0</v>
      </c>
      <c r="F260" s="63">
        <v>0</v>
      </c>
      <c r="G260" s="63">
        <v>0</v>
      </c>
      <c r="H260" s="63">
        <v>11</v>
      </c>
      <c r="I260" s="65">
        <v>26.7</v>
      </c>
    </row>
    <row r="261" spans="1:13" ht="19.5" customHeight="1" x14ac:dyDescent="0.35">
      <c r="A261" s="117"/>
      <c r="B261" s="60" t="s">
        <v>13</v>
      </c>
      <c r="C261" s="7" t="s">
        <v>436</v>
      </c>
      <c r="D261" s="63">
        <v>5</v>
      </c>
      <c r="E261" s="63">
        <v>0</v>
      </c>
      <c r="F261" s="63">
        <v>0</v>
      </c>
      <c r="G261" s="63">
        <v>0</v>
      </c>
      <c r="H261" s="63">
        <v>5</v>
      </c>
      <c r="I261" s="65">
        <v>26</v>
      </c>
    </row>
    <row r="262" spans="1:13" ht="19.5" customHeight="1" x14ac:dyDescent="0.35">
      <c r="A262" s="117"/>
      <c r="B262" s="60" t="s">
        <v>14</v>
      </c>
      <c r="C262" s="7" t="s">
        <v>436</v>
      </c>
      <c r="D262" s="63">
        <v>5</v>
      </c>
      <c r="E262" s="63">
        <v>0</v>
      </c>
      <c r="F262" s="63">
        <v>0</v>
      </c>
      <c r="G262" s="63">
        <v>0</v>
      </c>
      <c r="H262" s="63">
        <v>5</v>
      </c>
      <c r="I262" s="65">
        <v>23.2</v>
      </c>
    </row>
    <row r="263" spans="1:13" ht="19.5" customHeight="1" x14ac:dyDescent="0.35">
      <c r="A263" s="117"/>
      <c r="B263" s="60" t="s">
        <v>15</v>
      </c>
      <c r="C263" s="7" t="s">
        <v>436</v>
      </c>
      <c r="D263" s="63">
        <v>3</v>
      </c>
      <c r="E263" s="63">
        <v>1</v>
      </c>
      <c r="F263" s="63">
        <v>0</v>
      </c>
      <c r="G263" s="63">
        <v>0</v>
      </c>
      <c r="H263" s="63">
        <v>4</v>
      </c>
      <c r="I263" s="65">
        <v>26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436</v>
      </c>
      <c r="D267" s="89">
        <v>24</v>
      </c>
      <c r="E267" s="89">
        <v>1</v>
      </c>
      <c r="F267" s="89">
        <v>0</v>
      </c>
      <c r="G267" s="89">
        <v>0</v>
      </c>
      <c r="H267" s="89">
        <v>25</v>
      </c>
      <c r="I267" s="90">
        <v>25.8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436</v>
      </c>
      <c r="D270" s="63">
        <v>12</v>
      </c>
      <c r="E270" s="63">
        <v>0</v>
      </c>
      <c r="F270" s="63">
        <v>0</v>
      </c>
      <c r="G270" s="63">
        <v>0</v>
      </c>
      <c r="H270" s="63">
        <v>12</v>
      </c>
      <c r="I270" s="65">
        <v>18.2</v>
      </c>
    </row>
    <row r="271" spans="1:13" ht="19.5" customHeight="1" x14ac:dyDescent="0.35">
      <c r="A271" s="117"/>
      <c r="B271" s="60" t="s">
        <v>13</v>
      </c>
      <c r="C271" s="7" t="s">
        <v>436</v>
      </c>
      <c r="D271" s="63">
        <v>10</v>
      </c>
      <c r="E271" s="63">
        <v>0</v>
      </c>
      <c r="F271" s="63">
        <v>0</v>
      </c>
      <c r="G271" s="63">
        <v>0</v>
      </c>
      <c r="H271" s="63">
        <v>10</v>
      </c>
      <c r="I271" s="65">
        <v>16.2</v>
      </c>
    </row>
    <row r="272" spans="1:13" ht="19.5" customHeight="1" x14ac:dyDescent="0.35">
      <c r="A272" s="117"/>
      <c r="B272" s="60" t="s">
        <v>14</v>
      </c>
      <c r="C272" s="7" t="s">
        <v>436</v>
      </c>
      <c r="D272" s="63">
        <v>12</v>
      </c>
      <c r="E272" s="63">
        <v>1</v>
      </c>
      <c r="F272" s="63">
        <v>1</v>
      </c>
      <c r="G272" s="63">
        <v>0</v>
      </c>
      <c r="H272" s="63">
        <v>14</v>
      </c>
      <c r="I272" s="65">
        <v>36.1</v>
      </c>
    </row>
    <row r="273" spans="1:13" ht="19.5" customHeight="1" x14ac:dyDescent="0.35">
      <c r="A273" s="117"/>
      <c r="B273" s="60" t="s">
        <v>15</v>
      </c>
      <c r="C273" s="7" t="s">
        <v>436</v>
      </c>
      <c r="D273" s="63">
        <v>4</v>
      </c>
      <c r="E273" s="63">
        <v>0</v>
      </c>
      <c r="F273" s="63">
        <v>0</v>
      </c>
      <c r="G273" s="63">
        <v>0</v>
      </c>
      <c r="H273" s="63">
        <v>4</v>
      </c>
      <c r="I273" s="65">
        <v>15.5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436</v>
      </c>
      <c r="D277" s="89">
        <v>38</v>
      </c>
      <c r="E277" s="89">
        <v>1</v>
      </c>
      <c r="F277" s="89">
        <v>1</v>
      </c>
      <c r="G277" s="89">
        <v>0</v>
      </c>
      <c r="H277" s="89">
        <v>40</v>
      </c>
      <c r="I277" s="90">
        <v>23.7</v>
      </c>
      <c r="L277" s="24"/>
    </row>
    <row r="278" spans="1:13" ht="19.5" customHeight="1" x14ac:dyDescent="0.35">
      <c r="A278" s="8" t="s">
        <v>21</v>
      </c>
      <c r="B278" s="62"/>
      <c r="C278" s="17" t="s">
        <v>436</v>
      </c>
      <c r="D278" s="64">
        <v>62</v>
      </c>
      <c r="E278" s="64">
        <v>2</v>
      </c>
      <c r="F278" s="64">
        <v>1</v>
      </c>
      <c r="G278" s="64">
        <v>0</v>
      </c>
      <c r="H278" s="64">
        <v>65</v>
      </c>
      <c r="I278" s="66">
        <v>24.5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4" t="s">
        <v>1</v>
      </c>
      <c r="C285" s="94" t="s">
        <v>2</v>
      </c>
      <c r="D285" s="94" t="s">
        <v>48</v>
      </c>
      <c r="E285" s="94" t="s">
        <v>47</v>
      </c>
      <c r="F285" s="94" t="s">
        <v>46</v>
      </c>
      <c r="G285" s="94" t="s">
        <v>4</v>
      </c>
      <c r="H285" s="94" t="s">
        <v>45</v>
      </c>
      <c r="I285" s="94" t="s">
        <v>5</v>
      </c>
      <c r="J285" s="94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437</v>
      </c>
      <c r="D288" s="63">
        <v>4</v>
      </c>
      <c r="E288" s="63">
        <v>3</v>
      </c>
      <c r="F288" s="63">
        <v>1</v>
      </c>
      <c r="G288" s="63">
        <v>3</v>
      </c>
      <c r="H288" s="63">
        <v>0</v>
      </c>
      <c r="I288" s="63">
        <v>11</v>
      </c>
      <c r="J288" s="65">
        <v>108.9</v>
      </c>
      <c r="K288" s="18"/>
    </row>
    <row r="289" spans="1:13" ht="19.5" customHeight="1" x14ac:dyDescent="0.35">
      <c r="A289" s="117"/>
      <c r="B289" s="60" t="s">
        <v>13</v>
      </c>
      <c r="C289" s="7" t="s">
        <v>437</v>
      </c>
      <c r="D289" s="63">
        <v>3</v>
      </c>
      <c r="E289" s="63">
        <v>1</v>
      </c>
      <c r="F289" s="63">
        <v>0</v>
      </c>
      <c r="G289" s="63">
        <v>1</v>
      </c>
      <c r="H289" s="63">
        <v>0</v>
      </c>
      <c r="I289" s="63">
        <v>5</v>
      </c>
      <c r="J289" s="65">
        <v>99</v>
      </c>
      <c r="K289" s="18"/>
    </row>
    <row r="290" spans="1:13" ht="19.5" customHeight="1" x14ac:dyDescent="0.35">
      <c r="A290" s="117"/>
      <c r="B290" s="60" t="s">
        <v>14</v>
      </c>
      <c r="C290" s="7" t="s">
        <v>437</v>
      </c>
      <c r="D290" s="63">
        <v>4</v>
      </c>
      <c r="E290" s="63">
        <v>1</v>
      </c>
      <c r="F290" s="63">
        <v>0</v>
      </c>
      <c r="G290" s="63">
        <v>0</v>
      </c>
      <c r="H290" s="63">
        <v>0</v>
      </c>
      <c r="I290" s="63">
        <v>5</v>
      </c>
      <c r="J290" s="65">
        <v>88.8</v>
      </c>
      <c r="K290" s="18"/>
    </row>
    <row r="291" spans="1:13" ht="19.5" customHeight="1" x14ac:dyDescent="0.35">
      <c r="A291" s="117"/>
      <c r="B291" s="60" t="s">
        <v>15</v>
      </c>
      <c r="C291" s="7" t="s">
        <v>437</v>
      </c>
      <c r="D291" s="63">
        <v>0</v>
      </c>
      <c r="E291" s="63">
        <v>1</v>
      </c>
      <c r="F291" s="63">
        <v>0</v>
      </c>
      <c r="G291" s="63">
        <v>3</v>
      </c>
      <c r="H291" s="63">
        <v>0</v>
      </c>
      <c r="I291" s="63">
        <v>4</v>
      </c>
      <c r="J291" s="65">
        <v>103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437</v>
      </c>
      <c r="D295" s="89">
        <v>11</v>
      </c>
      <c r="E295" s="89">
        <v>6</v>
      </c>
      <c r="F295" s="89">
        <v>1</v>
      </c>
      <c r="G295" s="89">
        <v>7</v>
      </c>
      <c r="H295" s="89">
        <v>0</v>
      </c>
      <c r="I295" s="89">
        <v>25</v>
      </c>
      <c r="J295" s="90">
        <v>100.8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437</v>
      </c>
      <c r="D298" s="63">
        <v>6</v>
      </c>
      <c r="E298" s="63">
        <v>4</v>
      </c>
      <c r="F298" s="63">
        <v>1</v>
      </c>
      <c r="G298" s="63">
        <v>1</v>
      </c>
      <c r="H298" s="63">
        <v>0</v>
      </c>
      <c r="I298" s="63">
        <v>12</v>
      </c>
      <c r="J298" s="65">
        <v>98.3</v>
      </c>
      <c r="K298" s="18"/>
    </row>
    <row r="299" spans="1:13" ht="19.5" customHeight="1" x14ac:dyDescent="0.35">
      <c r="A299" s="117"/>
      <c r="B299" s="60" t="s">
        <v>13</v>
      </c>
      <c r="C299" s="7" t="s">
        <v>437</v>
      </c>
      <c r="D299" s="63">
        <v>6</v>
      </c>
      <c r="E299" s="63">
        <v>1</v>
      </c>
      <c r="F299" s="63">
        <v>0</v>
      </c>
      <c r="G299" s="63">
        <v>3</v>
      </c>
      <c r="H299" s="63">
        <v>0</v>
      </c>
      <c r="I299" s="63">
        <v>10</v>
      </c>
      <c r="J299" s="65">
        <v>91.7</v>
      </c>
      <c r="K299" s="18"/>
    </row>
    <row r="300" spans="1:13" ht="19.5" customHeight="1" x14ac:dyDescent="0.35">
      <c r="A300" s="117"/>
      <c r="B300" s="60" t="s">
        <v>14</v>
      </c>
      <c r="C300" s="7" t="s">
        <v>437</v>
      </c>
      <c r="D300" s="63">
        <v>7</v>
      </c>
      <c r="E300" s="63">
        <v>4</v>
      </c>
      <c r="F300" s="63">
        <v>0</v>
      </c>
      <c r="G300" s="63">
        <v>3</v>
      </c>
      <c r="H300" s="63">
        <v>0</v>
      </c>
      <c r="I300" s="63">
        <v>14</v>
      </c>
      <c r="J300" s="65">
        <v>97</v>
      </c>
      <c r="K300" s="18"/>
    </row>
    <row r="301" spans="1:13" ht="19.5" customHeight="1" x14ac:dyDescent="0.35">
      <c r="A301" s="117"/>
      <c r="B301" s="60" t="s">
        <v>15</v>
      </c>
      <c r="C301" s="7" t="s">
        <v>437</v>
      </c>
      <c r="D301" s="63">
        <v>2</v>
      </c>
      <c r="E301" s="63">
        <v>2</v>
      </c>
      <c r="F301" s="63">
        <v>0</v>
      </c>
      <c r="G301" s="63">
        <v>0</v>
      </c>
      <c r="H301" s="63">
        <v>0</v>
      </c>
      <c r="I301" s="63">
        <v>4</v>
      </c>
      <c r="J301" s="65">
        <v>104.3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437</v>
      </c>
      <c r="D305" s="89">
        <v>21</v>
      </c>
      <c r="E305" s="89">
        <v>11</v>
      </c>
      <c r="F305" s="89">
        <v>1</v>
      </c>
      <c r="G305" s="89">
        <v>7</v>
      </c>
      <c r="H305" s="89">
        <v>0</v>
      </c>
      <c r="I305" s="89">
        <v>40</v>
      </c>
      <c r="J305" s="90">
        <v>97.2</v>
      </c>
      <c r="K305" s="23"/>
    </row>
    <row r="306" spans="1:13" ht="19.5" customHeight="1" x14ac:dyDescent="0.35">
      <c r="A306" s="8" t="s">
        <v>21</v>
      </c>
      <c r="B306" s="62"/>
      <c r="C306" s="8" t="s">
        <v>437</v>
      </c>
      <c r="D306" s="64">
        <v>32</v>
      </c>
      <c r="E306" s="64">
        <v>17</v>
      </c>
      <c r="F306" s="64">
        <v>2</v>
      </c>
      <c r="G306" s="64">
        <v>14</v>
      </c>
      <c r="H306" s="64">
        <v>0</v>
      </c>
      <c r="I306" s="64">
        <v>65</v>
      </c>
      <c r="J306" s="66">
        <v>98.5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4" t="s">
        <v>1</v>
      </c>
      <c r="C313" s="94" t="s">
        <v>2</v>
      </c>
      <c r="D313" s="94" t="s">
        <v>494</v>
      </c>
      <c r="E313" s="94" t="s">
        <v>495</v>
      </c>
      <c r="F313" s="94" t="s">
        <v>496</v>
      </c>
      <c r="G313" s="94" t="s">
        <v>4</v>
      </c>
      <c r="H313" s="94" t="s">
        <v>5</v>
      </c>
      <c r="I313" s="94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438</v>
      </c>
      <c r="D316" s="63">
        <v>3</v>
      </c>
      <c r="E316" s="63">
        <v>5</v>
      </c>
      <c r="F316" s="63">
        <v>3</v>
      </c>
      <c r="G316" s="63">
        <v>0</v>
      </c>
      <c r="H316" s="63">
        <v>11</v>
      </c>
      <c r="I316" s="73">
        <v>6.16</v>
      </c>
    </row>
    <row r="317" spans="1:13" ht="19.5" customHeight="1" x14ac:dyDescent="0.35">
      <c r="A317" s="117"/>
      <c r="B317" s="60" t="s">
        <v>13</v>
      </c>
      <c r="C317" s="7" t="s">
        <v>438</v>
      </c>
      <c r="D317" s="63">
        <v>1</v>
      </c>
      <c r="E317" s="63">
        <v>3</v>
      </c>
      <c r="F317" s="63">
        <v>1</v>
      </c>
      <c r="G317" s="63">
        <v>0</v>
      </c>
      <c r="H317" s="63">
        <v>5</v>
      </c>
      <c r="I317" s="73">
        <v>5.96</v>
      </c>
    </row>
    <row r="318" spans="1:13" ht="19.5" customHeight="1" x14ac:dyDescent="0.35">
      <c r="A318" s="117"/>
      <c r="B318" s="60" t="s">
        <v>14</v>
      </c>
      <c r="C318" s="7" t="s">
        <v>438</v>
      </c>
      <c r="D318" s="63">
        <v>2</v>
      </c>
      <c r="E318" s="63">
        <v>3</v>
      </c>
      <c r="F318" s="63">
        <v>0</v>
      </c>
      <c r="G318" s="63">
        <v>0</v>
      </c>
      <c r="H318" s="63">
        <v>5</v>
      </c>
      <c r="I318" s="73">
        <v>5.58</v>
      </c>
    </row>
    <row r="319" spans="1:13" ht="19.5" customHeight="1" x14ac:dyDescent="0.35">
      <c r="A319" s="117"/>
      <c r="B319" s="60" t="s">
        <v>15</v>
      </c>
      <c r="C319" s="7" t="s">
        <v>438</v>
      </c>
      <c r="D319" s="63">
        <v>3</v>
      </c>
      <c r="E319" s="63">
        <v>1</v>
      </c>
      <c r="F319" s="63">
        <v>0</v>
      </c>
      <c r="G319" s="63">
        <v>0</v>
      </c>
      <c r="H319" s="63">
        <v>4</v>
      </c>
      <c r="I319" s="73">
        <v>5.48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438</v>
      </c>
      <c r="D323" s="89">
        <v>9</v>
      </c>
      <c r="E323" s="89">
        <v>12</v>
      </c>
      <c r="F323" s="89">
        <v>4</v>
      </c>
      <c r="G323" s="89">
        <v>0</v>
      </c>
      <c r="H323" s="89">
        <v>25</v>
      </c>
      <c r="I323" s="91">
        <v>5.9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438</v>
      </c>
      <c r="D326" s="63">
        <v>3</v>
      </c>
      <c r="E326" s="63">
        <v>8</v>
      </c>
      <c r="F326" s="63">
        <v>1</v>
      </c>
      <c r="G326" s="63">
        <v>0</v>
      </c>
      <c r="H326" s="63">
        <v>12</v>
      </c>
      <c r="I326" s="73">
        <v>5.87</v>
      </c>
    </row>
    <row r="327" spans="1:13" ht="19.5" customHeight="1" x14ac:dyDescent="0.35">
      <c r="A327" s="117"/>
      <c r="B327" s="60" t="s">
        <v>13</v>
      </c>
      <c r="C327" s="7" t="s">
        <v>438</v>
      </c>
      <c r="D327" s="63">
        <v>2</v>
      </c>
      <c r="E327" s="63">
        <v>7</v>
      </c>
      <c r="F327" s="63">
        <v>1</v>
      </c>
      <c r="G327" s="63">
        <v>0</v>
      </c>
      <c r="H327" s="63">
        <v>10</v>
      </c>
      <c r="I327" s="73">
        <v>5.97</v>
      </c>
    </row>
    <row r="328" spans="1:13" ht="19.5" customHeight="1" x14ac:dyDescent="0.35">
      <c r="A328" s="117"/>
      <c r="B328" s="60" t="s">
        <v>14</v>
      </c>
      <c r="C328" s="7" t="s">
        <v>438</v>
      </c>
      <c r="D328" s="63">
        <v>5</v>
      </c>
      <c r="E328" s="63">
        <v>8</v>
      </c>
      <c r="F328" s="63">
        <v>1</v>
      </c>
      <c r="G328" s="63">
        <v>0</v>
      </c>
      <c r="H328" s="63">
        <v>14</v>
      </c>
      <c r="I328" s="73">
        <v>5.66</v>
      </c>
    </row>
    <row r="329" spans="1:13" ht="19.5" customHeight="1" x14ac:dyDescent="0.35">
      <c r="A329" s="117"/>
      <c r="B329" s="60" t="s">
        <v>15</v>
      </c>
      <c r="C329" s="7" t="s">
        <v>438</v>
      </c>
      <c r="D329" s="63">
        <v>3</v>
      </c>
      <c r="E329" s="63">
        <v>1</v>
      </c>
      <c r="F329" s="63">
        <v>0</v>
      </c>
      <c r="G329" s="63">
        <v>0</v>
      </c>
      <c r="H329" s="63">
        <v>4</v>
      </c>
      <c r="I329" s="73">
        <v>5.55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438</v>
      </c>
      <c r="D333" s="89">
        <v>13</v>
      </c>
      <c r="E333" s="89">
        <v>24</v>
      </c>
      <c r="F333" s="89">
        <v>3</v>
      </c>
      <c r="G333" s="89">
        <v>0</v>
      </c>
      <c r="H333" s="89">
        <v>40</v>
      </c>
      <c r="I333" s="91">
        <v>5.79</v>
      </c>
    </row>
    <row r="334" spans="1:13" ht="19.5" customHeight="1" x14ac:dyDescent="0.35">
      <c r="A334" s="8" t="s">
        <v>21</v>
      </c>
      <c r="B334" s="62"/>
      <c r="C334" s="8" t="s">
        <v>438</v>
      </c>
      <c r="D334" s="64">
        <v>22</v>
      </c>
      <c r="E334" s="64">
        <v>36</v>
      </c>
      <c r="F334" s="64">
        <v>7</v>
      </c>
      <c r="G334" s="64">
        <v>0</v>
      </c>
      <c r="H334" s="64">
        <v>65</v>
      </c>
      <c r="I334" s="67">
        <v>5.83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4" t="s">
        <v>1</v>
      </c>
      <c r="C341" s="94" t="s">
        <v>2</v>
      </c>
      <c r="D341" s="94" t="s">
        <v>161</v>
      </c>
      <c r="E341" s="94" t="s">
        <v>49</v>
      </c>
      <c r="F341" s="94" t="s">
        <v>140</v>
      </c>
      <c r="G341" s="94" t="s">
        <v>4</v>
      </c>
      <c r="H341" s="94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439</v>
      </c>
      <c r="D344" s="63">
        <v>11</v>
      </c>
      <c r="E344" s="63">
        <v>0</v>
      </c>
      <c r="F344" s="63">
        <v>0</v>
      </c>
      <c r="G344" s="63">
        <v>0</v>
      </c>
      <c r="H344" s="63">
        <v>11</v>
      </c>
    </row>
    <row r="345" spans="1:13" ht="19.5" customHeight="1" x14ac:dyDescent="0.35">
      <c r="A345" s="117"/>
      <c r="B345" s="60" t="s">
        <v>13</v>
      </c>
      <c r="C345" s="7" t="s">
        <v>439</v>
      </c>
      <c r="D345" s="63">
        <v>4</v>
      </c>
      <c r="E345" s="63">
        <v>1</v>
      </c>
      <c r="F345" s="63">
        <v>0</v>
      </c>
      <c r="G345" s="63">
        <v>0</v>
      </c>
      <c r="H345" s="63">
        <v>5</v>
      </c>
    </row>
    <row r="346" spans="1:13" ht="19.5" customHeight="1" x14ac:dyDescent="0.35">
      <c r="A346" s="117"/>
      <c r="B346" s="60" t="s">
        <v>14</v>
      </c>
      <c r="C346" s="7" t="s">
        <v>439</v>
      </c>
      <c r="D346" s="63">
        <v>5</v>
      </c>
      <c r="E346" s="63">
        <v>0</v>
      </c>
      <c r="F346" s="63">
        <v>0</v>
      </c>
      <c r="G346" s="63">
        <v>0</v>
      </c>
      <c r="H346" s="63">
        <v>5</v>
      </c>
    </row>
    <row r="347" spans="1:13" ht="19.5" customHeight="1" x14ac:dyDescent="0.35">
      <c r="A347" s="117"/>
      <c r="B347" s="60" t="s">
        <v>15</v>
      </c>
      <c r="C347" s="7" t="s">
        <v>439</v>
      </c>
      <c r="D347" s="63">
        <v>3</v>
      </c>
      <c r="E347" s="63">
        <v>0</v>
      </c>
      <c r="F347" s="63">
        <v>0</v>
      </c>
      <c r="G347" s="63">
        <v>1</v>
      </c>
      <c r="H347" s="63">
        <v>4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439</v>
      </c>
      <c r="D351" s="64">
        <v>23</v>
      </c>
      <c r="E351" s="64">
        <v>1</v>
      </c>
      <c r="F351" s="64">
        <v>0</v>
      </c>
      <c r="G351" s="64">
        <v>1</v>
      </c>
      <c r="H351" s="64">
        <v>25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439</v>
      </c>
      <c r="D354" s="63">
        <v>12</v>
      </c>
      <c r="E354" s="63">
        <v>0</v>
      </c>
      <c r="F354" s="63">
        <v>0</v>
      </c>
      <c r="G354" s="63">
        <v>0</v>
      </c>
      <c r="H354" s="63">
        <v>12</v>
      </c>
    </row>
    <row r="355" spans="1:13" ht="19.5" customHeight="1" x14ac:dyDescent="0.35">
      <c r="A355" s="117"/>
      <c r="B355" s="60" t="s">
        <v>13</v>
      </c>
      <c r="C355" s="7" t="s">
        <v>439</v>
      </c>
      <c r="D355" s="63">
        <v>10</v>
      </c>
      <c r="E355" s="63">
        <v>0</v>
      </c>
      <c r="F355" s="63">
        <v>0</v>
      </c>
      <c r="G355" s="63">
        <v>0</v>
      </c>
      <c r="H355" s="63">
        <v>10</v>
      </c>
    </row>
    <row r="356" spans="1:13" ht="19.5" customHeight="1" x14ac:dyDescent="0.35">
      <c r="A356" s="117"/>
      <c r="B356" s="60" t="s">
        <v>14</v>
      </c>
      <c r="C356" s="7" t="s">
        <v>439</v>
      </c>
      <c r="D356" s="63">
        <v>14</v>
      </c>
      <c r="E356" s="63">
        <v>0</v>
      </c>
      <c r="F356" s="63">
        <v>0</v>
      </c>
      <c r="G356" s="63">
        <v>0</v>
      </c>
      <c r="H356" s="63">
        <v>14</v>
      </c>
    </row>
    <row r="357" spans="1:13" ht="19.5" customHeight="1" x14ac:dyDescent="0.35">
      <c r="A357" s="117"/>
      <c r="B357" s="60" t="s">
        <v>15</v>
      </c>
      <c r="C357" s="7" t="s">
        <v>439</v>
      </c>
      <c r="D357" s="63">
        <v>4</v>
      </c>
      <c r="E357" s="63">
        <v>0</v>
      </c>
      <c r="F357" s="63">
        <v>0</v>
      </c>
      <c r="G357" s="63">
        <v>0</v>
      </c>
      <c r="H357" s="63">
        <v>4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439</v>
      </c>
      <c r="D361" s="64">
        <v>40</v>
      </c>
      <c r="E361" s="64">
        <v>0</v>
      </c>
      <c r="F361" s="64">
        <v>0</v>
      </c>
      <c r="G361" s="64">
        <v>0</v>
      </c>
      <c r="H361" s="64">
        <v>40</v>
      </c>
    </row>
    <row r="362" spans="1:13" ht="19.5" customHeight="1" x14ac:dyDescent="0.35">
      <c r="A362" s="8" t="s">
        <v>21</v>
      </c>
      <c r="B362" s="62"/>
      <c r="C362" s="8" t="s">
        <v>439</v>
      </c>
      <c r="D362" s="64">
        <v>63</v>
      </c>
      <c r="E362" s="64">
        <v>1</v>
      </c>
      <c r="F362" s="64">
        <v>0</v>
      </c>
      <c r="G362" s="64">
        <v>1</v>
      </c>
      <c r="H362" s="64">
        <v>65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4" t="s">
        <v>1</v>
      </c>
      <c r="C369" s="94" t="s">
        <v>2</v>
      </c>
      <c r="D369" s="94" t="s">
        <v>161</v>
      </c>
      <c r="E369" s="94" t="s">
        <v>49</v>
      </c>
      <c r="F369" s="94" t="s">
        <v>140</v>
      </c>
      <c r="G369" s="94" t="s">
        <v>4</v>
      </c>
      <c r="H369" s="94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440</v>
      </c>
      <c r="D372" s="63">
        <v>9</v>
      </c>
      <c r="E372" s="63">
        <v>1</v>
      </c>
      <c r="F372" s="63">
        <v>1</v>
      </c>
      <c r="G372" s="63">
        <v>0</v>
      </c>
      <c r="H372" s="63">
        <v>11</v>
      </c>
    </row>
    <row r="373" spans="1:13" ht="19.5" customHeight="1" x14ac:dyDescent="0.35">
      <c r="A373" s="117"/>
      <c r="B373" s="60" t="s">
        <v>13</v>
      </c>
      <c r="C373" s="7" t="s">
        <v>440</v>
      </c>
      <c r="D373" s="63">
        <v>5</v>
      </c>
      <c r="E373" s="63">
        <v>0</v>
      </c>
      <c r="F373" s="63">
        <v>0</v>
      </c>
      <c r="G373" s="63">
        <v>0</v>
      </c>
      <c r="H373" s="63">
        <v>5</v>
      </c>
    </row>
    <row r="374" spans="1:13" ht="19.5" customHeight="1" x14ac:dyDescent="0.35">
      <c r="A374" s="117"/>
      <c r="B374" s="60" t="s">
        <v>14</v>
      </c>
      <c r="C374" s="7" t="s">
        <v>440</v>
      </c>
      <c r="D374" s="63">
        <v>4</v>
      </c>
      <c r="E374" s="63">
        <v>1</v>
      </c>
      <c r="F374" s="63">
        <v>0</v>
      </c>
      <c r="G374" s="63">
        <v>0</v>
      </c>
      <c r="H374" s="63">
        <v>5</v>
      </c>
    </row>
    <row r="375" spans="1:13" ht="19.5" customHeight="1" x14ac:dyDescent="0.35">
      <c r="A375" s="117"/>
      <c r="B375" s="60" t="s">
        <v>15</v>
      </c>
      <c r="C375" s="7" t="s">
        <v>440</v>
      </c>
      <c r="D375" s="63">
        <v>2</v>
      </c>
      <c r="E375" s="63">
        <v>0</v>
      </c>
      <c r="F375" s="63">
        <v>1</v>
      </c>
      <c r="G375" s="63">
        <v>1</v>
      </c>
      <c r="H375" s="63">
        <v>4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440</v>
      </c>
      <c r="D379" s="64">
        <v>20</v>
      </c>
      <c r="E379" s="64">
        <v>2</v>
      </c>
      <c r="F379" s="64">
        <v>2</v>
      </c>
      <c r="G379" s="64">
        <v>1</v>
      </c>
      <c r="H379" s="64">
        <v>25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440</v>
      </c>
      <c r="D382" s="63">
        <v>12</v>
      </c>
      <c r="E382" s="63">
        <v>0</v>
      </c>
      <c r="F382" s="63">
        <v>0</v>
      </c>
      <c r="G382" s="63">
        <v>0</v>
      </c>
      <c r="H382" s="63">
        <v>12</v>
      </c>
    </row>
    <row r="383" spans="1:13" ht="19.5" customHeight="1" x14ac:dyDescent="0.35">
      <c r="A383" s="117"/>
      <c r="B383" s="60" t="s">
        <v>13</v>
      </c>
      <c r="C383" s="7" t="s">
        <v>440</v>
      </c>
      <c r="D383" s="63">
        <v>8</v>
      </c>
      <c r="E383" s="63">
        <v>2</v>
      </c>
      <c r="F383" s="63">
        <v>0</v>
      </c>
      <c r="G383" s="63">
        <v>0</v>
      </c>
      <c r="H383" s="63">
        <v>10</v>
      </c>
    </row>
    <row r="384" spans="1:13" ht="19.5" customHeight="1" x14ac:dyDescent="0.35">
      <c r="A384" s="117"/>
      <c r="B384" s="60" t="s">
        <v>14</v>
      </c>
      <c r="C384" s="7" t="s">
        <v>440</v>
      </c>
      <c r="D384" s="63">
        <v>12</v>
      </c>
      <c r="E384" s="63">
        <v>0</v>
      </c>
      <c r="F384" s="63">
        <v>2</v>
      </c>
      <c r="G384" s="63">
        <v>0</v>
      </c>
      <c r="H384" s="63">
        <v>14</v>
      </c>
    </row>
    <row r="385" spans="1:13" ht="19.5" customHeight="1" x14ac:dyDescent="0.35">
      <c r="A385" s="117"/>
      <c r="B385" s="60" t="s">
        <v>15</v>
      </c>
      <c r="C385" s="7" t="s">
        <v>440</v>
      </c>
      <c r="D385" s="63">
        <v>3</v>
      </c>
      <c r="E385" s="63">
        <v>1</v>
      </c>
      <c r="F385" s="63">
        <v>0</v>
      </c>
      <c r="G385" s="63">
        <v>0</v>
      </c>
      <c r="H385" s="63">
        <v>4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440</v>
      </c>
      <c r="D389" s="64">
        <v>35</v>
      </c>
      <c r="E389" s="64">
        <v>3</v>
      </c>
      <c r="F389" s="64">
        <v>2</v>
      </c>
      <c r="G389" s="64">
        <v>0</v>
      </c>
      <c r="H389" s="64">
        <v>40</v>
      </c>
    </row>
    <row r="390" spans="1:13" ht="19.5" customHeight="1" x14ac:dyDescent="0.35">
      <c r="A390" s="8" t="s">
        <v>21</v>
      </c>
      <c r="B390" s="62"/>
      <c r="C390" s="8" t="s">
        <v>440</v>
      </c>
      <c r="D390" s="64">
        <v>55</v>
      </c>
      <c r="E390" s="64">
        <v>5</v>
      </c>
      <c r="F390" s="64">
        <v>4</v>
      </c>
      <c r="G390" s="64">
        <v>1</v>
      </c>
      <c r="H390" s="64">
        <v>65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4" t="s">
        <v>1</v>
      </c>
      <c r="C397" s="94" t="s">
        <v>2</v>
      </c>
      <c r="D397" s="94" t="s">
        <v>161</v>
      </c>
      <c r="E397" s="94" t="s">
        <v>49</v>
      </c>
      <c r="F397" s="94" t="s">
        <v>140</v>
      </c>
      <c r="G397" s="94" t="s">
        <v>4</v>
      </c>
      <c r="H397" s="94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441</v>
      </c>
      <c r="D400" s="63">
        <v>10</v>
      </c>
      <c r="E400" s="63">
        <v>0</v>
      </c>
      <c r="F400" s="63">
        <v>1</v>
      </c>
      <c r="G400" s="63">
        <v>0</v>
      </c>
      <c r="H400" s="63">
        <v>11</v>
      </c>
    </row>
    <row r="401" spans="1:13" ht="19.5" customHeight="1" x14ac:dyDescent="0.35">
      <c r="A401" s="117"/>
      <c r="B401" s="60" t="s">
        <v>13</v>
      </c>
      <c r="C401" s="7" t="s">
        <v>441</v>
      </c>
      <c r="D401" s="63">
        <v>5</v>
      </c>
      <c r="E401" s="63">
        <v>0</v>
      </c>
      <c r="F401" s="63">
        <v>0</v>
      </c>
      <c r="G401" s="63">
        <v>0</v>
      </c>
      <c r="H401" s="63">
        <v>5</v>
      </c>
    </row>
    <row r="402" spans="1:13" ht="19.5" customHeight="1" x14ac:dyDescent="0.35">
      <c r="A402" s="117"/>
      <c r="B402" s="60" t="s">
        <v>14</v>
      </c>
      <c r="C402" s="7" t="s">
        <v>441</v>
      </c>
      <c r="D402" s="63">
        <v>3</v>
      </c>
      <c r="E402" s="63">
        <v>2</v>
      </c>
      <c r="F402" s="63">
        <v>0</v>
      </c>
      <c r="G402" s="63">
        <v>0</v>
      </c>
      <c r="H402" s="63">
        <v>5</v>
      </c>
    </row>
    <row r="403" spans="1:13" ht="19.5" customHeight="1" x14ac:dyDescent="0.35">
      <c r="A403" s="117"/>
      <c r="B403" s="60" t="s">
        <v>15</v>
      </c>
      <c r="C403" s="7" t="s">
        <v>441</v>
      </c>
      <c r="D403" s="63">
        <v>2</v>
      </c>
      <c r="E403" s="63">
        <v>1</v>
      </c>
      <c r="F403" s="63">
        <v>0</v>
      </c>
      <c r="G403" s="63">
        <v>1</v>
      </c>
      <c r="H403" s="63">
        <v>4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441</v>
      </c>
      <c r="D407" s="64">
        <v>20</v>
      </c>
      <c r="E407" s="64">
        <v>3</v>
      </c>
      <c r="F407" s="64">
        <v>1</v>
      </c>
      <c r="G407" s="64">
        <v>1</v>
      </c>
      <c r="H407" s="64">
        <v>25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441</v>
      </c>
      <c r="D410" s="63">
        <v>9</v>
      </c>
      <c r="E410" s="63">
        <v>1</v>
      </c>
      <c r="F410" s="63">
        <v>2</v>
      </c>
      <c r="G410" s="63">
        <v>0</v>
      </c>
      <c r="H410" s="63">
        <v>12</v>
      </c>
    </row>
    <row r="411" spans="1:13" ht="19.5" customHeight="1" x14ac:dyDescent="0.35">
      <c r="A411" s="117"/>
      <c r="B411" s="60" t="s">
        <v>13</v>
      </c>
      <c r="C411" s="7" t="s">
        <v>441</v>
      </c>
      <c r="D411" s="63">
        <v>7</v>
      </c>
      <c r="E411" s="63">
        <v>3</v>
      </c>
      <c r="F411" s="63">
        <v>0</v>
      </c>
      <c r="G411" s="63">
        <v>0</v>
      </c>
      <c r="H411" s="63">
        <v>10</v>
      </c>
    </row>
    <row r="412" spans="1:13" ht="19.5" customHeight="1" x14ac:dyDescent="0.35">
      <c r="A412" s="117"/>
      <c r="B412" s="60" t="s">
        <v>14</v>
      </c>
      <c r="C412" s="7" t="s">
        <v>441</v>
      </c>
      <c r="D412" s="63">
        <v>13</v>
      </c>
      <c r="E412" s="63">
        <v>0</v>
      </c>
      <c r="F412" s="63">
        <v>1</v>
      </c>
      <c r="G412" s="63">
        <v>0</v>
      </c>
      <c r="H412" s="63">
        <v>14</v>
      </c>
    </row>
    <row r="413" spans="1:13" ht="19.5" customHeight="1" x14ac:dyDescent="0.35">
      <c r="A413" s="117"/>
      <c r="B413" s="60" t="s">
        <v>15</v>
      </c>
      <c r="C413" s="7" t="s">
        <v>441</v>
      </c>
      <c r="D413" s="63">
        <v>2</v>
      </c>
      <c r="E413" s="63">
        <v>2</v>
      </c>
      <c r="F413" s="63">
        <v>0</v>
      </c>
      <c r="G413" s="63">
        <v>0</v>
      </c>
      <c r="H413" s="63">
        <v>4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441</v>
      </c>
      <c r="D417" s="64">
        <v>31</v>
      </c>
      <c r="E417" s="64">
        <v>6</v>
      </c>
      <c r="F417" s="64">
        <v>3</v>
      </c>
      <c r="G417" s="64">
        <v>0</v>
      </c>
      <c r="H417" s="64">
        <v>40</v>
      </c>
    </row>
    <row r="418" spans="1:13" ht="19.5" customHeight="1" x14ac:dyDescent="0.35">
      <c r="A418" s="8" t="s">
        <v>21</v>
      </c>
      <c r="B418" s="62"/>
      <c r="C418" s="8" t="s">
        <v>441</v>
      </c>
      <c r="D418" s="64">
        <v>51</v>
      </c>
      <c r="E418" s="64">
        <v>9</v>
      </c>
      <c r="F418" s="64">
        <v>4</v>
      </c>
      <c r="G418" s="64">
        <v>1</v>
      </c>
      <c r="H418" s="64">
        <v>65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4" t="s">
        <v>1</v>
      </c>
      <c r="C425" s="94" t="s">
        <v>2</v>
      </c>
      <c r="D425" s="94" t="s">
        <v>141</v>
      </c>
      <c r="E425" s="94" t="s">
        <v>51</v>
      </c>
      <c r="F425" s="94" t="s">
        <v>50</v>
      </c>
      <c r="G425" s="94" t="s">
        <v>4</v>
      </c>
      <c r="H425" s="94" t="s">
        <v>5</v>
      </c>
      <c r="I425" s="94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442</v>
      </c>
      <c r="D428" s="63">
        <v>10</v>
      </c>
      <c r="E428" s="63">
        <v>1</v>
      </c>
      <c r="F428" s="63">
        <v>0</v>
      </c>
      <c r="G428" s="63">
        <v>0</v>
      </c>
      <c r="H428" s="63">
        <v>11</v>
      </c>
      <c r="I428" s="76">
        <v>0.92</v>
      </c>
    </row>
    <row r="429" spans="1:13" ht="19.5" customHeight="1" x14ac:dyDescent="0.35">
      <c r="A429" s="117"/>
      <c r="B429" s="60" t="s">
        <v>13</v>
      </c>
      <c r="C429" s="7" t="s">
        <v>442</v>
      </c>
      <c r="D429" s="63">
        <v>5</v>
      </c>
      <c r="E429" s="63">
        <v>0</v>
      </c>
      <c r="F429" s="63">
        <v>0</v>
      </c>
      <c r="G429" s="63">
        <v>0</v>
      </c>
      <c r="H429" s="63">
        <v>5</v>
      </c>
      <c r="I429" s="76">
        <v>0.89</v>
      </c>
    </row>
    <row r="430" spans="1:13" ht="19.5" customHeight="1" x14ac:dyDescent="0.35">
      <c r="A430" s="117"/>
      <c r="B430" s="60" t="s">
        <v>14</v>
      </c>
      <c r="C430" s="7" t="s">
        <v>442</v>
      </c>
      <c r="D430" s="63">
        <v>5</v>
      </c>
      <c r="E430" s="63">
        <v>0</v>
      </c>
      <c r="F430" s="63">
        <v>0</v>
      </c>
      <c r="G430" s="63">
        <v>0</v>
      </c>
      <c r="H430" s="63">
        <v>5</v>
      </c>
      <c r="I430" s="76">
        <v>0.9</v>
      </c>
    </row>
    <row r="431" spans="1:13" ht="19.5" customHeight="1" x14ac:dyDescent="0.35">
      <c r="A431" s="117"/>
      <c r="B431" s="60" t="s">
        <v>15</v>
      </c>
      <c r="C431" s="7" t="s">
        <v>442</v>
      </c>
      <c r="D431" s="63">
        <v>3</v>
      </c>
      <c r="E431" s="63">
        <v>1</v>
      </c>
      <c r="F431" s="63">
        <v>0</v>
      </c>
      <c r="G431" s="63">
        <v>0</v>
      </c>
      <c r="H431" s="63">
        <v>4</v>
      </c>
      <c r="I431" s="76">
        <v>1.1200000000000001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442</v>
      </c>
      <c r="D435" s="64">
        <v>23</v>
      </c>
      <c r="E435" s="64">
        <v>2</v>
      </c>
      <c r="F435" s="64">
        <v>0</v>
      </c>
      <c r="G435" s="64">
        <v>0</v>
      </c>
      <c r="H435" s="64">
        <v>25</v>
      </c>
      <c r="I435" s="77">
        <v>0.94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442</v>
      </c>
      <c r="D438" s="63">
        <v>12</v>
      </c>
      <c r="E438" s="63">
        <v>0</v>
      </c>
      <c r="F438" s="63">
        <v>0</v>
      </c>
      <c r="G438" s="63">
        <v>0</v>
      </c>
      <c r="H438" s="63">
        <v>12</v>
      </c>
      <c r="I438" s="76">
        <v>0.64</v>
      </c>
    </row>
    <row r="439" spans="1:13" ht="19.5" customHeight="1" x14ac:dyDescent="0.35">
      <c r="A439" s="117"/>
      <c r="B439" s="60" t="s">
        <v>13</v>
      </c>
      <c r="C439" s="7" t="s">
        <v>442</v>
      </c>
      <c r="D439" s="63">
        <v>10</v>
      </c>
      <c r="E439" s="63">
        <v>0</v>
      </c>
      <c r="F439" s="63">
        <v>0</v>
      </c>
      <c r="G439" s="63">
        <v>0</v>
      </c>
      <c r="H439" s="63">
        <v>10</v>
      </c>
      <c r="I439" s="76">
        <v>0.65</v>
      </c>
    </row>
    <row r="440" spans="1:13" ht="19.5" customHeight="1" x14ac:dyDescent="0.35">
      <c r="A440" s="117"/>
      <c r="B440" s="60" t="s">
        <v>14</v>
      </c>
      <c r="C440" s="7" t="s">
        <v>442</v>
      </c>
      <c r="D440" s="63">
        <v>14</v>
      </c>
      <c r="E440" s="63">
        <v>0</v>
      </c>
      <c r="F440" s="63">
        <v>0</v>
      </c>
      <c r="G440" s="63">
        <v>0</v>
      </c>
      <c r="H440" s="63">
        <v>14</v>
      </c>
      <c r="I440" s="76">
        <v>0.75</v>
      </c>
    </row>
    <row r="441" spans="1:13" ht="19.5" customHeight="1" x14ac:dyDescent="0.35">
      <c r="A441" s="117"/>
      <c r="B441" s="60" t="s">
        <v>15</v>
      </c>
      <c r="C441" s="7" t="s">
        <v>442</v>
      </c>
      <c r="D441" s="63">
        <v>4</v>
      </c>
      <c r="E441" s="63">
        <v>0</v>
      </c>
      <c r="F441" s="63">
        <v>0</v>
      </c>
      <c r="G441" s="63">
        <v>0</v>
      </c>
      <c r="H441" s="63">
        <v>4</v>
      </c>
      <c r="I441" s="76">
        <v>0.67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442</v>
      </c>
      <c r="D445" s="64">
        <v>40</v>
      </c>
      <c r="E445" s="64">
        <v>0</v>
      </c>
      <c r="F445" s="64">
        <v>0</v>
      </c>
      <c r="G445" s="64">
        <v>0</v>
      </c>
      <c r="H445" s="64">
        <v>40</v>
      </c>
      <c r="I445" s="77">
        <v>0.68</v>
      </c>
    </row>
    <row r="446" spans="1:13" ht="19.5" customHeight="1" x14ac:dyDescent="0.35">
      <c r="A446" s="8" t="s">
        <v>21</v>
      </c>
      <c r="B446" s="62"/>
      <c r="C446" s="8" t="s">
        <v>442</v>
      </c>
      <c r="D446" s="64">
        <v>63</v>
      </c>
      <c r="E446" s="64">
        <v>2</v>
      </c>
      <c r="F446" s="64">
        <v>0</v>
      </c>
      <c r="G446" s="64">
        <v>0</v>
      </c>
      <c r="H446" s="64">
        <v>65</v>
      </c>
      <c r="I446" s="77">
        <v>0.78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4" t="s">
        <v>1</v>
      </c>
      <c r="C453" s="94" t="s">
        <v>2</v>
      </c>
      <c r="D453" s="94" t="s">
        <v>142</v>
      </c>
      <c r="E453" s="94" t="s">
        <v>143</v>
      </c>
      <c r="F453" s="94" t="s">
        <v>144</v>
      </c>
      <c r="G453" s="94" t="s">
        <v>4</v>
      </c>
      <c r="H453" s="94" t="s">
        <v>5</v>
      </c>
      <c r="I453" s="94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443</v>
      </c>
      <c r="D456" s="63">
        <v>1</v>
      </c>
      <c r="E456" s="63">
        <v>9</v>
      </c>
      <c r="F456" s="63">
        <v>1</v>
      </c>
      <c r="G456" s="63">
        <v>0</v>
      </c>
      <c r="H456" s="63">
        <v>11</v>
      </c>
      <c r="I456" s="76">
        <v>65.7</v>
      </c>
    </row>
    <row r="457" spans="1:13" ht="19.5" customHeight="1" x14ac:dyDescent="0.35">
      <c r="A457" s="117"/>
      <c r="B457" s="60" t="s">
        <v>13</v>
      </c>
      <c r="C457" s="7" t="s">
        <v>443</v>
      </c>
      <c r="D457" s="63">
        <v>1</v>
      </c>
      <c r="E457" s="63">
        <v>4</v>
      </c>
      <c r="F457" s="63">
        <v>0</v>
      </c>
      <c r="G457" s="63">
        <v>0</v>
      </c>
      <c r="H457" s="63">
        <v>5</v>
      </c>
      <c r="I457" s="76">
        <v>65.3</v>
      </c>
    </row>
    <row r="458" spans="1:13" ht="19.5" customHeight="1" x14ac:dyDescent="0.35">
      <c r="A458" s="117"/>
      <c r="B458" s="60" t="s">
        <v>14</v>
      </c>
      <c r="C458" s="7" t="s">
        <v>443</v>
      </c>
      <c r="D458" s="63">
        <v>0</v>
      </c>
      <c r="E458" s="63">
        <v>5</v>
      </c>
      <c r="F458" s="63">
        <v>0</v>
      </c>
      <c r="G458" s="63">
        <v>0</v>
      </c>
      <c r="H458" s="63">
        <v>5</v>
      </c>
      <c r="I458" s="76">
        <v>63.7</v>
      </c>
    </row>
    <row r="459" spans="1:13" ht="19.5" customHeight="1" x14ac:dyDescent="0.35">
      <c r="A459" s="117"/>
      <c r="B459" s="60" t="s">
        <v>15</v>
      </c>
      <c r="C459" s="7" t="s">
        <v>443</v>
      </c>
      <c r="D459" s="63">
        <v>0</v>
      </c>
      <c r="E459" s="63">
        <v>3</v>
      </c>
      <c r="F459" s="63">
        <v>1</v>
      </c>
      <c r="G459" s="63">
        <v>0</v>
      </c>
      <c r="H459" s="63">
        <v>4</v>
      </c>
      <c r="I459" s="76">
        <v>53.1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443</v>
      </c>
      <c r="D463" s="64">
        <v>2</v>
      </c>
      <c r="E463" s="64">
        <v>21</v>
      </c>
      <c r="F463" s="64">
        <v>2</v>
      </c>
      <c r="G463" s="64">
        <v>0</v>
      </c>
      <c r="H463" s="64">
        <v>25</v>
      </c>
      <c r="I463" s="77">
        <v>63.2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443</v>
      </c>
      <c r="D466" s="63">
        <v>0</v>
      </c>
      <c r="E466" s="63">
        <v>12</v>
      </c>
      <c r="F466" s="63">
        <v>0</v>
      </c>
      <c r="G466" s="63">
        <v>0</v>
      </c>
      <c r="H466" s="63">
        <v>12</v>
      </c>
      <c r="I466" s="76">
        <v>67.7</v>
      </c>
    </row>
    <row r="467" spans="1:13" ht="19.5" customHeight="1" x14ac:dyDescent="0.35">
      <c r="A467" s="117"/>
      <c r="B467" s="60" t="s">
        <v>13</v>
      </c>
      <c r="C467" s="7" t="s">
        <v>443</v>
      </c>
      <c r="D467" s="63">
        <v>1</v>
      </c>
      <c r="E467" s="63">
        <v>9</v>
      </c>
      <c r="F467" s="63">
        <v>0</v>
      </c>
      <c r="G467" s="63">
        <v>0</v>
      </c>
      <c r="H467" s="63">
        <v>10</v>
      </c>
      <c r="I467" s="76">
        <v>67.5</v>
      </c>
    </row>
    <row r="468" spans="1:13" ht="19.5" customHeight="1" x14ac:dyDescent="0.35">
      <c r="A468" s="117"/>
      <c r="B468" s="60" t="s">
        <v>14</v>
      </c>
      <c r="C468" s="7" t="s">
        <v>443</v>
      </c>
      <c r="D468" s="63">
        <v>1</v>
      </c>
      <c r="E468" s="63">
        <v>12</v>
      </c>
      <c r="F468" s="63">
        <v>1</v>
      </c>
      <c r="G468" s="63">
        <v>0</v>
      </c>
      <c r="H468" s="63">
        <v>14</v>
      </c>
      <c r="I468" s="76">
        <v>59.3</v>
      </c>
    </row>
    <row r="469" spans="1:13" ht="19.5" customHeight="1" x14ac:dyDescent="0.35">
      <c r="A469" s="117"/>
      <c r="B469" s="60" t="s">
        <v>15</v>
      </c>
      <c r="C469" s="7" t="s">
        <v>443</v>
      </c>
      <c r="D469" s="63">
        <v>0</v>
      </c>
      <c r="E469" s="63">
        <v>4</v>
      </c>
      <c r="F469" s="63">
        <v>0</v>
      </c>
      <c r="G469" s="63">
        <v>0</v>
      </c>
      <c r="H469" s="63">
        <v>4</v>
      </c>
      <c r="I469" s="76">
        <v>64.099999999999994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443</v>
      </c>
      <c r="D473" s="64">
        <v>2</v>
      </c>
      <c r="E473" s="64">
        <v>37</v>
      </c>
      <c r="F473" s="64">
        <v>1</v>
      </c>
      <c r="G473" s="64">
        <v>0</v>
      </c>
      <c r="H473" s="64">
        <v>40</v>
      </c>
      <c r="I473" s="77">
        <v>64.3</v>
      </c>
    </row>
    <row r="474" spans="1:13" ht="19.5" customHeight="1" x14ac:dyDescent="0.35">
      <c r="A474" s="8" t="s">
        <v>21</v>
      </c>
      <c r="B474" s="62"/>
      <c r="C474" s="8" t="s">
        <v>443</v>
      </c>
      <c r="D474" s="64">
        <v>4</v>
      </c>
      <c r="E474" s="64">
        <v>58</v>
      </c>
      <c r="F474" s="64">
        <v>3</v>
      </c>
      <c r="G474" s="64">
        <v>0</v>
      </c>
      <c r="H474" s="64">
        <v>65</v>
      </c>
      <c r="I474" s="77">
        <v>63.9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4" t="s">
        <v>1</v>
      </c>
      <c r="C481" s="94" t="s">
        <v>2</v>
      </c>
      <c r="D481" s="94" t="s">
        <v>44</v>
      </c>
      <c r="E481" s="94" t="s">
        <v>43</v>
      </c>
      <c r="F481" s="94" t="s">
        <v>42</v>
      </c>
      <c r="G481" s="94" t="s">
        <v>4</v>
      </c>
      <c r="H481" s="94" t="s">
        <v>5</v>
      </c>
      <c r="I481" s="94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444</v>
      </c>
      <c r="D484" s="63">
        <v>10</v>
      </c>
      <c r="E484" s="63">
        <v>1</v>
      </c>
      <c r="F484" s="63">
        <v>0</v>
      </c>
      <c r="G484" s="63">
        <v>0</v>
      </c>
      <c r="H484" s="63">
        <v>11</v>
      </c>
      <c r="I484" s="76">
        <v>5.45</v>
      </c>
    </row>
    <row r="485" spans="1:13" ht="19.5" customHeight="1" x14ac:dyDescent="0.35">
      <c r="A485" s="117"/>
      <c r="B485" s="60" t="s">
        <v>13</v>
      </c>
      <c r="C485" s="7" t="s">
        <v>444</v>
      </c>
      <c r="D485" s="63">
        <v>4</v>
      </c>
      <c r="E485" s="63">
        <v>1</v>
      </c>
      <c r="F485" s="63">
        <v>0</v>
      </c>
      <c r="G485" s="63">
        <v>0</v>
      </c>
      <c r="H485" s="63">
        <v>5</v>
      </c>
      <c r="I485" s="76">
        <v>4.88</v>
      </c>
    </row>
    <row r="486" spans="1:13" ht="19.5" customHeight="1" x14ac:dyDescent="0.35">
      <c r="A486" s="117"/>
      <c r="B486" s="60" t="s">
        <v>14</v>
      </c>
      <c r="C486" s="7" t="s">
        <v>444</v>
      </c>
      <c r="D486" s="63">
        <v>5</v>
      </c>
      <c r="E486" s="63">
        <v>0</v>
      </c>
      <c r="F486" s="63">
        <v>0</v>
      </c>
      <c r="G486" s="63">
        <v>0</v>
      </c>
      <c r="H486" s="63">
        <v>5</v>
      </c>
      <c r="I486" s="76">
        <v>3.54</v>
      </c>
    </row>
    <row r="487" spans="1:13" ht="19.5" customHeight="1" x14ac:dyDescent="0.35">
      <c r="A487" s="117"/>
      <c r="B487" s="60" t="s">
        <v>15</v>
      </c>
      <c r="C487" s="7" t="s">
        <v>444</v>
      </c>
      <c r="D487" s="63">
        <v>3</v>
      </c>
      <c r="E487" s="63">
        <v>1</v>
      </c>
      <c r="F487" s="63">
        <v>0</v>
      </c>
      <c r="G487" s="63">
        <v>0</v>
      </c>
      <c r="H487" s="63">
        <v>4</v>
      </c>
      <c r="I487" s="76">
        <v>5.13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444</v>
      </c>
      <c r="D491" s="64">
        <v>22</v>
      </c>
      <c r="E491" s="64">
        <v>3</v>
      </c>
      <c r="F491" s="64">
        <v>0</v>
      </c>
      <c r="G491" s="64">
        <v>0</v>
      </c>
      <c r="H491" s="64">
        <v>25</v>
      </c>
      <c r="I491" s="77">
        <v>4.9000000000000004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444</v>
      </c>
      <c r="D494" s="63">
        <v>12</v>
      </c>
      <c r="E494" s="63">
        <v>0</v>
      </c>
      <c r="F494" s="63">
        <v>0</v>
      </c>
      <c r="G494" s="63">
        <v>0</v>
      </c>
      <c r="H494" s="63">
        <v>12</v>
      </c>
      <c r="I494" s="76">
        <v>5.03</v>
      </c>
    </row>
    <row r="495" spans="1:13" ht="19.5" customHeight="1" x14ac:dyDescent="0.35">
      <c r="A495" s="117"/>
      <c r="B495" s="60" t="s">
        <v>13</v>
      </c>
      <c r="C495" s="7" t="s">
        <v>444</v>
      </c>
      <c r="D495" s="63">
        <v>9</v>
      </c>
      <c r="E495" s="63">
        <v>0</v>
      </c>
      <c r="F495" s="63">
        <v>1</v>
      </c>
      <c r="G495" s="63">
        <v>0</v>
      </c>
      <c r="H495" s="63">
        <v>10</v>
      </c>
      <c r="I495" s="76">
        <v>4.58</v>
      </c>
    </row>
    <row r="496" spans="1:13" ht="19.5" customHeight="1" x14ac:dyDescent="0.35">
      <c r="A496" s="117"/>
      <c r="B496" s="60" t="s">
        <v>14</v>
      </c>
      <c r="C496" s="7" t="s">
        <v>444</v>
      </c>
      <c r="D496" s="63">
        <v>14</v>
      </c>
      <c r="E496" s="63">
        <v>0</v>
      </c>
      <c r="F496" s="63">
        <v>0</v>
      </c>
      <c r="G496" s="63">
        <v>0</v>
      </c>
      <c r="H496" s="63">
        <v>14</v>
      </c>
      <c r="I496" s="76">
        <v>4.6100000000000003</v>
      </c>
    </row>
    <row r="497" spans="1:13" ht="19.5" customHeight="1" x14ac:dyDescent="0.35">
      <c r="A497" s="117"/>
      <c r="B497" s="60" t="s">
        <v>15</v>
      </c>
      <c r="C497" s="7" t="s">
        <v>444</v>
      </c>
      <c r="D497" s="63">
        <v>4</v>
      </c>
      <c r="E497" s="63">
        <v>0</v>
      </c>
      <c r="F497" s="63">
        <v>0</v>
      </c>
      <c r="G497" s="63">
        <v>0</v>
      </c>
      <c r="H497" s="63">
        <v>4</v>
      </c>
      <c r="I497" s="76">
        <v>3.78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444</v>
      </c>
      <c r="D501" s="64">
        <v>39</v>
      </c>
      <c r="E501" s="64">
        <v>0</v>
      </c>
      <c r="F501" s="64">
        <v>1</v>
      </c>
      <c r="G501" s="64">
        <v>0</v>
      </c>
      <c r="H501" s="64">
        <v>40</v>
      </c>
      <c r="I501" s="77">
        <v>4.6500000000000004</v>
      </c>
    </row>
    <row r="502" spans="1:13" ht="19.5" customHeight="1" x14ac:dyDescent="0.35">
      <c r="A502" s="8" t="s">
        <v>21</v>
      </c>
      <c r="B502" s="62"/>
      <c r="C502" s="8" t="s">
        <v>444</v>
      </c>
      <c r="D502" s="64">
        <v>61</v>
      </c>
      <c r="E502" s="64">
        <v>3</v>
      </c>
      <c r="F502" s="64">
        <v>1</v>
      </c>
      <c r="G502" s="64">
        <v>0</v>
      </c>
      <c r="H502" s="64">
        <v>65</v>
      </c>
      <c r="I502" s="77">
        <v>4.75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4" t="s">
        <v>1</v>
      </c>
      <c r="C509" s="94" t="s">
        <v>2</v>
      </c>
      <c r="D509" s="94" t="s">
        <v>57</v>
      </c>
      <c r="E509" s="94" t="s">
        <v>56</v>
      </c>
      <c r="F509" s="94" t="s">
        <v>55</v>
      </c>
      <c r="G509" s="94" t="s">
        <v>54</v>
      </c>
      <c r="H509" s="94" t="s">
        <v>5</v>
      </c>
      <c r="I509" s="94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445</v>
      </c>
      <c r="D512" s="63">
        <v>0</v>
      </c>
      <c r="E512" s="63">
        <v>0</v>
      </c>
      <c r="F512" s="63">
        <v>0</v>
      </c>
      <c r="G512" s="63">
        <v>11</v>
      </c>
      <c r="H512" s="63">
        <v>11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445</v>
      </c>
      <c r="D513" s="63">
        <v>0</v>
      </c>
      <c r="E513" s="63">
        <v>0</v>
      </c>
      <c r="F513" s="63">
        <v>0</v>
      </c>
      <c r="G513" s="63">
        <v>5</v>
      </c>
      <c r="H513" s="63">
        <v>5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445</v>
      </c>
      <c r="D514" s="63">
        <v>0</v>
      </c>
      <c r="E514" s="63">
        <v>0</v>
      </c>
      <c r="F514" s="63">
        <v>0</v>
      </c>
      <c r="G514" s="63">
        <v>5</v>
      </c>
      <c r="H514" s="63">
        <v>5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445</v>
      </c>
      <c r="D515" s="63">
        <v>0</v>
      </c>
      <c r="E515" s="63">
        <v>0</v>
      </c>
      <c r="F515" s="63">
        <v>0</v>
      </c>
      <c r="G515" s="63">
        <v>4</v>
      </c>
      <c r="H515" s="63">
        <v>4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445</v>
      </c>
      <c r="D519" s="64">
        <v>0</v>
      </c>
      <c r="E519" s="64">
        <v>0</v>
      </c>
      <c r="F519" s="64">
        <v>0</v>
      </c>
      <c r="G519" s="64">
        <v>25</v>
      </c>
      <c r="H519" s="64">
        <v>25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445</v>
      </c>
      <c r="D522" s="63">
        <v>0</v>
      </c>
      <c r="E522" s="63">
        <v>0</v>
      </c>
      <c r="F522" s="63">
        <v>0</v>
      </c>
      <c r="G522" s="63">
        <v>12</v>
      </c>
      <c r="H522" s="63">
        <v>12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445</v>
      </c>
      <c r="D523" s="63">
        <v>0</v>
      </c>
      <c r="E523" s="63">
        <v>0</v>
      </c>
      <c r="F523" s="63">
        <v>0</v>
      </c>
      <c r="G523" s="63">
        <v>10</v>
      </c>
      <c r="H523" s="63">
        <v>10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445</v>
      </c>
      <c r="D524" s="63">
        <v>0</v>
      </c>
      <c r="E524" s="63">
        <v>0</v>
      </c>
      <c r="F524" s="63">
        <v>0</v>
      </c>
      <c r="G524" s="63">
        <v>14</v>
      </c>
      <c r="H524" s="63">
        <v>14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445</v>
      </c>
      <c r="D525" s="63">
        <v>0</v>
      </c>
      <c r="E525" s="63">
        <v>0</v>
      </c>
      <c r="F525" s="63">
        <v>0</v>
      </c>
      <c r="G525" s="63">
        <v>4</v>
      </c>
      <c r="H525" s="63">
        <v>4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445</v>
      </c>
      <c r="D529" s="64">
        <v>0</v>
      </c>
      <c r="E529" s="64">
        <v>0</v>
      </c>
      <c r="F529" s="64">
        <v>0</v>
      </c>
      <c r="G529" s="64">
        <v>40</v>
      </c>
      <c r="H529" s="64">
        <v>40</v>
      </c>
      <c r="I529" s="75" t="s">
        <v>100</v>
      </c>
    </row>
    <row r="530" spans="1:13" ht="19.5" customHeight="1" x14ac:dyDescent="0.35">
      <c r="A530" s="8" t="s">
        <v>21</v>
      </c>
      <c r="B530" s="62"/>
      <c r="C530" s="17" t="s">
        <v>445</v>
      </c>
      <c r="D530" s="64">
        <v>0</v>
      </c>
      <c r="E530" s="64">
        <v>0</v>
      </c>
      <c r="F530" s="64">
        <v>0</v>
      </c>
      <c r="G530" s="64">
        <v>65</v>
      </c>
      <c r="H530" s="64">
        <v>65</v>
      </c>
      <c r="I530" s="75" t="s">
        <v>100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4" t="s">
        <v>1</v>
      </c>
      <c r="C537" s="94" t="s">
        <v>2</v>
      </c>
      <c r="D537" s="94" t="s">
        <v>63</v>
      </c>
      <c r="E537" s="94" t="s">
        <v>62</v>
      </c>
      <c r="F537" s="94" t="s">
        <v>61</v>
      </c>
      <c r="G537" s="94" t="s">
        <v>54</v>
      </c>
      <c r="H537" s="94" t="s">
        <v>5</v>
      </c>
      <c r="I537" s="94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446</v>
      </c>
      <c r="D540" s="63">
        <v>0</v>
      </c>
      <c r="E540" s="63">
        <v>0</v>
      </c>
      <c r="F540" s="63">
        <v>0</v>
      </c>
      <c r="G540" s="63">
        <v>11</v>
      </c>
      <c r="H540" s="63">
        <v>11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446</v>
      </c>
      <c r="D541" s="63">
        <v>0</v>
      </c>
      <c r="E541" s="63">
        <v>0</v>
      </c>
      <c r="F541" s="63">
        <v>0</v>
      </c>
      <c r="G541" s="63">
        <v>5</v>
      </c>
      <c r="H541" s="63">
        <v>5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446</v>
      </c>
      <c r="D542" s="63">
        <v>0</v>
      </c>
      <c r="E542" s="63">
        <v>0</v>
      </c>
      <c r="F542" s="63">
        <v>0</v>
      </c>
      <c r="G542" s="63">
        <v>5</v>
      </c>
      <c r="H542" s="63">
        <v>5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446</v>
      </c>
      <c r="D543" s="63">
        <v>0</v>
      </c>
      <c r="E543" s="63">
        <v>0</v>
      </c>
      <c r="F543" s="63">
        <v>0</v>
      </c>
      <c r="G543" s="63">
        <v>4</v>
      </c>
      <c r="H543" s="63">
        <v>4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446</v>
      </c>
      <c r="D547" s="64">
        <v>0</v>
      </c>
      <c r="E547" s="64">
        <v>0</v>
      </c>
      <c r="F547" s="64">
        <v>0</v>
      </c>
      <c r="G547" s="64">
        <v>25</v>
      </c>
      <c r="H547" s="64">
        <v>25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446</v>
      </c>
      <c r="D550" s="63">
        <v>0</v>
      </c>
      <c r="E550" s="63">
        <v>0</v>
      </c>
      <c r="F550" s="63">
        <v>0</v>
      </c>
      <c r="G550" s="63">
        <v>12</v>
      </c>
      <c r="H550" s="63">
        <v>12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446</v>
      </c>
      <c r="D551" s="63">
        <v>0</v>
      </c>
      <c r="E551" s="63">
        <v>0</v>
      </c>
      <c r="F551" s="63">
        <v>0</v>
      </c>
      <c r="G551" s="63">
        <v>10</v>
      </c>
      <c r="H551" s="63">
        <v>10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446</v>
      </c>
      <c r="D552" s="63">
        <v>0</v>
      </c>
      <c r="E552" s="63">
        <v>0</v>
      </c>
      <c r="F552" s="63">
        <v>0</v>
      </c>
      <c r="G552" s="63">
        <v>14</v>
      </c>
      <c r="H552" s="63">
        <v>14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446</v>
      </c>
      <c r="D553" s="63">
        <v>0</v>
      </c>
      <c r="E553" s="63">
        <v>0</v>
      </c>
      <c r="F553" s="63">
        <v>0</v>
      </c>
      <c r="G553" s="63">
        <v>4</v>
      </c>
      <c r="H553" s="63">
        <v>4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446</v>
      </c>
      <c r="D557" s="64">
        <v>0</v>
      </c>
      <c r="E557" s="64">
        <v>0</v>
      </c>
      <c r="F557" s="64">
        <v>0</v>
      </c>
      <c r="G557" s="64">
        <v>40</v>
      </c>
      <c r="H557" s="64">
        <v>40</v>
      </c>
      <c r="I557" s="77" t="s">
        <v>100</v>
      </c>
    </row>
    <row r="558" spans="1:13" ht="19.5" customHeight="1" x14ac:dyDescent="0.35">
      <c r="A558" s="8" t="s">
        <v>21</v>
      </c>
      <c r="B558" s="62"/>
      <c r="C558" s="17" t="s">
        <v>446</v>
      </c>
      <c r="D558" s="64">
        <v>0</v>
      </c>
      <c r="E558" s="64">
        <v>0</v>
      </c>
      <c r="F558" s="64">
        <v>0</v>
      </c>
      <c r="G558" s="64">
        <v>65</v>
      </c>
      <c r="H558" s="64">
        <v>65</v>
      </c>
      <c r="I558" s="77" t="s">
        <v>100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4" t="s">
        <v>1</v>
      </c>
      <c r="C565" s="94" t="s">
        <v>2</v>
      </c>
      <c r="D565" s="94" t="s">
        <v>60</v>
      </c>
      <c r="E565" s="94" t="s">
        <v>59</v>
      </c>
      <c r="F565" s="94" t="s">
        <v>58</v>
      </c>
      <c r="G565" s="94" t="s">
        <v>54</v>
      </c>
      <c r="H565" s="94" t="s">
        <v>5</v>
      </c>
      <c r="I565" s="94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447</v>
      </c>
      <c r="D568" s="63">
        <v>0</v>
      </c>
      <c r="E568" s="63">
        <v>0</v>
      </c>
      <c r="F568" s="63">
        <v>0</v>
      </c>
      <c r="G568" s="63">
        <v>11</v>
      </c>
      <c r="H568" s="63">
        <v>11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447</v>
      </c>
      <c r="D569" s="63">
        <v>0</v>
      </c>
      <c r="E569" s="63">
        <v>0</v>
      </c>
      <c r="F569" s="63">
        <v>0</v>
      </c>
      <c r="G569" s="63">
        <v>5</v>
      </c>
      <c r="H569" s="63">
        <v>5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447</v>
      </c>
      <c r="D570" s="63">
        <v>0</v>
      </c>
      <c r="E570" s="63">
        <v>0</v>
      </c>
      <c r="F570" s="63">
        <v>0</v>
      </c>
      <c r="G570" s="63">
        <v>5</v>
      </c>
      <c r="H570" s="63">
        <v>5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447</v>
      </c>
      <c r="D571" s="63">
        <v>0</v>
      </c>
      <c r="E571" s="63">
        <v>0</v>
      </c>
      <c r="F571" s="63">
        <v>0</v>
      </c>
      <c r="G571" s="63">
        <v>4</v>
      </c>
      <c r="H571" s="63">
        <v>4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447</v>
      </c>
      <c r="D575" s="64">
        <v>0</v>
      </c>
      <c r="E575" s="64">
        <v>0</v>
      </c>
      <c r="F575" s="64">
        <v>0</v>
      </c>
      <c r="G575" s="64">
        <v>25</v>
      </c>
      <c r="H575" s="64">
        <v>25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447</v>
      </c>
      <c r="D578" s="63">
        <v>0</v>
      </c>
      <c r="E578" s="63">
        <v>0</v>
      </c>
      <c r="F578" s="63">
        <v>0</v>
      </c>
      <c r="G578" s="63">
        <v>12</v>
      </c>
      <c r="H578" s="63">
        <v>12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447</v>
      </c>
      <c r="D579" s="63">
        <v>0</v>
      </c>
      <c r="E579" s="63">
        <v>0</v>
      </c>
      <c r="F579" s="63">
        <v>0</v>
      </c>
      <c r="G579" s="63">
        <v>10</v>
      </c>
      <c r="H579" s="63">
        <v>10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447</v>
      </c>
      <c r="D580" s="63">
        <v>0</v>
      </c>
      <c r="E580" s="63">
        <v>0</v>
      </c>
      <c r="F580" s="63">
        <v>0</v>
      </c>
      <c r="G580" s="63">
        <v>14</v>
      </c>
      <c r="H580" s="63">
        <v>14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447</v>
      </c>
      <c r="D581" s="63">
        <v>0</v>
      </c>
      <c r="E581" s="63">
        <v>0</v>
      </c>
      <c r="F581" s="63">
        <v>0</v>
      </c>
      <c r="G581" s="63">
        <v>4</v>
      </c>
      <c r="H581" s="63">
        <v>4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447</v>
      </c>
      <c r="D585" s="64">
        <v>0</v>
      </c>
      <c r="E585" s="64">
        <v>0</v>
      </c>
      <c r="F585" s="64">
        <v>0</v>
      </c>
      <c r="G585" s="64">
        <v>40</v>
      </c>
      <c r="H585" s="64">
        <v>40</v>
      </c>
      <c r="I585" s="77" t="s">
        <v>100</v>
      </c>
    </row>
    <row r="586" spans="1:13" ht="19.5" customHeight="1" x14ac:dyDescent="0.35">
      <c r="A586" s="8" t="s">
        <v>21</v>
      </c>
      <c r="B586" s="62"/>
      <c r="C586" s="17" t="s">
        <v>447</v>
      </c>
      <c r="D586" s="64">
        <v>0</v>
      </c>
      <c r="E586" s="64">
        <v>0</v>
      </c>
      <c r="F586" s="64">
        <v>0</v>
      </c>
      <c r="G586" s="64">
        <v>65</v>
      </c>
      <c r="H586" s="64">
        <v>65</v>
      </c>
      <c r="I586" s="77" t="s">
        <v>100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448</v>
      </c>
      <c r="D596" s="105">
        <v>0</v>
      </c>
      <c r="E596" s="105">
        <v>0</v>
      </c>
      <c r="F596" s="105">
        <v>2</v>
      </c>
      <c r="G596" s="105">
        <v>2</v>
      </c>
    </row>
    <row r="597" spans="1:13" ht="19.5" customHeight="1" x14ac:dyDescent="0.35">
      <c r="A597" s="117"/>
      <c r="B597" s="60" t="s">
        <v>13</v>
      </c>
      <c r="C597" s="16" t="s">
        <v>448</v>
      </c>
      <c r="D597" s="105">
        <v>2</v>
      </c>
      <c r="E597" s="105">
        <v>0</v>
      </c>
      <c r="F597" s="105">
        <v>0</v>
      </c>
      <c r="G597" s="105">
        <v>2</v>
      </c>
    </row>
    <row r="598" spans="1:13" ht="19.5" customHeight="1" x14ac:dyDescent="0.35">
      <c r="A598" s="117"/>
      <c r="B598" s="60" t="s">
        <v>14</v>
      </c>
      <c r="C598" s="16" t="s">
        <v>448</v>
      </c>
      <c r="D598" s="105">
        <v>1</v>
      </c>
      <c r="E598" s="105">
        <v>0</v>
      </c>
      <c r="F598" s="105">
        <v>0</v>
      </c>
      <c r="G598" s="105">
        <v>1</v>
      </c>
    </row>
    <row r="599" spans="1:13" ht="19.5" customHeight="1" x14ac:dyDescent="0.35">
      <c r="A599" s="117"/>
      <c r="B599" s="60" t="s">
        <v>15</v>
      </c>
      <c r="C599" s="16" t="s">
        <v>448</v>
      </c>
      <c r="D599" s="105">
        <v>1</v>
      </c>
      <c r="E599" s="105">
        <v>0</v>
      </c>
      <c r="F599" s="105">
        <v>1</v>
      </c>
      <c r="G599" s="105">
        <v>2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448</v>
      </c>
      <c r="D603" s="106">
        <v>4</v>
      </c>
      <c r="E603" s="106">
        <v>0</v>
      </c>
      <c r="F603" s="106">
        <v>3</v>
      </c>
      <c r="G603" s="106">
        <v>7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448</v>
      </c>
      <c r="D606" s="105">
        <v>3</v>
      </c>
      <c r="E606" s="105">
        <v>0</v>
      </c>
      <c r="F606" s="105">
        <v>3</v>
      </c>
      <c r="G606" s="105">
        <v>6</v>
      </c>
    </row>
    <row r="607" spans="1:13" ht="19.5" customHeight="1" x14ac:dyDescent="0.35">
      <c r="A607" s="117"/>
      <c r="B607" s="60" t="s">
        <v>13</v>
      </c>
      <c r="C607" s="16" t="s">
        <v>448</v>
      </c>
      <c r="D607" s="105">
        <v>1</v>
      </c>
      <c r="E607" s="105">
        <v>0</v>
      </c>
      <c r="F607" s="105">
        <v>3</v>
      </c>
      <c r="G607" s="105">
        <v>4</v>
      </c>
    </row>
    <row r="608" spans="1:13" ht="19.5" customHeight="1" x14ac:dyDescent="0.35">
      <c r="A608" s="117"/>
      <c r="B608" s="60" t="s">
        <v>14</v>
      </c>
      <c r="C608" s="16" t="s">
        <v>448</v>
      </c>
      <c r="D608" s="105">
        <v>2</v>
      </c>
      <c r="E608" s="105">
        <v>0</v>
      </c>
      <c r="F608" s="105">
        <v>4</v>
      </c>
      <c r="G608" s="105">
        <v>6</v>
      </c>
    </row>
    <row r="609" spans="1:13" ht="19.5" customHeight="1" x14ac:dyDescent="0.35">
      <c r="A609" s="117"/>
      <c r="B609" s="60" t="s">
        <v>15</v>
      </c>
      <c r="C609" s="16" t="s">
        <v>448</v>
      </c>
      <c r="D609" s="105">
        <v>1</v>
      </c>
      <c r="E609" s="105">
        <v>0</v>
      </c>
      <c r="F609" s="105">
        <v>1</v>
      </c>
      <c r="G609" s="105">
        <v>2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448</v>
      </c>
      <c r="D613" s="106">
        <v>7</v>
      </c>
      <c r="E613" s="106">
        <v>0</v>
      </c>
      <c r="F613" s="106">
        <v>11</v>
      </c>
      <c r="G613" s="106">
        <v>18</v>
      </c>
    </row>
    <row r="614" spans="1:13" ht="19.5" customHeight="1" x14ac:dyDescent="0.35">
      <c r="A614" s="61" t="s">
        <v>21</v>
      </c>
      <c r="B614" s="62"/>
      <c r="C614" s="17" t="s">
        <v>448</v>
      </c>
      <c r="D614" s="106">
        <v>11</v>
      </c>
      <c r="E614" s="106">
        <v>0</v>
      </c>
      <c r="F614" s="106">
        <v>14</v>
      </c>
      <c r="G614" s="106">
        <v>25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195</v>
      </c>
      <c r="D1" s="19" t="s">
        <v>137</v>
      </c>
      <c r="F1" s="19" t="s">
        <v>139</v>
      </c>
      <c r="G1" s="19">
        <f>H26</f>
        <v>38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449</v>
      </c>
      <c r="D8" s="63">
        <v>0</v>
      </c>
      <c r="E8" s="63">
        <v>3</v>
      </c>
      <c r="F8" s="63">
        <v>1</v>
      </c>
      <c r="G8" s="63">
        <v>0</v>
      </c>
      <c r="H8" s="63">
        <v>4</v>
      </c>
      <c r="I8" s="65">
        <v>24.5</v>
      </c>
    </row>
    <row r="9" spans="1:14" ht="19.5" customHeight="1" x14ac:dyDescent="0.35">
      <c r="A9" s="117"/>
      <c r="B9" s="60" t="s">
        <v>13</v>
      </c>
      <c r="C9" s="7" t="s">
        <v>449</v>
      </c>
      <c r="D9" s="63">
        <v>0</v>
      </c>
      <c r="E9" s="63">
        <v>4</v>
      </c>
      <c r="F9" s="63">
        <v>4</v>
      </c>
      <c r="G9" s="63">
        <v>0</v>
      </c>
      <c r="H9" s="63">
        <v>8</v>
      </c>
      <c r="I9" s="65">
        <v>24.9</v>
      </c>
    </row>
    <row r="10" spans="1:14" ht="19.5" customHeight="1" x14ac:dyDescent="0.35">
      <c r="A10" s="117"/>
      <c r="B10" s="60" t="s">
        <v>14</v>
      </c>
      <c r="C10" s="7" t="s">
        <v>449</v>
      </c>
      <c r="D10" s="63">
        <v>1</v>
      </c>
      <c r="E10" s="63">
        <v>1</v>
      </c>
      <c r="F10" s="63">
        <v>1</v>
      </c>
      <c r="G10" s="63">
        <v>0</v>
      </c>
      <c r="H10" s="63">
        <v>2</v>
      </c>
      <c r="I10" s="65">
        <v>23.6</v>
      </c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449</v>
      </c>
      <c r="D15" s="89">
        <v>1</v>
      </c>
      <c r="E15" s="89">
        <v>8</v>
      </c>
      <c r="F15" s="89">
        <v>6</v>
      </c>
      <c r="G15" s="89">
        <v>0</v>
      </c>
      <c r="H15" s="89">
        <v>14</v>
      </c>
      <c r="I15" s="90">
        <v>24.6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449</v>
      </c>
      <c r="D18" s="63">
        <v>0</v>
      </c>
      <c r="E18" s="63">
        <v>4</v>
      </c>
      <c r="F18" s="63">
        <v>3</v>
      </c>
      <c r="G18" s="63">
        <v>0</v>
      </c>
      <c r="H18" s="63">
        <v>7</v>
      </c>
      <c r="I18" s="65">
        <v>24.6</v>
      </c>
    </row>
    <row r="19" spans="1:13" ht="19.5" customHeight="1" x14ac:dyDescent="0.35">
      <c r="A19" s="117"/>
      <c r="B19" s="60" t="s">
        <v>13</v>
      </c>
      <c r="C19" s="7" t="s">
        <v>449</v>
      </c>
      <c r="D19" s="63">
        <v>0</v>
      </c>
      <c r="E19" s="63">
        <v>5</v>
      </c>
      <c r="F19" s="63">
        <v>6</v>
      </c>
      <c r="G19" s="63">
        <v>0</v>
      </c>
      <c r="H19" s="63">
        <v>11</v>
      </c>
      <c r="I19" s="65">
        <v>26.1</v>
      </c>
    </row>
    <row r="20" spans="1:13" ht="19.5" customHeight="1" x14ac:dyDescent="0.35">
      <c r="A20" s="117"/>
      <c r="B20" s="60" t="s">
        <v>14</v>
      </c>
      <c r="C20" s="7" t="s">
        <v>449</v>
      </c>
      <c r="D20" s="63">
        <v>1</v>
      </c>
      <c r="E20" s="63">
        <v>4</v>
      </c>
      <c r="F20" s="63">
        <v>2</v>
      </c>
      <c r="G20" s="63">
        <v>0</v>
      </c>
      <c r="H20" s="63">
        <v>6</v>
      </c>
      <c r="I20" s="65">
        <v>23</v>
      </c>
    </row>
    <row r="21" spans="1:13" ht="19.5" customHeight="1" x14ac:dyDescent="0.35">
      <c r="A21" s="117"/>
      <c r="B21" s="60" t="s">
        <v>15</v>
      </c>
      <c r="C21" s="7" t="s">
        <v>100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5" t="s">
        <v>100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449</v>
      </c>
      <c r="D25" s="64">
        <v>1</v>
      </c>
      <c r="E25" s="64">
        <v>13</v>
      </c>
      <c r="F25" s="64">
        <v>11</v>
      </c>
      <c r="G25" s="64">
        <v>0</v>
      </c>
      <c r="H25" s="64">
        <v>24</v>
      </c>
      <c r="I25" s="66">
        <v>24.9</v>
      </c>
    </row>
    <row r="26" spans="1:13" ht="19.5" customHeight="1" x14ac:dyDescent="0.35">
      <c r="A26" s="8" t="s">
        <v>21</v>
      </c>
      <c r="B26" s="62"/>
      <c r="C26" s="8" t="s">
        <v>449</v>
      </c>
      <c r="D26" s="64">
        <v>2</v>
      </c>
      <c r="E26" s="64">
        <v>21</v>
      </c>
      <c r="F26" s="64">
        <v>17</v>
      </c>
      <c r="G26" s="64">
        <v>0</v>
      </c>
      <c r="H26" s="64">
        <v>38</v>
      </c>
      <c r="I26" s="66">
        <v>24.8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450</v>
      </c>
      <c r="D36" s="63">
        <v>1</v>
      </c>
      <c r="E36" s="63">
        <v>3</v>
      </c>
      <c r="F36" s="63">
        <v>0</v>
      </c>
      <c r="G36" s="63">
        <v>4</v>
      </c>
      <c r="H36" s="65">
        <v>91</v>
      </c>
    </row>
    <row r="37" spans="1:13" ht="19.5" customHeight="1" x14ac:dyDescent="0.35">
      <c r="A37" s="117"/>
      <c r="B37" s="60" t="s">
        <v>13</v>
      </c>
      <c r="C37" s="7" t="s">
        <v>450</v>
      </c>
      <c r="D37" s="63">
        <v>0</v>
      </c>
      <c r="E37" s="63">
        <v>8</v>
      </c>
      <c r="F37" s="63">
        <v>0</v>
      </c>
      <c r="G37" s="63">
        <v>8</v>
      </c>
      <c r="H37" s="65">
        <v>92</v>
      </c>
    </row>
    <row r="38" spans="1:13" ht="19.5" customHeight="1" x14ac:dyDescent="0.35">
      <c r="A38" s="117"/>
      <c r="B38" s="60" t="s">
        <v>14</v>
      </c>
      <c r="C38" s="7" t="s">
        <v>450</v>
      </c>
      <c r="D38" s="63">
        <v>1</v>
      </c>
      <c r="E38" s="63">
        <v>1</v>
      </c>
      <c r="F38" s="63">
        <v>0</v>
      </c>
      <c r="G38" s="63">
        <v>2</v>
      </c>
      <c r="H38" s="65">
        <v>85.8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450</v>
      </c>
      <c r="D43" s="89">
        <v>2</v>
      </c>
      <c r="E43" s="89">
        <v>12</v>
      </c>
      <c r="F43" s="89">
        <v>0</v>
      </c>
      <c r="G43" s="89">
        <v>14</v>
      </c>
      <c r="H43" s="90">
        <v>90.8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450</v>
      </c>
      <c r="D46" s="63">
        <v>4</v>
      </c>
      <c r="E46" s="63">
        <v>3</v>
      </c>
      <c r="F46" s="63">
        <v>0</v>
      </c>
      <c r="G46" s="63">
        <v>7</v>
      </c>
      <c r="H46" s="65">
        <v>88.4</v>
      </c>
    </row>
    <row r="47" spans="1:13" ht="19.5" customHeight="1" x14ac:dyDescent="0.35">
      <c r="A47" s="117"/>
      <c r="B47" s="60" t="s">
        <v>13</v>
      </c>
      <c r="C47" s="7" t="s">
        <v>450</v>
      </c>
      <c r="D47" s="63">
        <v>2</v>
      </c>
      <c r="E47" s="63">
        <v>9</v>
      </c>
      <c r="F47" s="63">
        <v>0</v>
      </c>
      <c r="G47" s="63">
        <v>11</v>
      </c>
      <c r="H47" s="65">
        <v>95.8</v>
      </c>
    </row>
    <row r="48" spans="1:13" ht="19.5" customHeight="1" x14ac:dyDescent="0.35">
      <c r="A48" s="117"/>
      <c r="B48" s="60" t="s">
        <v>14</v>
      </c>
      <c r="C48" s="7" t="s">
        <v>450</v>
      </c>
      <c r="D48" s="63">
        <v>4</v>
      </c>
      <c r="E48" s="63">
        <v>2</v>
      </c>
      <c r="F48" s="63">
        <v>0</v>
      </c>
      <c r="G48" s="63">
        <v>6</v>
      </c>
      <c r="H48" s="65">
        <v>86.6</v>
      </c>
    </row>
    <row r="49" spans="1:13" ht="19.5" customHeight="1" x14ac:dyDescent="0.35">
      <c r="A49" s="117"/>
      <c r="B49" s="60" t="s">
        <v>15</v>
      </c>
      <c r="C49" s="7" t="s">
        <v>100</v>
      </c>
      <c r="D49" s="63">
        <v>0</v>
      </c>
      <c r="E49" s="63">
        <v>0</v>
      </c>
      <c r="F49" s="63">
        <v>0</v>
      </c>
      <c r="G49" s="63">
        <v>0</v>
      </c>
      <c r="H49" s="65" t="s">
        <v>100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450</v>
      </c>
      <c r="D53" s="89">
        <v>10</v>
      </c>
      <c r="E53" s="89">
        <v>14</v>
      </c>
      <c r="F53" s="89">
        <v>0</v>
      </c>
      <c r="G53" s="89">
        <v>24</v>
      </c>
      <c r="H53" s="90">
        <v>91.3</v>
      </c>
    </row>
    <row r="54" spans="1:13" ht="19.5" customHeight="1" x14ac:dyDescent="0.35">
      <c r="A54" s="8" t="s">
        <v>21</v>
      </c>
      <c r="B54" s="62"/>
      <c r="C54" s="8" t="s">
        <v>450</v>
      </c>
      <c r="D54" s="64">
        <v>12</v>
      </c>
      <c r="E54" s="64">
        <v>26</v>
      </c>
      <c r="F54" s="64">
        <v>0</v>
      </c>
      <c r="G54" s="64">
        <v>38</v>
      </c>
      <c r="H54" s="66">
        <v>91.1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451</v>
      </c>
      <c r="D64" s="63">
        <v>2</v>
      </c>
      <c r="E64" s="63">
        <v>1</v>
      </c>
      <c r="F64" s="63">
        <v>1</v>
      </c>
      <c r="G64" s="63">
        <v>0</v>
      </c>
      <c r="H64" s="63">
        <v>4</v>
      </c>
      <c r="I64" s="65">
        <v>131</v>
      </c>
    </row>
    <row r="65" spans="1:13" ht="19.5" customHeight="1" x14ac:dyDescent="0.35">
      <c r="A65" s="117"/>
      <c r="B65" s="60" t="s">
        <v>13</v>
      </c>
      <c r="C65" s="7" t="s">
        <v>451</v>
      </c>
      <c r="D65" s="63">
        <v>1</v>
      </c>
      <c r="E65" s="63">
        <v>2</v>
      </c>
      <c r="F65" s="63">
        <v>5</v>
      </c>
      <c r="G65" s="63">
        <v>0</v>
      </c>
      <c r="H65" s="63">
        <v>8</v>
      </c>
      <c r="I65" s="65">
        <v>144.4</v>
      </c>
    </row>
    <row r="66" spans="1:13" ht="19.5" customHeight="1" x14ac:dyDescent="0.35">
      <c r="A66" s="117"/>
      <c r="B66" s="60" t="s">
        <v>14</v>
      </c>
      <c r="C66" s="7" t="s">
        <v>451</v>
      </c>
      <c r="D66" s="63">
        <v>1</v>
      </c>
      <c r="E66" s="63">
        <v>0</v>
      </c>
      <c r="F66" s="63">
        <v>1</v>
      </c>
      <c r="G66" s="63">
        <v>0</v>
      </c>
      <c r="H66" s="63">
        <v>2</v>
      </c>
      <c r="I66" s="65">
        <v>129.5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451</v>
      </c>
      <c r="D71" s="89">
        <v>4</v>
      </c>
      <c r="E71" s="89">
        <v>3</v>
      </c>
      <c r="F71" s="89">
        <v>7</v>
      </c>
      <c r="G71" s="89">
        <v>0</v>
      </c>
      <c r="H71" s="89">
        <v>14</v>
      </c>
      <c r="I71" s="90">
        <v>138.4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451</v>
      </c>
      <c r="D74" s="63">
        <v>2</v>
      </c>
      <c r="E74" s="63">
        <v>1</v>
      </c>
      <c r="F74" s="63">
        <v>4</v>
      </c>
      <c r="G74" s="63">
        <v>0</v>
      </c>
      <c r="H74" s="63">
        <v>7</v>
      </c>
      <c r="I74" s="65">
        <v>141.69999999999999</v>
      </c>
    </row>
    <row r="75" spans="1:13" ht="19.5" customHeight="1" x14ac:dyDescent="0.35">
      <c r="A75" s="117"/>
      <c r="B75" s="60" t="s">
        <v>13</v>
      </c>
      <c r="C75" s="7" t="s">
        <v>451</v>
      </c>
      <c r="D75" s="63">
        <v>0</v>
      </c>
      <c r="E75" s="63">
        <v>5</v>
      </c>
      <c r="F75" s="63">
        <v>6</v>
      </c>
      <c r="G75" s="63">
        <v>0</v>
      </c>
      <c r="H75" s="63">
        <v>11</v>
      </c>
      <c r="I75" s="65">
        <v>146.9</v>
      </c>
    </row>
    <row r="76" spans="1:13" ht="19.5" customHeight="1" x14ac:dyDescent="0.35">
      <c r="A76" s="117"/>
      <c r="B76" s="60" t="s">
        <v>14</v>
      </c>
      <c r="C76" s="7" t="s">
        <v>451</v>
      </c>
      <c r="D76" s="63">
        <v>2</v>
      </c>
      <c r="E76" s="63">
        <v>2</v>
      </c>
      <c r="F76" s="63">
        <v>2</v>
      </c>
      <c r="G76" s="63">
        <v>0</v>
      </c>
      <c r="H76" s="63">
        <v>6</v>
      </c>
      <c r="I76" s="65">
        <v>135</v>
      </c>
    </row>
    <row r="77" spans="1:13" ht="19.5" customHeight="1" x14ac:dyDescent="0.35">
      <c r="A77" s="117"/>
      <c r="B77" s="60" t="s">
        <v>15</v>
      </c>
      <c r="C77" s="7" t="s">
        <v>100</v>
      </c>
      <c r="D77" s="63">
        <v>0</v>
      </c>
      <c r="E77" s="63">
        <v>0</v>
      </c>
      <c r="F77" s="63">
        <v>0</v>
      </c>
      <c r="G77" s="63">
        <v>0</v>
      </c>
      <c r="H77" s="63">
        <v>0</v>
      </c>
      <c r="I77" s="65" t="s">
        <v>100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451</v>
      </c>
      <c r="D81" s="89">
        <v>4</v>
      </c>
      <c r="E81" s="89">
        <v>8</v>
      </c>
      <c r="F81" s="89">
        <v>12</v>
      </c>
      <c r="G81" s="89">
        <v>0</v>
      </c>
      <c r="H81" s="89">
        <v>24</v>
      </c>
      <c r="I81" s="90">
        <v>142.4</v>
      </c>
    </row>
    <row r="82" spans="1:13" ht="19.5" customHeight="1" x14ac:dyDescent="0.35">
      <c r="A82" s="8" t="s">
        <v>21</v>
      </c>
      <c r="B82" s="62"/>
      <c r="C82" s="17" t="s">
        <v>451</v>
      </c>
      <c r="D82" s="64">
        <v>8</v>
      </c>
      <c r="E82" s="64">
        <v>11</v>
      </c>
      <c r="F82" s="64">
        <v>19</v>
      </c>
      <c r="G82" s="64">
        <v>0</v>
      </c>
      <c r="H82" s="64">
        <v>38</v>
      </c>
      <c r="I82" s="66">
        <v>140.9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452</v>
      </c>
      <c r="D92" s="63">
        <v>3</v>
      </c>
      <c r="E92" s="63">
        <v>1</v>
      </c>
      <c r="F92" s="63">
        <v>0</v>
      </c>
      <c r="G92" s="63">
        <v>0</v>
      </c>
      <c r="H92" s="63">
        <v>4</v>
      </c>
      <c r="I92" s="65">
        <v>74.3</v>
      </c>
    </row>
    <row r="93" spans="1:13" ht="19.5" customHeight="1" x14ac:dyDescent="0.35">
      <c r="A93" s="117"/>
      <c r="B93" s="60" t="s">
        <v>13</v>
      </c>
      <c r="C93" s="7" t="s">
        <v>452</v>
      </c>
      <c r="D93" s="63">
        <v>8</v>
      </c>
      <c r="E93" s="63">
        <v>0</v>
      </c>
      <c r="F93" s="63">
        <v>0</v>
      </c>
      <c r="G93" s="63">
        <v>0</v>
      </c>
      <c r="H93" s="63">
        <v>8</v>
      </c>
      <c r="I93" s="65">
        <v>70.400000000000006</v>
      </c>
    </row>
    <row r="94" spans="1:13" ht="19.5" customHeight="1" x14ac:dyDescent="0.35">
      <c r="A94" s="117"/>
      <c r="B94" s="60" t="s">
        <v>14</v>
      </c>
      <c r="C94" s="7" t="s">
        <v>452</v>
      </c>
      <c r="D94" s="63">
        <v>2</v>
      </c>
      <c r="E94" s="63">
        <v>0</v>
      </c>
      <c r="F94" s="63">
        <v>0</v>
      </c>
      <c r="G94" s="63">
        <v>0</v>
      </c>
      <c r="H94" s="63">
        <v>2</v>
      </c>
      <c r="I94" s="65">
        <v>69.5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452</v>
      </c>
      <c r="D99" s="89">
        <v>13</v>
      </c>
      <c r="E99" s="89">
        <v>1</v>
      </c>
      <c r="F99" s="89">
        <v>0</v>
      </c>
      <c r="G99" s="89">
        <v>0</v>
      </c>
      <c r="H99" s="89">
        <v>14</v>
      </c>
      <c r="I99" s="90">
        <v>71.400000000000006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452</v>
      </c>
      <c r="D102" s="63">
        <v>6</v>
      </c>
      <c r="E102" s="63">
        <v>0</v>
      </c>
      <c r="F102" s="63">
        <v>1</v>
      </c>
      <c r="G102" s="63">
        <v>0</v>
      </c>
      <c r="H102" s="63">
        <v>7</v>
      </c>
      <c r="I102" s="65">
        <v>80.3</v>
      </c>
    </row>
    <row r="103" spans="1:13" ht="19.5" customHeight="1" x14ac:dyDescent="0.35">
      <c r="A103" s="117"/>
      <c r="B103" s="60" t="s">
        <v>13</v>
      </c>
      <c r="C103" s="7" t="s">
        <v>452</v>
      </c>
      <c r="D103" s="63">
        <v>10</v>
      </c>
      <c r="E103" s="63">
        <v>1</v>
      </c>
      <c r="F103" s="63">
        <v>0</v>
      </c>
      <c r="G103" s="63">
        <v>0</v>
      </c>
      <c r="H103" s="63">
        <v>11</v>
      </c>
      <c r="I103" s="65">
        <v>72.599999999999994</v>
      </c>
    </row>
    <row r="104" spans="1:13" ht="19.5" customHeight="1" x14ac:dyDescent="0.35">
      <c r="A104" s="117"/>
      <c r="B104" s="60" t="s">
        <v>14</v>
      </c>
      <c r="C104" s="7" t="s">
        <v>452</v>
      </c>
      <c r="D104" s="63">
        <v>5</v>
      </c>
      <c r="E104" s="63">
        <v>1</v>
      </c>
      <c r="F104" s="63">
        <v>0</v>
      </c>
      <c r="G104" s="63">
        <v>0</v>
      </c>
      <c r="H104" s="63">
        <v>6</v>
      </c>
      <c r="I104" s="65">
        <v>72</v>
      </c>
    </row>
    <row r="105" spans="1:13" ht="19.5" customHeight="1" x14ac:dyDescent="0.35">
      <c r="A105" s="117"/>
      <c r="B105" s="60" t="s">
        <v>15</v>
      </c>
      <c r="C105" s="7" t="s">
        <v>100</v>
      </c>
      <c r="D105" s="63">
        <v>0</v>
      </c>
      <c r="E105" s="63">
        <v>0</v>
      </c>
      <c r="F105" s="63">
        <v>0</v>
      </c>
      <c r="G105" s="63">
        <v>0</v>
      </c>
      <c r="H105" s="63">
        <v>0</v>
      </c>
      <c r="I105" s="65" t="s">
        <v>100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452</v>
      </c>
      <c r="D109" s="89">
        <v>21</v>
      </c>
      <c r="E109" s="89">
        <v>2</v>
      </c>
      <c r="F109" s="89">
        <v>1</v>
      </c>
      <c r="G109" s="89">
        <v>0</v>
      </c>
      <c r="H109" s="89">
        <v>24</v>
      </c>
      <c r="I109" s="90">
        <v>74.7</v>
      </c>
    </row>
    <row r="110" spans="1:13" ht="19.5" customHeight="1" x14ac:dyDescent="0.35">
      <c r="A110" s="8" t="s">
        <v>21</v>
      </c>
      <c r="B110" s="62"/>
      <c r="C110" s="8" t="s">
        <v>452</v>
      </c>
      <c r="D110" s="64">
        <v>34</v>
      </c>
      <c r="E110" s="64">
        <v>3</v>
      </c>
      <c r="F110" s="64">
        <v>1</v>
      </c>
      <c r="G110" s="64">
        <v>0</v>
      </c>
      <c r="H110" s="64">
        <v>38</v>
      </c>
      <c r="I110" s="66">
        <v>73.5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453</v>
      </c>
      <c r="D120" s="63">
        <v>4</v>
      </c>
      <c r="E120" s="63">
        <v>0</v>
      </c>
      <c r="F120" s="63">
        <v>0</v>
      </c>
      <c r="G120" s="63">
        <v>0</v>
      </c>
      <c r="H120" s="63">
        <v>4</v>
      </c>
      <c r="I120" s="65">
        <v>115.8</v>
      </c>
    </row>
    <row r="121" spans="1:13" ht="19.5" customHeight="1" x14ac:dyDescent="0.35">
      <c r="A121" s="117"/>
      <c r="B121" s="60" t="s">
        <v>13</v>
      </c>
      <c r="C121" s="7" t="s">
        <v>453</v>
      </c>
      <c r="D121" s="63">
        <v>8</v>
      </c>
      <c r="E121" s="63">
        <v>0</v>
      </c>
      <c r="F121" s="63">
        <v>0</v>
      </c>
      <c r="G121" s="63">
        <v>0</v>
      </c>
      <c r="H121" s="63">
        <v>8</v>
      </c>
      <c r="I121" s="65">
        <v>93.4</v>
      </c>
    </row>
    <row r="122" spans="1:13" ht="19.5" customHeight="1" x14ac:dyDescent="0.35">
      <c r="A122" s="117"/>
      <c r="B122" s="60" t="s">
        <v>14</v>
      </c>
      <c r="C122" s="7" t="s">
        <v>453</v>
      </c>
      <c r="D122" s="63">
        <v>2</v>
      </c>
      <c r="E122" s="63">
        <v>0</v>
      </c>
      <c r="F122" s="63">
        <v>0</v>
      </c>
      <c r="G122" s="63">
        <v>0</v>
      </c>
      <c r="H122" s="63">
        <v>2</v>
      </c>
      <c r="I122" s="65">
        <v>72.5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453</v>
      </c>
      <c r="D127" s="89">
        <v>14</v>
      </c>
      <c r="E127" s="89">
        <v>0</v>
      </c>
      <c r="F127" s="89">
        <v>0</v>
      </c>
      <c r="G127" s="89">
        <v>0</v>
      </c>
      <c r="H127" s="89">
        <v>14</v>
      </c>
      <c r="I127" s="90">
        <v>96.8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453</v>
      </c>
      <c r="D130" s="63">
        <v>6</v>
      </c>
      <c r="E130" s="63">
        <v>1</v>
      </c>
      <c r="F130" s="63">
        <v>0</v>
      </c>
      <c r="G130" s="63">
        <v>0</v>
      </c>
      <c r="H130" s="63">
        <v>7</v>
      </c>
      <c r="I130" s="65">
        <v>118.9</v>
      </c>
    </row>
    <row r="131" spans="1:13" ht="19.5" customHeight="1" x14ac:dyDescent="0.35">
      <c r="A131" s="117"/>
      <c r="B131" s="60" t="s">
        <v>13</v>
      </c>
      <c r="C131" s="7" t="s">
        <v>453</v>
      </c>
      <c r="D131" s="63">
        <v>10</v>
      </c>
      <c r="E131" s="63">
        <v>1</v>
      </c>
      <c r="F131" s="63">
        <v>0</v>
      </c>
      <c r="G131" s="63">
        <v>0</v>
      </c>
      <c r="H131" s="63">
        <v>11</v>
      </c>
      <c r="I131" s="65">
        <v>88.4</v>
      </c>
    </row>
    <row r="132" spans="1:13" ht="19.5" customHeight="1" x14ac:dyDescent="0.35">
      <c r="A132" s="117"/>
      <c r="B132" s="60" t="s">
        <v>14</v>
      </c>
      <c r="C132" s="7" t="s">
        <v>453</v>
      </c>
      <c r="D132" s="63">
        <v>4</v>
      </c>
      <c r="E132" s="63">
        <v>2</v>
      </c>
      <c r="F132" s="63">
        <v>0</v>
      </c>
      <c r="G132" s="63">
        <v>0</v>
      </c>
      <c r="H132" s="63">
        <v>6</v>
      </c>
      <c r="I132" s="65">
        <v>121.5</v>
      </c>
    </row>
    <row r="133" spans="1:13" ht="19.5" customHeight="1" x14ac:dyDescent="0.35">
      <c r="A133" s="117"/>
      <c r="B133" s="60" t="s">
        <v>15</v>
      </c>
      <c r="C133" s="7" t="s">
        <v>100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5" t="s">
        <v>100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453</v>
      </c>
      <c r="D137" s="89">
        <v>20</v>
      </c>
      <c r="E137" s="89">
        <v>4</v>
      </c>
      <c r="F137" s="89">
        <v>0</v>
      </c>
      <c r="G137" s="89">
        <v>0</v>
      </c>
      <c r="H137" s="89">
        <v>24</v>
      </c>
      <c r="I137" s="90">
        <v>105.5</v>
      </c>
    </row>
    <row r="138" spans="1:13" ht="19.5" customHeight="1" x14ac:dyDescent="0.35">
      <c r="A138" s="8" t="s">
        <v>21</v>
      </c>
      <c r="B138" s="62"/>
      <c r="C138" s="17" t="s">
        <v>453</v>
      </c>
      <c r="D138" s="64">
        <v>34</v>
      </c>
      <c r="E138" s="64">
        <v>4</v>
      </c>
      <c r="F138" s="64">
        <v>0</v>
      </c>
      <c r="G138" s="64">
        <v>0</v>
      </c>
      <c r="H138" s="64">
        <v>38</v>
      </c>
      <c r="I138" s="66">
        <v>102.3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454</v>
      </c>
      <c r="D148" s="63">
        <v>4</v>
      </c>
      <c r="E148" s="63">
        <v>0</v>
      </c>
      <c r="F148" s="63">
        <v>0</v>
      </c>
      <c r="G148" s="63">
        <v>0</v>
      </c>
      <c r="H148" s="63">
        <v>4</v>
      </c>
      <c r="I148" s="65">
        <v>58</v>
      </c>
    </row>
    <row r="149" spans="1:13" ht="19.5" customHeight="1" x14ac:dyDescent="0.35">
      <c r="A149" s="117"/>
      <c r="B149" s="60" t="s">
        <v>13</v>
      </c>
      <c r="C149" s="7" t="s">
        <v>454</v>
      </c>
      <c r="D149" s="63">
        <v>8</v>
      </c>
      <c r="E149" s="63">
        <v>0</v>
      </c>
      <c r="F149" s="63">
        <v>0</v>
      </c>
      <c r="G149" s="63">
        <v>0</v>
      </c>
      <c r="H149" s="63">
        <v>8</v>
      </c>
      <c r="I149" s="65">
        <v>57.6</v>
      </c>
    </row>
    <row r="150" spans="1:13" ht="19.5" customHeight="1" x14ac:dyDescent="0.35">
      <c r="A150" s="117"/>
      <c r="B150" s="60" t="s">
        <v>14</v>
      </c>
      <c r="C150" s="7" t="s">
        <v>454</v>
      </c>
      <c r="D150" s="63">
        <v>2</v>
      </c>
      <c r="E150" s="63">
        <v>0</v>
      </c>
      <c r="F150" s="63">
        <v>0</v>
      </c>
      <c r="G150" s="63">
        <v>0</v>
      </c>
      <c r="H150" s="63">
        <v>2</v>
      </c>
      <c r="I150" s="65">
        <v>56.5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454</v>
      </c>
      <c r="D155" s="89">
        <v>14</v>
      </c>
      <c r="E155" s="89">
        <v>0</v>
      </c>
      <c r="F155" s="89">
        <v>0</v>
      </c>
      <c r="G155" s="89">
        <v>0</v>
      </c>
      <c r="H155" s="89">
        <v>14</v>
      </c>
      <c r="I155" s="90">
        <v>57.6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454</v>
      </c>
      <c r="D158" s="63">
        <v>7</v>
      </c>
      <c r="E158" s="63">
        <v>0</v>
      </c>
      <c r="F158" s="63">
        <v>0</v>
      </c>
      <c r="G158" s="63">
        <v>0</v>
      </c>
      <c r="H158" s="63">
        <v>7</v>
      </c>
      <c r="I158" s="65">
        <v>54</v>
      </c>
    </row>
    <row r="159" spans="1:13" ht="19.5" customHeight="1" x14ac:dyDescent="0.35">
      <c r="A159" s="117"/>
      <c r="B159" s="60" t="s">
        <v>13</v>
      </c>
      <c r="C159" s="7" t="s">
        <v>454</v>
      </c>
      <c r="D159" s="63">
        <v>11</v>
      </c>
      <c r="E159" s="63">
        <v>0</v>
      </c>
      <c r="F159" s="63">
        <v>0</v>
      </c>
      <c r="G159" s="63">
        <v>0</v>
      </c>
      <c r="H159" s="63">
        <v>11</v>
      </c>
      <c r="I159" s="65">
        <v>55.4</v>
      </c>
    </row>
    <row r="160" spans="1:13" ht="19.5" customHeight="1" x14ac:dyDescent="0.35">
      <c r="A160" s="117"/>
      <c r="B160" s="60" t="s">
        <v>14</v>
      </c>
      <c r="C160" s="7" t="s">
        <v>454</v>
      </c>
      <c r="D160" s="63">
        <v>6</v>
      </c>
      <c r="E160" s="63">
        <v>0</v>
      </c>
      <c r="F160" s="63">
        <v>0</v>
      </c>
      <c r="G160" s="63">
        <v>0</v>
      </c>
      <c r="H160" s="63">
        <v>6</v>
      </c>
      <c r="I160" s="65">
        <v>55</v>
      </c>
    </row>
    <row r="161" spans="1:13" ht="19.5" customHeight="1" x14ac:dyDescent="0.35">
      <c r="A161" s="117"/>
      <c r="B161" s="60" t="s">
        <v>15</v>
      </c>
      <c r="C161" s="7" t="s">
        <v>100</v>
      </c>
      <c r="D161" s="63">
        <v>0</v>
      </c>
      <c r="E161" s="63">
        <v>0</v>
      </c>
      <c r="F161" s="63">
        <v>0</v>
      </c>
      <c r="G161" s="63">
        <v>0</v>
      </c>
      <c r="H161" s="63">
        <v>0</v>
      </c>
      <c r="I161" s="65" t="s">
        <v>100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454</v>
      </c>
      <c r="D165" s="89">
        <v>24</v>
      </c>
      <c r="E165" s="89">
        <v>0</v>
      </c>
      <c r="F165" s="89">
        <v>0</v>
      </c>
      <c r="G165" s="89">
        <v>0</v>
      </c>
      <c r="H165" s="89">
        <v>24</v>
      </c>
      <c r="I165" s="90">
        <v>54.9</v>
      </c>
    </row>
    <row r="166" spans="1:13" ht="19.5" customHeight="1" x14ac:dyDescent="0.35">
      <c r="A166" s="8" t="s">
        <v>21</v>
      </c>
      <c r="B166" s="62"/>
      <c r="C166" s="17" t="s">
        <v>454</v>
      </c>
      <c r="D166" s="64">
        <v>38</v>
      </c>
      <c r="E166" s="64">
        <v>0</v>
      </c>
      <c r="F166" s="64">
        <v>0</v>
      </c>
      <c r="G166" s="64">
        <v>0</v>
      </c>
      <c r="H166" s="64">
        <v>38</v>
      </c>
      <c r="I166" s="66">
        <v>55.9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455</v>
      </c>
      <c r="D176" s="63">
        <v>3</v>
      </c>
      <c r="E176" s="63">
        <v>1</v>
      </c>
      <c r="F176" s="63">
        <v>0</v>
      </c>
      <c r="G176" s="63">
        <v>0</v>
      </c>
      <c r="H176" s="63">
        <v>4</v>
      </c>
      <c r="I176" s="65">
        <v>116.8</v>
      </c>
    </row>
    <row r="177" spans="1:13" ht="19.5" customHeight="1" x14ac:dyDescent="0.35">
      <c r="A177" s="117"/>
      <c r="B177" s="60" t="s">
        <v>13</v>
      </c>
      <c r="C177" s="7" t="s">
        <v>455</v>
      </c>
      <c r="D177" s="63">
        <v>2</v>
      </c>
      <c r="E177" s="63">
        <v>2</v>
      </c>
      <c r="F177" s="63">
        <v>4</v>
      </c>
      <c r="G177" s="63">
        <v>0</v>
      </c>
      <c r="H177" s="63">
        <v>8</v>
      </c>
      <c r="I177" s="65">
        <v>135.30000000000001</v>
      </c>
    </row>
    <row r="178" spans="1:13" ht="19.5" customHeight="1" x14ac:dyDescent="0.35">
      <c r="A178" s="117"/>
      <c r="B178" s="60" t="s">
        <v>14</v>
      </c>
      <c r="C178" s="7" t="s">
        <v>455</v>
      </c>
      <c r="D178" s="63">
        <v>0</v>
      </c>
      <c r="E178" s="63">
        <v>2</v>
      </c>
      <c r="F178" s="63">
        <v>0</v>
      </c>
      <c r="G178" s="63">
        <v>0</v>
      </c>
      <c r="H178" s="63">
        <v>2</v>
      </c>
      <c r="I178" s="65">
        <v>126.5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455</v>
      </c>
      <c r="D183" s="89">
        <v>5</v>
      </c>
      <c r="E183" s="89">
        <v>5</v>
      </c>
      <c r="F183" s="89">
        <v>4</v>
      </c>
      <c r="G183" s="89">
        <v>0</v>
      </c>
      <c r="H183" s="89">
        <v>14</v>
      </c>
      <c r="I183" s="90">
        <v>128.69999999999999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455</v>
      </c>
      <c r="D186" s="63">
        <v>2</v>
      </c>
      <c r="E186" s="63">
        <v>2</v>
      </c>
      <c r="F186" s="63">
        <v>3</v>
      </c>
      <c r="G186" s="63">
        <v>0</v>
      </c>
      <c r="H186" s="63">
        <v>7</v>
      </c>
      <c r="I186" s="65">
        <v>150.4</v>
      </c>
    </row>
    <row r="187" spans="1:13" ht="19.5" customHeight="1" x14ac:dyDescent="0.35">
      <c r="A187" s="117"/>
      <c r="B187" s="60" t="s">
        <v>13</v>
      </c>
      <c r="C187" s="7" t="s">
        <v>455</v>
      </c>
      <c r="D187" s="63">
        <v>4</v>
      </c>
      <c r="E187" s="63">
        <v>5</v>
      </c>
      <c r="F187" s="63">
        <v>2</v>
      </c>
      <c r="G187" s="63">
        <v>0</v>
      </c>
      <c r="H187" s="63">
        <v>11</v>
      </c>
      <c r="I187" s="65">
        <v>123.3</v>
      </c>
    </row>
    <row r="188" spans="1:13" ht="19.5" customHeight="1" x14ac:dyDescent="0.35">
      <c r="A188" s="117"/>
      <c r="B188" s="60" t="s">
        <v>14</v>
      </c>
      <c r="C188" s="7" t="s">
        <v>455</v>
      </c>
      <c r="D188" s="63">
        <v>2</v>
      </c>
      <c r="E188" s="63">
        <v>2</v>
      </c>
      <c r="F188" s="63">
        <v>2</v>
      </c>
      <c r="G188" s="63">
        <v>0</v>
      </c>
      <c r="H188" s="63">
        <v>6</v>
      </c>
      <c r="I188" s="65">
        <v>133.19999999999999</v>
      </c>
    </row>
    <row r="189" spans="1:13" ht="19.5" customHeight="1" x14ac:dyDescent="0.35">
      <c r="A189" s="117"/>
      <c r="B189" s="60" t="s">
        <v>15</v>
      </c>
      <c r="C189" s="7" t="s">
        <v>100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5" t="s">
        <v>100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455</v>
      </c>
      <c r="D193" s="89">
        <v>8</v>
      </c>
      <c r="E193" s="89">
        <v>9</v>
      </c>
      <c r="F193" s="89">
        <v>7</v>
      </c>
      <c r="G193" s="89">
        <v>0</v>
      </c>
      <c r="H193" s="89">
        <v>24</v>
      </c>
      <c r="I193" s="90">
        <v>133.69999999999999</v>
      </c>
    </row>
    <row r="194" spans="1:13" ht="19.5" customHeight="1" x14ac:dyDescent="0.35">
      <c r="A194" s="8" t="s">
        <v>21</v>
      </c>
      <c r="B194" s="62"/>
      <c r="C194" s="17" t="s">
        <v>455</v>
      </c>
      <c r="D194" s="64">
        <v>13</v>
      </c>
      <c r="E194" s="64">
        <v>14</v>
      </c>
      <c r="F194" s="64">
        <v>11</v>
      </c>
      <c r="G194" s="64">
        <v>0</v>
      </c>
      <c r="H194" s="64">
        <v>38</v>
      </c>
      <c r="I194" s="66">
        <v>131.80000000000001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456</v>
      </c>
      <c r="D204" s="63">
        <v>4</v>
      </c>
      <c r="E204" s="63">
        <v>0</v>
      </c>
      <c r="F204" s="63">
        <v>0</v>
      </c>
      <c r="G204" s="63">
        <v>0</v>
      </c>
      <c r="H204" s="63">
        <v>4</v>
      </c>
      <c r="I204" s="65">
        <v>23.8</v>
      </c>
    </row>
    <row r="205" spans="1:13" ht="19.5" customHeight="1" x14ac:dyDescent="0.35">
      <c r="A205" s="117"/>
      <c r="B205" s="60" t="s">
        <v>13</v>
      </c>
      <c r="C205" s="7" t="s">
        <v>456</v>
      </c>
      <c r="D205" s="63">
        <v>8</v>
      </c>
      <c r="E205" s="63">
        <v>0</v>
      </c>
      <c r="F205" s="63">
        <v>0</v>
      </c>
      <c r="G205" s="63">
        <v>0</v>
      </c>
      <c r="H205" s="63">
        <v>8</v>
      </c>
      <c r="I205" s="65">
        <v>24.4</v>
      </c>
    </row>
    <row r="206" spans="1:13" ht="19.5" customHeight="1" x14ac:dyDescent="0.35">
      <c r="A206" s="117"/>
      <c r="B206" s="60" t="s">
        <v>14</v>
      </c>
      <c r="C206" s="7" t="s">
        <v>456</v>
      </c>
      <c r="D206" s="63">
        <v>1</v>
      </c>
      <c r="E206" s="63">
        <v>1</v>
      </c>
      <c r="F206" s="63">
        <v>0</v>
      </c>
      <c r="G206" s="63">
        <v>0</v>
      </c>
      <c r="H206" s="63">
        <v>2</v>
      </c>
      <c r="I206" s="65">
        <v>29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456</v>
      </c>
      <c r="D211" s="89">
        <v>13</v>
      </c>
      <c r="E211" s="89">
        <v>1</v>
      </c>
      <c r="F211" s="89">
        <v>0</v>
      </c>
      <c r="G211" s="89">
        <v>0</v>
      </c>
      <c r="H211" s="89">
        <v>14</v>
      </c>
      <c r="I211" s="90">
        <v>24.9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456</v>
      </c>
      <c r="D214" s="63">
        <v>7</v>
      </c>
      <c r="E214" s="63">
        <v>0</v>
      </c>
      <c r="F214" s="63">
        <v>0</v>
      </c>
      <c r="G214" s="63">
        <v>0</v>
      </c>
      <c r="H214" s="63">
        <v>7</v>
      </c>
      <c r="I214" s="65">
        <v>22</v>
      </c>
    </row>
    <row r="215" spans="1:13" ht="19.5" customHeight="1" x14ac:dyDescent="0.35">
      <c r="A215" s="117"/>
      <c r="B215" s="60" t="s">
        <v>13</v>
      </c>
      <c r="C215" s="7" t="s">
        <v>456</v>
      </c>
      <c r="D215" s="63">
        <v>11</v>
      </c>
      <c r="E215" s="63">
        <v>0</v>
      </c>
      <c r="F215" s="63">
        <v>0</v>
      </c>
      <c r="G215" s="63">
        <v>0</v>
      </c>
      <c r="H215" s="63">
        <v>11</v>
      </c>
      <c r="I215" s="65">
        <v>22.6</v>
      </c>
    </row>
    <row r="216" spans="1:13" ht="19.5" customHeight="1" x14ac:dyDescent="0.35">
      <c r="A216" s="117"/>
      <c r="B216" s="60" t="s">
        <v>14</v>
      </c>
      <c r="C216" s="7" t="s">
        <v>456</v>
      </c>
      <c r="D216" s="63">
        <v>4</v>
      </c>
      <c r="E216" s="63">
        <v>2</v>
      </c>
      <c r="F216" s="63">
        <v>0</v>
      </c>
      <c r="G216" s="63">
        <v>0</v>
      </c>
      <c r="H216" s="63">
        <v>6</v>
      </c>
      <c r="I216" s="65">
        <v>24.8</v>
      </c>
    </row>
    <row r="217" spans="1:13" ht="19.5" customHeight="1" x14ac:dyDescent="0.35">
      <c r="A217" s="117"/>
      <c r="B217" s="60" t="s">
        <v>15</v>
      </c>
      <c r="C217" s="7" t="s">
        <v>100</v>
      </c>
      <c r="D217" s="63">
        <v>0</v>
      </c>
      <c r="E217" s="63">
        <v>0</v>
      </c>
      <c r="F217" s="63">
        <v>0</v>
      </c>
      <c r="G217" s="63">
        <v>0</v>
      </c>
      <c r="H217" s="63">
        <v>0</v>
      </c>
      <c r="I217" s="65" t="s">
        <v>100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456</v>
      </c>
      <c r="D221" s="89">
        <v>22</v>
      </c>
      <c r="E221" s="89">
        <v>2</v>
      </c>
      <c r="F221" s="89">
        <v>0</v>
      </c>
      <c r="G221" s="89">
        <v>0</v>
      </c>
      <c r="H221" s="89">
        <v>24</v>
      </c>
      <c r="I221" s="90">
        <v>23</v>
      </c>
    </row>
    <row r="222" spans="1:13" ht="19.5" customHeight="1" x14ac:dyDescent="0.35">
      <c r="A222" s="8" t="s">
        <v>21</v>
      </c>
      <c r="B222" s="62"/>
      <c r="C222" s="17" t="s">
        <v>456</v>
      </c>
      <c r="D222" s="64">
        <v>35</v>
      </c>
      <c r="E222" s="64">
        <v>3</v>
      </c>
      <c r="F222" s="64">
        <v>0</v>
      </c>
      <c r="G222" s="64">
        <v>0</v>
      </c>
      <c r="H222" s="64">
        <v>38</v>
      </c>
      <c r="I222" s="66">
        <v>23.7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457</v>
      </c>
      <c r="D232" s="63">
        <v>3</v>
      </c>
      <c r="E232" s="63">
        <v>1</v>
      </c>
      <c r="F232" s="63">
        <v>0</v>
      </c>
      <c r="G232" s="63">
        <v>0</v>
      </c>
      <c r="H232" s="63">
        <v>4</v>
      </c>
      <c r="I232" s="65">
        <v>24.5</v>
      </c>
    </row>
    <row r="233" spans="1:13" ht="19.5" customHeight="1" x14ac:dyDescent="0.35">
      <c r="A233" s="117"/>
      <c r="B233" s="60" t="s">
        <v>13</v>
      </c>
      <c r="C233" s="7" t="s">
        <v>457</v>
      </c>
      <c r="D233" s="63">
        <v>8</v>
      </c>
      <c r="E233" s="63">
        <v>0</v>
      </c>
      <c r="F233" s="63">
        <v>0</v>
      </c>
      <c r="G233" s="63">
        <v>0</v>
      </c>
      <c r="H233" s="63">
        <v>8</v>
      </c>
      <c r="I233" s="65">
        <v>18.8</v>
      </c>
    </row>
    <row r="234" spans="1:13" ht="19.5" customHeight="1" x14ac:dyDescent="0.35">
      <c r="A234" s="117"/>
      <c r="B234" s="60" t="s">
        <v>14</v>
      </c>
      <c r="C234" s="7" t="s">
        <v>457</v>
      </c>
      <c r="D234" s="63">
        <v>2</v>
      </c>
      <c r="E234" s="63">
        <v>0</v>
      </c>
      <c r="F234" s="63">
        <v>0</v>
      </c>
      <c r="G234" s="63">
        <v>0</v>
      </c>
      <c r="H234" s="63">
        <v>2</v>
      </c>
      <c r="I234" s="65">
        <v>17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457</v>
      </c>
      <c r="D239" s="89">
        <v>13</v>
      </c>
      <c r="E239" s="89">
        <v>1</v>
      </c>
      <c r="F239" s="89">
        <v>0</v>
      </c>
      <c r="G239" s="89">
        <v>0</v>
      </c>
      <c r="H239" s="89">
        <v>14</v>
      </c>
      <c r="I239" s="90">
        <v>20.100000000000001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457</v>
      </c>
      <c r="D242" s="63">
        <v>7</v>
      </c>
      <c r="E242" s="63">
        <v>0</v>
      </c>
      <c r="F242" s="63">
        <v>0</v>
      </c>
      <c r="G242" s="63">
        <v>0</v>
      </c>
      <c r="H242" s="63">
        <v>7</v>
      </c>
      <c r="I242" s="65">
        <v>17.3</v>
      </c>
    </row>
    <row r="243" spans="1:13" ht="19.5" customHeight="1" x14ac:dyDescent="0.35">
      <c r="A243" s="117"/>
      <c r="B243" s="60" t="s">
        <v>13</v>
      </c>
      <c r="C243" s="7" t="s">
        <v>457</v>
      </c>
      <c r="D243" s="63">
        <v>11</v>
      </c>
      <c r="E243" s="63">
        <v>0</v>
      </c>
      <c r="F243" s="63">
        <v>0</v>
      </c>
      <c r="G243" s="63">
        <v>0</v>
      </c>
      <c r="H243" s="63">
        <v>11</v>
      </c>
      <c r="I243" s="65">
        <v>16.899999999999999</v>
      </c>
    </row>
    <row r="244" spans="1:13" ht="19.5" customHeight="1" x14ac:dyDescent="0.35">
      <c r="A244" s="117"/>
      <c r="B244" s="60" t="s">
        <v>14</v>
      </c>
      <c r="C244" s="7" t="s">
        <v>457</v>
      </c>
      <c r="D244" s="63">
        <v>6</v>
      </c>
      <c r="E244" s="63">
        <v>0</v>
      </c>
      <c r="F244" s="63">
        <v>0</v>
      </c>
      <c r="G244" s="63">
        <v>0</v>
      </c>
      <c r="H244" s="63">
        <v>6</v>
      </c>
      <c r="I244" s="65">
        <v>15</v>
      </c>
    </row>
    <row r="245" spans="1:13" ht="19.5" customHeight="1" x14ac:dyDescent="0.35">
      <c r="A245" s="117"/>
      <c r="B245" s="60" t="s">
        <v>15</v>
      </c>
      <c r="C245" s="7" t="s">
        <v>100</v>
      </c>
      <c r="D245" s="63">
        <v>0</v>
      </c>
      <c r="E245" s="63">
        <v>0</v>
      </c>
      <c r="F245" s="63">
        <v>0</v>
      </c>
      <c r="G245" s="63">
        <v>0</v>
      </c>
      <c r="H245" s="63">
        <v>0</v>
      </c>
      <c r="I245" s="65" t="s">
        <v>100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457</v>
      </c>
      <c r="D249" s="89">
        <v>24</v>
      </c>
      <c r="E249" s="89">
        <v>0</v>
      </c>
      <c r="F249" s="89">
        <v>0</v>
      </c>
      <c r="G249" s="89">
        <v>0</v>
      </c>
      <c r="H249" s="89">
        <v>24</v>
      </c>
      <c r="I249" s="90">
        <v>16.5</v>
      </c>
    </row>
    <row r="250" spans="1:13" ht="19.5" customHeight="1" x14ac:dyDescent="0.35">
      <c r="A250" s="8" t="s">
        <v>21</v>
      </c>
      <c r="B250" s="62"/>
      <c r="C250" s="17" t="s">
        <v>457</v>
      </c>
      <c r="D250" s="64">
        <v>37</v>
      </c>
      <c r="E250" s="64">
        <v>1</v>
      </c>
      <c r="F250" s="64">
        <v>0</v>
      </c>
      <c r="G250" s="64">
        <v>0</v>
      </c>
      <c r="H250" s="64">
        <v>38</v>
      </c>
      <c r="I250" s="66">
        <v>17.899999999999999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458</v>
      </c>
      <c r="D260" s="63">
        <v>2</v>
      </c>
      <c r="E260" s="63">
        <v>0</v>
      </c>
      <c r="F260" s="63">
        <v>2</v>
      </c>
      <c r="G260" s="63">
        <v>0</v>
      </c>
      <c r="H260" s="63">
        <v>4</v>
      </c>
      <c r="I260" s="65">
        <v>95.3</v>
      </c>
    </row>
    <row r="261" spans="1:13" ht="19.5" customHeight="1" x14ac:dyDescent="0.35">
      <c r="A261" s="117"/>
      <c r="B261" s="60" t="s">
        <v>13</v>
      </c>
      <c r="C261" s="7" t="s">
        <v>458</v>
      </c>
      <c r="D261" s="63">
        <v>7</v>
      </c>
      <c r="E261" s="63">
        <v>1</v>
      </c>
      <c r="F261" s="63">
        <v>0</v>
      </c>
      <c r="G261" s="63">
        <v>0</v>
      </c>
      <c r="H261" s="63">
        <v>8</v>
      </c>
      <c r="I261" s="65">
        <v>20.6</v>
      </c>
    </row>
    <row r="262" spans="1:13" ht="19.5" customHeight="1" x14ac:dyDescent="0.35">
      <c r="A262" s="117"/>
      <c r="B262" s="60" t="s">
        <v>14</v>
      </c>
      <c r="C262" s="7" t="s">
        <v>458</v>
      </c>
      <c r="D262" s="63">
        <v>2</v>
      </c>
      <c r="E262" s="63">
        <v>0</v>
      </c>
      <c r="F262" s="63">
        <v>0</v>
      </c>
      <c r="G262" s="63">
        <v>0</v>
      </c>
      <c r="H262" s="63">
        <v>2</v>
      </c>
      <c r="I262" s="65">
        <v>21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458</v>
      </c>
      <c r="D267" s="89">
        <v>11</v>
      </c>
      <c r="E267" s="89">
        <v>1</v>
      </c>
      <c r="F267" s="89">
        <v>2</v>
      </c>
      <c r="G267" s="89">
        <v>0</v>
      </c>
      <c r="H267" s="89">
        <v>14</v>
      </c>
      <c r="I267" s="90">
        <v>42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458</v>
      </c>
      <c r="D270" s="63">
        <v>6</v>
      </c>
      <c r="E270" s="63">
        <v>1</v>
      </c>
      <c r="F270" s="63">
        <v>0</v>
      </c>
      <c r="G270" s="63">
        <v>0</v>
      </c>
      <c r="H270" s="63">
        <v>7</v>
      </c>
      <c r="I270" s="65">
        <v>25.4</v>
      </c>
    </row>
    <row r="271" spans="1:13" ht="19.5" customHeight="1" x14ac:dyDescent="0.35">
      <c r="A271" s="117"/>
      <c r="B271" s="60" t="s">
        <v>13</v>
      </c>
      <c r="C271" s="7" t="s">
        <v>458</v>
      </c>
      <c r="D271" s="63">
        <v>11</v>
      </c>
      <c r="E271" s="63">
        <v>0</v>
      </c>
      <c r="F271" s="63">
        <v>0</v>
      </c>
      <c r="G271" s="63">
        <v>0</v>
      </c>
      <c r="H271" s="63">
        <v>11</v>
      </c>
      <c r="I271" s="65">
        <v>16.899999999999999</v>
      </c>
    </row>
    <row r="272" spans="1:13" ht="19.5" customHeight="1" x14ac:dyDescent="0.35">
      <c r="A272" s="117"/>
      <c r="B272" s="60" t="s">
        <v>14</v>
      </c>
      <c r="C272" s="7" t="s">
        <v>458</v>
      </c>
      <c r="D272" s="63">
        <v>6</v>
      </c>
      <c r="E272" s="63">
        <v>0</v>
      </c>
      <c r="F272" s="63">
        <v>0</v>
      </c>
      <c r="G272" s="63">
        <v>0</v>
      </c>
      <c r="H272" s="63">
        <v>6</v>
      </c>
      <c r="I272" s="65">
        <v>15.2</v>
      </c>
    </row>
    <row r="273" spans="1:13" ht="19.5" customHeight="1" x14ac:dyDescent="0.35">
      <c r="A273" s="117"/>
      <c r="B273" s="60" t="s">
        <v>15</v>
      </c>
      <c r="C273" s="7" t="s">
        <v>100</v>
      </c>
      <c r="D273" s="63">
        <v>0</v>
      </c>
      <c r="E273" s="63">
        <v>0</v>
      </c>
      <c r="F273" s="63">
        <v>0</v>
      </c>
      <c r="G273" s="63">
        <v>0</v>
      </c>
      <c r="H273" s="63">
        <v>0</v>
      </c>
      <c r="I273" s="65" t="s">
        <v>100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458</v>
      </c>
      <c r="D277" s="89">
        <v>23</v>
      </c>
      <c r="E277" s="89">
        <v>1</v>
      </c>
      <c r="F277" s="89">
        <v>0</v>
      </c>
      <c r="G277" s="89">
        <v>0</v>
      </c>
      <c r="H277" s="89">
        <v>24</v>
      </c>
      <c r="I277" s="90">
        <v>19</v>
      </c>
      <c r="L277" s="24"/>
    </row>
    <row r="278" spans="1:13" ht="19.5" customHeight="1" x14ac:dyDescent="0.35">
      <c r="A278" s="8" t="s">
        <v>21</v>
      </c>
      <c r="B278" s="62"/>
      <c r="C278" s="17" t="s">
        <v>458</v>
      </c>
      <c r="D278" s="64">
        <v>34</v>
      </c>
      <c r="E278" s="64">
        <v>2</v>
      </c>
      <c r="F278" s="64">
        <v>2</v>
      </c>
      <c r="G278" s="64">
        <v>0</v>
      </c>
      <c r="H278" s="64">
        <v>38</v>
      </c>
      <c r="I278" s="66">
        <v>27.4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459</v>
      </c>
      <c r="D288" s="63">
        <v>2</v>
      </c>
      <c r="E288" s="63">
        <v>1</v>
      </c>
      <c r="F288" s="63">
        <v>0</v>
      </c>
      <c r="G288" s="63">
        <v>1</v>
      </c>
      <c r="H288" s="63">
        <v>0</v>
      </c>
      <c r="I288" s="63">
        <v>4</v>
      </c>
      <c r="J288" s="65">
        <v>98.7</v>
      </c>
      <c r="K288" s="18"/>
    </row>
    <row r="289" spans="1:13" ht="19.5" customHeight="1" x14ac:dyDescent="0.35">
      <c r="A289" s="117"/>
      <c r="B289" s="60" t="s">
        <v>13</v>
      </c>
      <c r="C289" s="7" t="s">
        <v>459</v>
      </c>
      <c r="D289" s="63">
        <v>4</v>
      </c>
      <c r="E289" s="63">
        <v>2</v>
      </c>
      <c r="F289" s="63">
        <v>0</v>
      </c>
      <c r="G289" s="63">
        <v>2</v>
      </c>
      <c r="H289" s="63">
        <v>0</v>
      </c>
      <c r="I289" s="63">
        <v>8</v>
      </c>
      <c r="J289" s="65">
        <v>99.5</v>
      </c>
      <c r="K289" s="18"/>
    </row>
    <row r="290" spans="1:13" ht="19.5" customHeight="1" x14ac:dyDescent="0.35">
      <c r="A290" s="117"/>
      <c r="B290" s="60" t="s">
        <v>14</v>
      </c>
      <c r="C290" s="7" t="s">
        <v>459</v>
      </c>
      <c r="D290" s="63">
        <v>1</v>
      </c>
      <c r="E290" s="63">
        <v>0</v>
      </c>
      <c r="F290" s="63">
        <v>1</v>
      </c>
      <c r="G290" s="63">
        <v>0</v>
      </c>
      <c r="H290" s="63">
        <v>0</v>
      </c>
      <c r="I290" s="63">
        <v>2</v>
      </c>
      <c r="J290" s="65">
        <v>115.5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459</v>
      </c>
      <c r="D295" s="89">
        <v>7</v>
      </c>
      <c r="E295" s="89">
        <v>3</v>
      </c>
      <c r="F295" s="89">
        <v>1</v>
      </c>
      <c r="G295" s="89">
        <v>3</v>
      </c>
      <c r="H295" s="89">
        <v>0</v>
      </c>
      <c r="I295" s="89">
        <v>14</v>
      </c>
      <c r="J295" s="90">
        <v>102.2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459</v>
      </c>
      <c r="D298" s="63">
        <v>3</v>
      </c>
      <c r="E298" s="63">
        <v>2</v>
      </c>
      <c r="F298" s="63">
        <v>1</v>
      </c>
      <c r="G298" s="63">
        <v>1</v>
      </c>
      <c r="H298" s="63">
        <v>0</v>
      </c>
      <c r="I298" s="63">
        <v>7</v>
      </c>
      <c r="J298" s="65">
        <v>110.5</v>
      </c>
      <c r="K298" s="18"/>
    </row>
    <row r="299" spans="1:13" ht="19.5" customHeight="1" x14ac:dyDescent="0.35">
      <c r="A299" s="117"/>
      <c r="B299" s="60" t="s">
        <v>13</v>
      </c>
      <c r="C299" s="7" t="s">
        <v>459</v>
      </c>
      <c r="D299" s="63">
        <v>5</v>
      </c>
      <c r="E299" s="63">
        <v>5</v>
      </c>
      <c r="F299" s="63">
        <v>0</v>
      </c>
      <c r="G299" s="63">
        <v>1</v>
      </c>
      <c r="H299" s="63">
        <v>0</v>
      </c>
      <c r="I299" s="63">
        <v>11</v>
      </c>
      <c r="J299" s="65">
        <v>100.4</v>
      </c>
      <c r="K299" s="18"/>
    </row>
    <row r="300" spans="1:13" ht="19.5" customHeight="1" x14ac:dyDescent="0.35">
      <c r="A300" s="117"/>
      <c r="B300" s="60" t="s">
        <v>14</v>
      </c>
      <c r="C300" s="7" t="s">
        <v>459</v>
      </c>
      <c r="D300" s="63">
        <v>3</v>
      </c>
      <c r="E300" s="63">
        <v>1</v>
      </c>
      <c r="F300" s="63">
        <v>0</v>
      </c>
      <c r="G300" s="63">
        <v>2</v>
      </c>
      <c r="H300" s="63">
        <v>0</v>
      </c>
      <c r="I300" s="63">
        <v>6</v>
      </c>
      <c r="J300" s="65">
        <v>93.5</v>
      </c>
      <c r="K300" s="18"/>
    </row>
    <row r="301" spans="1:13" ht="19.5" customHeight="1" x14ac:dyDescent="0.35">
      <c r="A301" s="117"/>
      <c r="B301" s="60" t="s">
        <v>15</v>
      </c>
      <c r="C301" s="7" t="s">
        <v>100</v>
      </c>
      <c r="D301" s="63">
        <v>0</v>
      </c>
      <c r="E301" s="63">
        <v>0</v>
      </c>
      <c r="F301" s="63">
        <v>0</v>
      </c>
      <c r="G301" s="63">
        <v>0</v>
      </c>
      <c r="H301" s="63">
        <v>0</v>
      </c>
      <c r="I301" s="63">
        <v>0</v>
      </c>
      <c r="J301" s="65" t="s">
        <v>100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459</v>
      </c>
      <c r="D305" s="89">
        <v>11</v>
      </c>
      <c r="E305" s="89">
        <v>8</v>
      </c>
      <c r="F305" s="89">
        <v>1</v>
      </c>
      <c r="G305" s="89">
        <v>4</v>
      </c>
      <c r="H305" s="89">
        <v>0</v>
      </c>
      <c r="I305" s="89">
        <v>24</v>
      </c>
      <c r="J305" s="90">
        <v>102.1</v>
      </c>
      <c r="K305" s="23"/>
    </row>
    <row r="306" spans="1:13" ht="19.5" customHeight="1" x14ac:dyDescent="0.35">
      <c r="A306" s="8" t="s">
        <v>21</v>
      </c>
      <c r="B306" s="62"/>
      <c r="C306" s="8" t="s">
        <v>459</v>
      </c>
      <c r="D306" s="64">
        <v>18</v>
      </c>
      <c r="E306" s="64">
        <v>11</v>
      </c>
      <c r="F306" s="64">
        <v>2</v>
      </c>
      <c r="G306" s="64">
        <v>7</v>
      </c>
      <c r="H306" s="64">
        <v>0</v>
      </c>
      <c r="I306" s="64">
        <v>38</v>
      </c>
      <c r="J306" s="66">
        <v>102.1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460</v>
      </c>
      <c r="D316" s="63">
        <v>0</v>
      </c>
      <c r="E316" s="63">
        <v>4</v>
      </c>
      <c r="F316" s="63">
        <v>0</v>
      </c>
      <c r="G316" s="63">
        <v>0</v>
      </c>
      <c r="H316" s="63">
        <v>4</v>
      </c>
      <c r="I316" s="73">
        <v>5.88</v>
      </c>
    </row>
    <row r="317" spans="1:13" ht="19.5" customHeight="1" x14ac:dyDescent="0.35">
      <c r="A317" s="117"/>
      <c r="B317" s="60" t="s">
        <v>13</v>
      </c>
      <c r="C317" s="7" t="s">
        <v>460</v>
      </c>
      <c r="D317" s="63">
        <v>3</v>
      </c>
      <c r="E317" s="63">
        <v>5</v>
      </c>
      <c r="F317" s="63">
        <v>0</v>
      </c>
      <c r="G317" s="63">
        <v>0</v>
      </c>
      <c r="H317" s="63">
        <v>8</v>
      </c>
      <c r="I317" s="73">
        <v>5.66</v>
      </c>
    </row>
    <row r="318" spans="1:13" ht="19.5" customHeight="1" x14ac:dyDescent="0.35">
      <c r="A318" s="117"/>
      <c r="B318" s="60" t="s">
        <v>14</v>
      </c>
      <c r="C318" s="7" t="s">
        <v>460</v>
      </c>
      <c r="D318" s="63">
        <v>0</v>
      </c>
      <c r="E318" s="63">
        <v>1</v>
      </c>
      <c r="F318" s="63">
        <v>1</v>
      </c>
      <c r="G318" s="63">
        <v>0</v>
      </c>
      <c r="H318" s="63">
        <v>2</v>
      </c>
      <c r="I318" s="73">
        <v>6.15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460</v>
      </c>
      <c r="D323" s="89">
        <v>3</v>
      </c>
      <c r="E323" s="89">
        <v>10</v>
      </c>
      <c r="F323" s="89">
        <v>1</v>
      </c>
      <c r="G323" s="89">
        <v>0</v>
      </c>
      <c r="H323" s="89">
        <v>14</v>
      </c>
      <c r="I323" s="91">
        <v>5.79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460</v>
      </c>
      <c r="D326" s="63">
        <v>1</v>
      </c>
      <c r="E326" s="63">
        <v>4</v>
      </c>
      <c r="F326" s="63">
        <v>2</v>
      </c>
      <c r="G326" s="63">
        <v>0</v>
      </c>
      <c r="H326" s="63">
        <v>7</v>
      </c>
      <c r="I326" s="73">
        <v>6.07</v>
      </c>
    </row>
    <row r="327" spans="1:13" ht="19.5" customHeight="1" x14ac:dyDescent="0.35">
      <c r="A327" s="117"/>
      <c r="B327" s="60" t="s">
        <v>13</v>
      </c>
      <c r="C327" s="7" t="s">
        <v>460</v>
      </c>
      <c r="D327" s="63">
        <v>3</v>
      </c>
      <c r="E327" s="63">
        <v>7</v>
      </c>
      <c r="F327" s="63">
        <v>1</v>
      </c>
      <c r="G327" s="63">
        <v>0</v>
      </c>
      <c r="H327" s="63">
        <v>11</v>
      </c>
      <c r="I327" s="73">
        <v>5.84</v>
      </c>
    </row>
    <row r="328" spans="1:13" ht="19.5" customHeight="1" x14ac:dyDescent="0.35">
      <c r="A328" s="117"/>
      <c r="B328" s="60" t="s">
        <v>14</v>
      </c>
      <c r="C328" s="7" t="s">
        <v>460</v>
      </c>
      <c r="D328" s="63">
        <v>2</v>
      </c>
      <c r="E328" s="63">
        <v>3</v>
      </c>
      <c r="F328" s="63">
        <v>1</v>
      </c>
      <c r="G328" s="63">
        <v>0</v>
      </c>
      <c r="H328" s="63">
        <v>6</v>
      </c>
      <c r="I328" s="73">
        <v>5.92</v>
      </c>
    </row>
    <row r="329" spans="1:13" ht="19.5" customHeight="1" x14ac:dyDescent="0.35">
      <c r="A329" s="117"/>
      <c r="B329" s="60" t="s">
        <v>15</v>
      </c>
      <c r="C329" s="7" t="s">
        <v>100</v>
      </c>
      <c r="D329" s="63">
        <v>0</v>
      </c>
      <c r="E329" s="63">
        <v>0</v>
      </c>
      <c r="F329" s="63">
        <v>0</v>
      </c>
      <c r="G329" s="63">
        <v>0</v>
      </c>
      <c r="H329" s="63">
        <v>0</v>
      </c>
      <c r="I329" s="73" t="s">
        <v>100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460</v>
      </c>
      <c r="D333" s="89">
        <v>6</v>
      </c>
      <c r="E333" s="89">
        <v>14</v>
      </c>
      <c r="F333" s="89">
        <v>4</v>
      </c>
      <c r="G333" s="89">
        <v>0</v>
      </c>
      <c r="H333" s="89">
        <v>24</v>
      </c>
      <c r="I333" s="91">
        <v>5.93</v>
      </c>
    </row>
    <row r="334" spans="1:13" ht="19.5" customHeight="1" x14ac:dyDescent="0.35">
      <c r="A334" s="8" t="s">
        <v>21</v>
      </c>
      <c r="B334" s="62"/>
      <c r="C334" s="8" t="s">
        <v>460</v>
      </c>
      <c r="D334" s="64">
        <v>9</v>
      </c>
      <c r="E334" s="64">
        <v>24</v>
      </c>
      <c r="F334" s="64">
        <v>5</v>
      </c>
      <c r="G334" s="64">
        <v>0</v>
      </c>
      <c r="H334" s="64">
        <v>38</v>
      </c>
      <c r="I334" s="67">
        <v>5.88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461</v>
      </c>
      <c r="D344" s="63">
        <v>4</v>
      </c>
      <c r="E344" s="63">
        <v>0</v>
      </c>
      <c r="F344" s="63">
        <v>0</v>
      </c>
      <c r="G344" s="63">
        <v>0</v>
      </c>
      <c r="H344" s="63">
        <v>4</v>
      </c>
    </row>
    <row r="345" spans="1:13" ht="19.5" customHeight="1" x14ac:dyDescent="0.35">
      <c r="A345" s="117"/>
      <c r="B345" s="60" t="s">
        <v>13</v>
      </c>
      <c r="C345" s="7" t="s">
        <v>461</v>
      </c>
      <c r="D345" s="63">
        <v>8</v>
      </c>
      <c r="E345" s="63">
        <v>0</v>
      </c>
      <c r="F345" s="63">
        <v>0</v>
      </c>
      <c r="G345" s="63">
        <v>0</v>
      </c>
      <c r="H345" s="63">
        <v>8</v>
      </c>
    </row>
    <row r="346" spans="1:13" ht="19.5" customHeight="1" x14ac:dyDescent="0.35">
      <c r="A346" s="117"/>
      <c r="B346" s="60" t="s">
        <v>14</v>
      </c>
      <c r="C346" s="7" t="s">
        <v>461</v>
      </c>
      <c r="D346" s="63">
        <v>2</v>
      </c>
      <c r="E346" s="63">
        <v>0</v>
      </c>
      <c r="F346" s="63">
        <v>0</v>
      </c>
      <c r="G346" s="63">
        <v>0</v>
      </c>
      <c r="H346" s="63">
        <v>2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461</v>
      </c>
      <c r="D351" s="64">
        <v>14</v>
      </c>
      <c r="E351" s="64">
        <v>0</v>
      </c>
      <c r="F351" s="64">
        <v>0</v>
      </c>
      <c r="G351" s="64">
        <v>0</v>
      </c>
      <c r="H351" s="64">
        <v>14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461</v>
      </c>
      <c r="D354" s="63">
        <v>6</v>
      </c>
      <c r="E354" s="63">
        <v>0</v>
      </c>
      <c r="F354" s="63">
        <v>0</v>
      </c>
      <c r="G354" s="63">
        <v>1</v>
      </c>
      <c r="H354" s="63">
        <v>7</v>
      </c>
    </row>
    <row r="355" spans="1:13" ht="19.5" customHeight="1" x14ac:dyDescent="0.35">
      <c r="A355" s="117"/>
      <c r="B355" s="60" t="s">
        <v>13</v>
      </c>
      <c r="C355" s="7" t="s">
        <v>461</v>
      </c>
      <c r="D355" s="63">
        <v>11</v>
      </c>
      <c r="E355" s="63">
        <v>0</v>
      </c>
      <c r="F355" s="63">
        <v>0</v>
      </c>
      <c r="G355" s="63">
        <v>0</v>
      </c>
      <c r="H355" s="63">
        <v>11</v>
      </c>
    </row>
    <row r="356" spans="1:13" ht="19.5" customHeight="1" x14ac:dyDescent="0.35">
      <c r="A356" s="117"/>
      <c r="B356" s="60" t="s">
        <v>14</v>
      </c>
      <c r="C356" s="7" t="s">
        <v>461</v>
      </c>
      <c r="D356" s="63">
        <v>6</v>
      </c>
      <c r="E356" s="63">
        <v>0</v>
      </c>
      <c r="F356" s="63">
        <v>0</v>
      </c>
      <c r="G356" s="63">
        <v>0</v>
      </c>
      <c r="H356" s="63">
        <v>6</v>
      </c>
    </row>
    <row r="357" spans="1:13" ht="19.5" customHeight="1" x14ac:dyDescent="0.35">
      <c r="A357" s="117"/>
      <c r="B357" s="60" t="s">
        <v>15</v>
      </c>
      <c r="C357" s="7" t="s">
        <v>100</v>
      </c>
      <c r="D357" s="63">
        <v>0</v>
      </c>
      <c r="E357" s="63">
        <v>0</v>
      </c>
      <c r="F357" s="63">
        <v>0</v>
      </c>
      <c r="G357" s="63">
        <v>0</v>
      </c>
      <c r="H357" s="63">
        <v>0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461</v>
      </c>
      <c r="D361" s="64">
        <v>23</v>
      </c>
      <c r="E361" s="64">
        <v>0</v>
      </c>
      <c r="F361" s="64">
        <v>0</v>
      </c>
      <c r="G361" s="64">
        <v>1</v>
      </c>
      <c r="H361" s="64">
        <v>24</v>
      </c>
    </row>
    <row r="362" spans="1:13" ht="19.5" customHeight="1" x14ac:dyDescent="0.35">
      <c r="A362" s="8" t="s">
        <v>21</v>
      </c>
      <c r="B362" s="62"/>
      <c r="C362" s="8" t="s">
        <v>461</v>
      </c>
      <c r="D362" s="64">
        <v>37</v>
      </c>
      <c r="E362" s="64">
        <v>0</v>
      </c>
      <c r="F362" s="64">
        <v>0</v>
      </c>
      <c r="G362" s="64">
        <v>1</v>
      </c>
      <c r="H362" s="64">
        <v>38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462</v>
      </c>
      <c r="D372" s="63">
        <v>3</v>
      </c>
      <c r="E372" s="63">
        <v>0</v>
      </c>
      <c r="F372" s="63">
        <v>1</v>
      </c>
      <c r="G372" s="63">
        <v>0</v>
      </c>
      <c r="H372" s="63">
        <v>4</v>
      </c>
    </row>
    <row r="373" spans="1:13" ht="19.5" customHeight="1" x14ac:dyDescent="0.35">
      <c r="A373" s="117"/>
      <c r="B373" s="60" t="s">
        <v>13</v>
      </c>
      <c r="C373" s="7" t="s">
        <v>462</v>
      </c>
      <c r="D373" s="63">
        <v>6</v>
      </c>
      <c r="E373" s="63">
        <v>1</v>
      </c>
      <c r="F373" s="63">
        <v>1</v>
      </c>
      <c r="G373" s="63">
        <v>0</v>
      </c>
      <c r="H373" s="63">
        <v>8</v>
      </c>
    </row>
    <row r="374" spans="1:13" ht="19.5" customHeight="1" x14ac:dyDescent="0.35">
      <c r="A374" s="117"/>
      <c r="B374" s="60" t="s">
        <v>14</v>
      </c>
      <c r="C374" s="7" t="s">
        <v>462</v>
      </c>
      <c r="D374" s="63">
        <v>2</v>
      </c>
      <c r="E374" s="63">
        <v>0</v>
      </c>
      <c r="F374" s="63">
        <v>0</v>
      </c>
      <c r="G374" s="63">
        <v>0</v>
      </c>
      <c r="H374" s="63">
        <v>2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462</v>
      </c>
      <c r="D379" s="64">
        <v>11</v>
      </c>
      <c r="E379" s="64">
        <v>1</v>
      </c>
      <c r="F379" s="64">
        <v>2</v>
      </c>
      <c r="G379" s="64">
        <v>0</v>
      </c>
      <c r="H379" s="64">
        <v>14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462</v>
      </c>
      <c r="D382" s="63">
        <v>5</v>
      </c>
      <c r="E382" s="63">
        <v>0</v>
      </c>
      <c r="F382" s="63">
        <v>1</v>
      </c>
      <c r="G382" s="63">
        <v>1</v>
      </c>
      <c r="H382" s="63">
        <v>7</v>
      </c>
    </row>
    <row r="383" spans="1:13" ht="19.5" customHeight="1" x14ac:dyDescent="0.35">
      <c r="A383" s="117"/>
      <c r="B383" s="60" t="s">
        <v>13</v>
      </c>
      <c r="C383" s="7" t="s">
        <v>462</v>
      </c>
      <c r="D383" s="63">
        <v>10</v>
      </c>
      <c r="E383" s="63">
        <v>1</v>
      </c>
      <c r="F383" s="63">
        <v>0</v>
      </c>
      <c r="G383" s="63">
        <v>0</v>
      </c>
      <c r="H383" s="63">
        <v>11</v>
      </c>
    </row>
    <row r="384" spans="1:13" ht="19.5" customHeight="1" x14ac:dyDescent="0.35">
      <c r="A384" s="117"/>
      <c r="B384" s="60" t="s">
        <v>14</v>
      </c>
      <c r="C384" s="7" t="s">
        <v>462</v>
      </c>
      <c r="D384" s="63">
        <v>5</v>
      </c>
      <c r="E384" s="63">
        <v>0</v>
      </c>
      <c r="F384" s="63">
        <v>1</v>
      </c>
      <c r="G384" s="63">
        <v>0</v>
      </c>
      <c r="H384" s="63">
        <v>6</v>
      </c>
    </row>
    <row r="385" spans="1:13" ht="19.5" customHeight="1" x14ac:dyDescent="0.35">
      <c r="A385" s="117"/>
      <c r="B385" s="60" t="s">
        <v>15</v>
      </c>
      <c r="C385" s="7" t="s">
        <v>100</v>
      </c>
      <c r="D385" s="63">
        <v>0</v>
      </c>
      <c r="E385" s="63">
        <v>0</v>
      </c>
      <c r="F385" s="63">
        <v>0</v>
      </c>
      <c r="G385" s="63">
        <v>0</v>
      </c>
      <c r="H385" s="63">
        <v>0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462</v>
      </c>
      <c r="D389" s="64">
        <v>20</v>
      </c>
      <c r="E389" s="64">
        <v>1</v>
      </c>
      <c r="F389" s="64">
        <v>2</v>
      </c>
      <c r="G389" s="64">
        <v>1</v>
      </c>
      <c r="H389" s="64">
        <v>24</v>
      </c>
    </row>
    <row r="390" spans="1:13" ht="19.5" customHeight="1" x14ac:dyDescent="0.35">
      <c r="A390" s="8" t="s">
        <v>21</v>
      </c>
      <c r="B390" s="62"/>
      <c r="C390" s="8" t="s">
        <v>462</v>
      </c>
      <c r="D390" s="64">
        <v>31</v>
      </c>
      <c r="E390" s="64">
        <v>2</v>
      </c>
      <c r="F390" s="64">
        <v>4</v>
      </c>
      <c r="G390" s="64">
        <v>1</v>
      </c>
      <c r="H390" s="64">
        <v>38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463</v>
      </c>
      <c r="D400" s="63">
        <v>4</v>
      </c>
      <c r="E400" s="63">
        <v>0</v>
      </c>
      <c r="F400" s="63">
        <v>0</v>
      </c>
      <c r="G400" s="63">
        <v>0</v>
      </c>
      <c r="H400" s="63">
        <v>4</v>
      </c>
    </row>
    <row r="401" spans="1:13" ht="19.5" customHeight="1" x14ac:dyDescent="0.35">
      <c r="A401" s="117"/>
      <c r="B401" s="60" t="s">
        <v>13</v>
      </c>
      <c r="C401" s="7" t="s">
        <v>463</v>
      </c>
      <c r="D401" s="63">
        <v>4</v>
      </c>
      <c r="E401" s="63">
        <v>4</v>
      </c>
      <c r="F401" s="63">
        <v>0</v>
      </c>
      <c r="G401" s="63">
        <v>0</v>
      </c>
      <c r="H401" s="63">
        <v>8</v>
      </c>
    </row>
    <row r="402" spans="1:13" ht="19.5" customHeight="1" x14ac:dyDescent="0.35">
      <c r="A402" s="117"/>
      <c r="B402" s="60" t="s">
        <v>14</v>
      </c>
      <c r="C402" s="7" t="s">
        <v>463</v>
      </c>
      <c r="D402" s="63">
        <v>2</v>
      </c>
      <c r="E402" s="63">
        <v>0</v>
      </c>
      <c r="F402" s="63">
        <v>0</v>
      </c>
      <c r="G402" s="63">
        <v>0</v>
      </c>
      <c r="H402" s="63">
        <v>2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463</v>
      </c>
      <c r="D407" s="64">
        <v>10</v>
      </c>
      <c r="E407" s="64">
        <v>4</v>
      </c>
      <c r="F407" s="64">
        <v>0</v>
      </c>
      <c r="G407" s="64">
        <v>0</v>
      </c>
      <c r="H407" s="64">
        <v>14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463</v>
      </c>
      <c r="D410" s="63">
        <v>3</v>
      </c>
      <c r="E410" s="63">
        <v>2</v>
      </c>
      <c r="F410" s="63">
        <v>1</v>
      </c>
      <c r="G410" s="63">
        <v>1</v>
      </c>
      <c r="H410" s="63">
        <v>7</v>
      </c>
    </row>
    <row r="411" spans="1:13" ht="19.5" customHeight="1" x14ac:dyDescent="0.35">
      <c r="A411" s="117"/>
      <c r="B411" s="60" t="s">
        <v>13</v>
      </c>
      <c r="C411" s="7" t="s">
        <v>463</v>
      </c>
      <c r="D411" s="63">
        <v>10</v>
      </c>
      <c r="E411" s="63">
        <v>0</v>
      </c>
      <c r="F411" s="63">
        <v>1</v>
      </c>
      <c r="G411" s="63">
        <v>0</v>
      </c>
      <c r="H411" s="63">
        <v>11</v>
      </c>
    </row>
    <row r="412" spans="1:13" ht="19.5" customHeight="1" x14ac:dyDescent="0.35">
      <c r="A412" s="117"/>
      <c r="B412" s="60" t="s">
        <v>14</v>
      </c>
      <c r="C412" s="7" t="s">
        <v>463</v>
      </c>
      <c r="D412" s="63">
        <v>3</v>
      </c>
      <c r="E412" s="63">
        <v>0</v>
      </c>
      <c r="F412" s="63">
        <v>3</v>
      </c>
      <c r="G412" s="63">
        <v>0</v>
      </c>
      <c r="H412" s="63">
        <v>6</v>
      </c>
    </row>
    <row r="413" spans="1:13" ht="19.5" customHeight="1" x14ac:dyDescent="0.35">
      <c r="A413" s="117"/>
      <c r="B413" s="60" t="s">
        <v>15</v>
      </c>
      <c r="C413" s="7" t="s">
        <v>100</v>
      </c>
      <c r="D413" s="63">
        <v>0</v>
      </c>
      <c r="E413" s="63">
        <v>0</v>
      </c>
      <c r="F413" s="63">
        <v>0</v>
      </c>
      <c r="G413" s="63">
        <v>0</v>
      </c>
      <c r="H413" s="63">
        <v>0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463</v>
      </c>
      <c r="D417" s="64">
        <v>16</v>
      </c>
      <c r="E417" s="64">
        <v>2</v>
      </c>
      <c r="F417" s="64">
        <v>5</v>
      </c>
      <c r="G417" s="64">
        <v>1</v>
      </c>
      <c r="H417" s="64">
        <v>24</v>
      </c>
    </row>
    <row r="418" spans="1:13" ht="19.5" customHeight="1" x14ac:dyDescent="0.35">
      <c r="A418" s="8" t="s">
        <v>21</v>
      </c>
      <c r="B418" s="62"/>
      <c r="C418" s="8" t="s">
        <v>463</v>
      </c>
      <c r="D418" s="64">
        <v>26</v>
      </c>
      <c r="E418" s="64">
        <v>6</v>
      </c>
      <c r="F418" s="64">
        <v>5</v>
      </c>
      <c r="G418" s="64">
        <v>1</v>
      </c>
      <c r="H418" s="64">
        <v>38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464</v>
      </c>
      <c r="D428" s="63">
        <v>4</v>
      </c>
      <c r="E428" s="63">
        <v>0</v>
      </c>
      <c r="F428" s="63">
        <v>0</v>
      </c>
      <c r="G428" s="63">
        <v>0</v>
      </c>
      <c r="H428" s="63">
        <v>4</v>
      </c>
      <c r="I428" s="76">
        <v>0.99</v>
      </c>
    </row>
    <row r="429" spans="1:13" ht="19.5" customHeight="1" x14ac:dyDescent="0.35">
      <c r="A429" s="117"/>
      <c r="B429" s="60" t="s">
        <v>13</v>
      </c>
      <c r="C429" s="7" t="s">
        <v>464</v>
      </c>
      <c r="D429" s="63">
        <v>8</v>
      </c>
      <c r="E429" s="63">
        <v>0</v>
      </c>
      <c r="F429" s="63">
        <v>0</v>
      </c>
      <c r="G429" s="63">
        <v>0</v>
      </c>
      <c r="H429" s="63">
        <v>8</v>
      </c>
      <c r="I429" s="76">
        <v>0.93</v>
      </c>
    </row>
    <row r="430" spans="1:13" ht="19.5" customHeight="1" x14ac:dyDescent="0.35">
      <c r="A430" s="117"/>
      <c r="B430" s="60" t="s">
        <v>14</v>
      </c>
      <c r="C430" s="7" t="s">
        <v>464</v>
      </c>
      <c r="D430" s="63">
        <v>2</v>
      </c>
      <c r="E430" s="63">
        <v>0</v>
      </c>
      <c r="F430" s="63">
        <v>0</v>
      </c>
      <c r="G430" s="63">
        <v>0</v>
      </c>
      <c r="H430" s="63">
        <v>2</v>
      </c>
      <c r="I430" s="76">
        <v>0.8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464</v>
      </c>
      <c r="D435" s="64">
        <v>14</v>
      </c>
      <c r="E435" s="64">
        <v>0</v>
      </c>
      <c r="F435" s="64">
        <v>0</v>
      </c>
      <c r="G435" s="64">
        <v>0</v>
      </c>
      <c r="H435" s="64">
        <v>14</v>
      </c>
      <c r="I435" s="77">
        <v>0.93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464</v>
      </c>
      <c r="D438" s="63">
        <v>7</v>
      </c>
      <c r="E438" s="63">
        <v>0</v>
      </c>
      <c r="F438" s="63">
        <v>0</v>
      </c>
      <c r="G438" s="63">
        <v>0</v>
      </c>
      <c r="H438" s="63">
        <v>7</v>
      </c>
      <c r="I438" s="76">
        <v>0.68</v>
      </c>
    </row>
    <row r="439" spans="1:13" ht="19.5" customHeight="1" x14ac:dyDescent="0.35">
      <c r="A439" s="117"/>
      <c r="B439" s="60" t="s">
        <v>13</v>
      </c>
      <c r="C439" s="7" t="s">
        <v>464</v>
      </c>
      <c r="D439" s="63">
        <v>11</v>
      </c>
      <c r="E439" s="63">
        <v>0</v>
      </c>
      <c r="F439" s="63">
        <v>0</v>
      </c>
      <c r="G439" s="63">
        <v>0</v>
      </c>
      <c r="H439" s="63">
        <v>11</v>
      </c>
      <c r="I439" s="76">
        <v>0.61</v>
      </c>
    </row>
    <row r="440" spans="1:13" ht="19.5" customHeight="1" x14ac:dyDescent="0.35">
      <c r="A440" s="117"/>
      <c r="B440" s="60" t="s">
        <v>14</v>
      </c>
      <c r="C440" s="7" t="s">
        <v>464</v>
      </c>
      <c r="D440" s="63">
        <v>6</v>
      </c>
      <c r="E440" s="63">
        <v>0</v>
      </c>
      <c r="F440" s="63">
        <v>0</v>
      </c>
      <c r="G440" s="63">
        <v>0</v>
      </c>
      <c r="H440" s="63">
        <v>6</v>
      </c>
      <c r="I440" s="76">
        <v>0.73</v>
      </c>
    </row>
    <row r="441" spans="1:13" ht="19.5" customHeight="1" x14ac:dyDescent="0.35">
      <c r="A441" s="117"/>
      <c r="B441" s="60" t="s">
        <v>15</v>
      </c>
      <c r="C441" s="7" t="s">
        <v>100</v>
      </c>
      <c r="D441" s="63">
        <v>0</v>
      </c>
      <c r="E441" s="63">
        <v>0</v>
      </c>
      <c r="F441" s="63">
        <v>0</v>
      </c>
      <c r="G441" s="63">
        <v>0</v>
      </c>
      <c r="H441" s="63">
        <v>0</v>
      </c>
      <c r="I441" s="76" t="s">
        <v>100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464</v>
      </c>
      <c r="D445" s="64">
        <v>24</v>
      </c>
      <c r="E445" s="64">
        <v>0</v>
      </c>
      <c r="F445" s="64">
        <v>0</v>
      </c>
      <c r="G445" s="64">
        <v>0</v>
      </c>
      <c r="H445" s="64">
        <v>24</v>
      </c>
      <c r="I445" s="77">
        <v>0.66</v>
      </c>
    </row>
    <row r="446" spans="1:13" ht="19.5" customHeight="1" x14ac:dyDescent="0.35">
      <c r="A446" s="8" t="s">
        <v>21</v>
      </c>
      <c r="B446" s="62"/>
      <c r="C446" s="8" t="s">
        <v>464</v>
      </c>
      <c r="D446" s="64">
        <v>38</v>
      </c>
      <c r="E446" s="64">
        <v>0</v>
      </c>
      <c r="F446" s="64">
        <v>0</v>
      </c>
      <c r="G446" s="64">
        <v>0</v>
      </c>
      <c r="H446" s="64">
        <v>38</v>
      </c>
      <c r="I446" s="77">
        <v>0.76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465</v>
      </c>
      <c r="D456" s="63">
        <v>0</v>
      </c>
      <c r="E456" s="63">
        <v>4</v>
      </c>
      <c r="F456" s="63">
        <v>0</v>
      </c>
      <c r="G456" s="63">
        <v>0</v>
      </c>
      <c r="H456" s="63">
        <v>4</v>
      </c>
      <c r="I456" s="76">
        <v>58.5</v>
      </c>
    </row>
    <row r="457" spans="1:13" ht="19.5" customHeight="1" x14ac:dyDescent="0.35">
      <c r="A457" s="117"/>
      <c r="B457" s="60" t="s">
        <v>13</v>
      </c>
      <c r="C457" s="7" t="s">
        <v>465</v>
      </c>
      <c r="D457" s="63">
        <v>0</v>
      </c>
      <c r="E457" s="63">
        <v>8</v>
      </c>
      <c r="F457" s="63">
        <v>0</v>
      </c>
      <c r="G457" s="63">
        <v>0</v>
      </c>
      <c r="H457" s="63">
        <v>8</v>
      </c>
      <c r="I457" s="76">
        <v>61.6</v>
      </c>
    </row>
    <row r="458" spans="1:13" ht="19.5" customHeight="1" x14ac:dyDescent="0.35">
      <c r="A458" s="117"/>
      <c r="B458" s="60" t="s">
        <v>14</v>
      </c>
      <c r="C458" s="7" t="s">
        <v>465</v>
      </c>
      <c r="D458" s="63">
        <v>0</v>
      </c>
      <c r="E458" s="63">
        <v>2</v>
      </c>
      <c r="F458" s="63">
        <v>0</v>
      </c>
      <c r="G458" s="63">
        <v>0</v>
      </c>
      <c r="H458" s="63">
        <v>2</v>
      </c>
      <c r="I458" s="76">
        <v>69.599999999999994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465</v>
      </c>
      <c r="D463" s="64">
        <v>0</v>
      </c>
      <c r="E463" s="64">
        <v>14</v>
      </c>
      <c r="F463" s="64">
        <v>0</v>
      </c>
      <c r="G463" s="64">
        <v>0</v>
      </c>
      <c r="H463" s="64">
        <v>14</v>
      </c>
      <c r="I463" s="77">
        <v>61.9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465</v>
      </c>
      <c r="D466" s="63">
        <v>0</v>
      </c>
      <c r="E466" s="63">
        <v>7</v>
      </c>
      <c r="F466" s="63">
        <v>0</v>
      </c>
      <c r="G466" s="63">
        <v>0</v>
      </c>
      <c r="H466" s="63">
        <v>7</v>
      </c>
      <c r="I466" s="76">
        <v>65.7</v>
      </c>
    </row>
    <row r="467" spans="1:13" ht="19.5" customHeight="1" x14ac:dyDescent="0.35">
      <c r="A467" s="117"/>
      <c r="B467" s="60" t="s">
        <v>13</v>
      </c>
      <c r="C467" s="7" t="s">
        <v>465</v>
      </c>
      <c r="D467" s="63">
        <v>0</v>
      </c>
      <c r="E467" s="63">
        <v>11</v>
      </c>
      <c r="F467" s="63">
        <v>0</v>
      </c>
      <c r="G467" s="63">
        <v>0</v>
      </c>
      <c r="H467" s="63">
        <v>11</v>
      </c>
      <c r="I467" s="76">
        <v>71.599999999999994</v>
      </c>
    </row>
    <row r="468" spans="1:13" ht="19.5" customHeight="1" x14ac:dyDescent="0.35">
      <c r="A468" s="117"/>
      <c r="B468" s="60" t="s">
        <v>14</v>
      </c>
      <c r="C468" s="7" t="s">
        <v>465</v>
      </c>
      <c r="D468" s="63">
        <v>0</v>
      </c>
      <c r="E468" s="63">
        <v>6</v>
      </c>
      <c r="F468" s="63">
        <v>0</v>
      </c>
      <c r="G468" s="63">
        <v>0</v>
      </c>
      <c r="H468" s="63">
        <v>6</v>
      </c>
      <c r="I468" s="76">
        <v>58.4</v>
      </c>
    </row>
    <row r="469" spans="1:13" ht="19.5" customHeight="1" x14ac:dyDescent="0.35">
      <c r="A469" s="117"/>
      <c r="B469" s="60" t="s">
        <v>15</v>
      </c>
      <c r="C469" s="7" t="s">
        <v>100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76" t="s">
        <v>100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465</v>
      </c>
      <c r="D473" s="64">
        <v>0</v>
      </c>
      <c r="E473" s="64">
        <v>24</v>
      </c>
      <c r="F473" s="64">
        <v>0</v>
      </c>
      <c r="G473" s="64">
        <v>0</v>
      </c>
      <c r="H473" s="64">
        <v>24</v>
      </c>
      <c r="I473" s="77">
        <v>66.5</v>
      </c>
    </row>
    <row r="474" spans="1:13" ht="19.5" customHeight="1" x14ac:dyDescent="0.35">
      <c r="A474" s="8" t="s">
        <v>21</v>
      </c>
      <c r="B474" s="62"/>
      <c r="C474" s="8" t="s">
        <v>465</v>
      </c>
      <c r="D474" s="64">
        <v>0</v>
      </c>
      <c r="E474" s="64">
        <v>38</v>
      </c>
      <c r="F474" s="64">
        <v>0</v>
      </c>
      <c r="G474" s="64">
        <v>0</v>
      </c>
      <c r="H474" s="64">
        <v>38</v>
      </c>
      <c r="I474" s="77">
        <v>64.8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466</v>
      </c>
      <c r="D484" s="63">
        <v>2</v>
      </c>
      <c r="E484" s="63">
        <v>2</v>
      </c>
      <c r="F484" s="63">
        <v>0</v>
      </c>
      <c r="G484" s="63">
        <v>0</v>
      </c>
      <c r="H484" s="63">
        <v>4</v>
      </c>
      <c r="I484" s="76">
        <v>6.75</v>
      </c>
    </row>
    <row r="485" spans="1:13" ht="19.5" customHeight="1" x14ac:dyDescent="0.35">
      <c r="A485" s="117"/>
      <c r="B485" s="60" t="s">
        <v>13</v>
      </c>
      <c r="C485" s="7" t="s">
        <v>466</v>
      </c>
      <c r="D485" s="63">
        <v>8</v>
      </c>
      <c r="E485" s="63">
        <v>0</v>
      </c>
      <c r="F485" s="63">
        <v>0</v>
      </c>
      <c r="G485" s="63">
        <v>0</v>
      </c>
      <c r="H485" s="63">
        <v>8</v>
      </c>
      <c r="I485" s="76">
        <v>6.03</v>
      </c>
    </row>
    <row r="486" spans="1:13" ht="19.5" customHeight="1" x14ac:dyDescent="0.35">
      <c r="A486" s="117"/>
      <c r="B486" s="60" t="s">
        <v>14</v>
      </c>
      <c r="C486" s="7" t="s">
        <v>466</v>
      </c>
      <c r="D486" s="63">
        <v>1</v>
      </c>
      <c r="E486" s="63">
        <v>1</v>
      </c>
      <c r="F486" s="63">
        <v>0</v>
      </c>
      <c r="G486" s="63">
        <v>0</v>
      </c>
      <c r="H486" s="63">
        <v>2</v>
      </c>
      <c r="I486" s="76">
        <v>6.9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466</v>
      </c>
      <c r="D491" s="64">
        <v>11</v>
      </c>
      <c r="E491" s="64">
        <v>3</v>
      </c>
      <c r="F491" s="64">
        <v>0</v>
      </c>
      <c r="G491" s="64">
        <v>0</v>
      </c>
      <c r="H491" s="64">
        <v>14</v>
      </c>
      <c r="I491" s="77">
        <v>6.36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466</v>
      </c>
      <c r="D494" s="63">
        <v>7</v>
      </c>
      <c r="E494" s="63">
        <v>0</v>
      </c>
      <c r="F494" s="63">
        <v>0</v>
      </c>
      <c r="G494" s="63">
        <v>0</v>
      </c>
      <c r="H494" s="63">
        <v>7</v>
      </c>
      <c r="I494" s="76">
        <v>5.1100000000000003</v>
      </c>
    </row>
    <row r="495" spans="1:13" ht="19.5" customHeight="1" x14ac:dyDescent="0.35">
      <c r="A495" s="117"/>
      <c r="B495" s="60" t="s">
        <v>13</v>
      </c>
      <c r="C495" s="7" t="s">
        <v>466</v>
      </c>
      <c r="D495" s="63">
        <v>11</v>
      </c>
      <c r="E495" s="63">
        <v>0</v>
      </c>
      <c r="F495" s="63">
        <v>0</v>
      </c>
      <c r="G495" s="63">
        <v>0</v>
      </c>
      <c r="H495" s="63">
        <v>11</v>
      </c>
      <c r="I495" s="76">
        <v>5.84</v>
      </c>
    </row>
    <row r="496" spans="1:13" ht="19.5" customHeight="1" x14ac:dyDescent="0.35">
      <c r="A496" s="117"/>
      <c r="B496" s="60" t="s">
        <v>14</v>
      </c>
      <c r="C496" s="7" t="s">
        <v>466</v>
      </c>
      <c r="D496" s="63">
        <v>6</v>
      </c>
      <c r="E496" s="63">
        <v>0</v>
      </c>
      <c r="F496" s="63">
        <v>0</v>
      </c>
      <c r="G496" s="63">
        <v>0</v>
      </c>
      <c r="H496" s="63">
        <v>6</v>
      </c>
      <c r="I496" s="76">
        <v>5.62</v>
      </c>
    </row>
    <row r="497" spans="1:13" ht="19.5" customHeight="1" x14ac:dyDescent="0.35">
      <c r="A497" s="117"/>
      <c r="B497" s="60" t="s">
        <v>15</v>
      </c>
      <c r="C497" s="7" t="s">
        <v>100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76" t="s">
        <v>100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466</v>
      </c>
      <c r="D501" s="64">
        <v>24</v>
      </c>
      <c r="E501" s="64">
        <v>0</v>
      </c>
      <c r="F501" s="64">
        <v>0</v>
      </c>
      <c r="G501" s="64">
        <v>0</v>
      </c>
      <c r="H501" s="64">
        <v>24</v>
      </c>
      <c r="I501" s="77">
        <v>5.57</v>
      </c>
    </row>
    <row r="502" spans="1:13" ht="19.5" customHeight="1" x14ac:dyDescent="0.35">
      <c r="A502" s="8" t="s">
        <v>21</v>
      </c>
      <c r="B502" s="62"/>
      <c r="C502" s="8" t="s">
        <v>466</v>
      </c>
      <c r="D502" s="64">
        <v>35</v>
      </c>
      <c r="E502" s="64">
        <v>3</v>
      </c>
      <c r="F502" s="64">
        <v>0</v>
      </c>
      <c r="G502" s="64">
        <v>0</v>
      </c>
      <c r="H502" s="64">
        <v>38</v>
      </c>
      <c r="I502" s="77">
        <v>5.86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467</v>
      </c>
      <c r="D512" s="63">
        <v>0</v>
      </c>
      <c r="E512" s="63">
        <v>0</v>
      </c>
      <c r="F512" s="63">
        <v>0</v>
      </c>
      <c r="G512" s="63">
        <v>4</v>
      </c>
      <c r="H512" s="63">
        <v>4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467</v>
      </c>
      <c r="D513" s="63">
        <v>0</v>
      </c>
      <c r="E513" s="63">
        <v>0</v>
      </c>
      <c r="F513" s="63">
        <v>0</v>
      </c>
      <c r="G513" s="63">
        <v>8</v>
      </c>
      <c r="H513" s="63">
        <v>8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467</v>
      </c>
      <c r="D514" s="63">
        <v>0</v>
      </c>
      <c r="E514" s="63">
        <v>0</v>
      </c>
      <c r="F514" s="63">
        <v>0</v>
      </c>
      <c r="G514" s="63">
        <v>2</v>
      </c>
      <c r="H514" s="63">
        <v>2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467</v>
      </c>
      <c r="D519" s="64">
        <v>0</v>
      </c>
      <c r="E519" s="64">
        <v>0</v>
      </c>
      <c r="F519" s="64">
        <v>0</v>
      </c>
      <c r="G519" s="64">
        <v>14</v>
      </c>
      <c r="H519" s="64">
        <v>14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467</v>
      </c>
      <c r="D522" s="63">
        <v>0</v>
      </c>
      <c r="E522" s="63">
        <v>0</v>
      </c>
      <c r="F522" s="63">
        <v>0</v>
      </c>
      <c r="G522" s="63">
        <v>7</v>
      </c>
      <c r="H522" s="63">
        <v>7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467</v>
      </c>
      <c r="D523" s="63">
        <v>0</v>
      </c>
      <c r="E523" s="63">
        <v>0</v>
      </c>
      <c r="F523" s="63">
        <v>0</v>
      </c>
      <c r="G523" s="63">
        <v>11</v>
      </c>
      <c r="H523" s="63">
        <v>11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467</v>
      </c>
      <c r="D524" s="63">
        <v>0</v>
      </c>
      <c r="E524" s="63">
        <v>0</v>
      </c>
      <c r="F524" s="63">
        <v>0</v>
      </c>
      <c r="G524" s="63">
        <v>6</v>
      </c>
      <c r="H524" s="63">
        <v>6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100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467</v>
      </c>
      <c r="D529" s="64">
        <v>0</v>
      </c>
      <c r="E529" s="64">
        <v>0</v>
      </c>
      <c r="F529" s="64">
        <v>0</v>
      </c>
      <c r="G529" s="64">
        <v>24</v>
      </c>
      <c r="H529" s="64">
        <v>24</v>
      </c>
      <c r="I529" s="75" t="s">
        <v>100</v>
      </c>
    </row>
    <row r="530" spans="1:13" ht="19.5" customHeight="1" x14ac:dyDescent="0.35">
      <c r="A530" s="8" t="s">
        <v>21</v>
      </c>
      <c r="B530" s="62"/>
      <c r="C530" s="17" t="s">
        <v>467</v>
      </c>
      <c r="D530" s="64">
        <v>0</v>
      </c>
      <c r="E530" s="64">
        <v>0</v>
      </c>
      <c r="F530" s="64">
        <v>0</v>
      </c>
      <c r="G530" s="64">
        <v>38</v>
      </c>
      <c r="H530" s="64">
        <v>38</v>
      </c>
      <c r="I530" s="75" t="s">
        <v>100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468</v>
      </c>
      <c r="D540" s="63">
        <v>0</v>
      </c>
      <c r="E540" s="63">
        <v>0</v>
      </c>
      <c r="F540" s="63">
        <v>0</v>
      </c>
      <c r="G540" s="63">
        <v>4</v>
      </c>
      <c r="H540" s="63">
        <v>4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468</v>
      </c>
      <c r="D541" s="63">
        <v>0</v>
      </c>
      <c r="E541" s="63">
        <v>0</v>
      </c>
      <c r="F541" s="63">
        <v>0</v>
      </c>
      <c r="G541" s="63">
        <v>8</v>
      </c>
      <c r="H541" s="63">
        <v>8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468</v>
      </c>
      <c r="D542" s="63">
        <v>0</v>
      </c>
      <c r="E542" s="63">
        <v>0</v>
      </c>
      <c r="F542" s="63">
        <v>0</v>
      </c>
      <c r="G542" s="63">
        <v>2</v>
      </c>
      <c r="H542" s="63">
        <v>2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468</v>
      </c>
      <c r="D547" s="64">
        <v>0</v>
      </c>
      <c r="E547" s="64">
        <v>0</v>
      </c>
      <c r="F547" s="64">
        <v>0</v>
      </c>
      <c r="G547" s="64">
        <v>14</v>
      </c>
      <c r="H547" s="64">
        <v>14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468</v>
      </c>
      <c r="D550" s="63">
        <v>0</v>
      </c>
      <c r="E550" s="63">
        <v>0</v>
      </c>
      <c r="F550" s="63">
        <v>0</v>
      </c>
      <c r="G550" s="63">
        <v>7</v>
      </c>
      <c r="H550" s="63">
        <v>7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468</v>
      </c>
      <c r="D551" s="63">
        <v>0</v>
      </c>
      <c r="E551" s="63">
        <v>0</v>
      </c>
      <c r="F551" s="63">
        <v>0</v>
      </c>
      <c r="G551" s="63">
        <v>11</v>
      </c>
      <c r="H551" s="63">
        <v>11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468</v>
      </c>
      <c r="D552" s="63">
        <v>0</v>
      </c>
      <c r="E552" s="63">
        <v>0</v>
      </c>
      <c r="F552" s="63">
        <v>0</v>
      </c>
      <c r="G552" s="63">
        <v>6</v>
      </c>
      <c r="H552" s="63">
        <v>6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100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468</v>
      </c>
      <c r="D557" s="64">
        <v>0</v>
      </c>
      <c r="E557" s="64">
        <v>0</v>
      </c>
      <c r="F557" s="64">
        <v>0</v>
      </c>
      <c r="G557" s="64">
        <v>24</v>
      </c>
      <c r="H557" s="64">
        <v>24</v>
      </c>
      <c r="I557" s="77" t="s">
        <v>100</v>
      </c>
    </row>
    <row r="558" spans="1:13" ht="19.5" customHeight="1" x14ac:dyDescent="0.35">
      <c r="A558" s="8" t="s">
        <v>21</v>
      </c>
      <c r="B558" s="62"/>
      <c r="C558" s="17" t="s">
        <v>468</v>
      </c>
      <c r="D558" s="64">
        <v>0</v>
      </c>
      <c r="E558" s="64">
        <v>0</v>
      </c>
      <c r="F558" s="64">
        <v>0</v>
      </c>
      <c r="G558" s="64">
        <v>38</v>
      </c>
      <c r="H558" s="64">
        <v>38</v>
      </c>
      <c r="I558" s="77" t="s">
        <v>100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469</v>
      </c>
      <c r="D568" s="63">
        <v>0</v>
      </c>
      <c r="E568" s="63">
        <v>0</v>
      </c>
      <c r="F568" s="63">
        <v>0</v>
      </c>
      <c r="G568" s="63">
        <v>4</v>
      </c>
      <c r="H568" s="63">
        <v>4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469</v>
      </c>
      <c r="D569" s="63">
        <v>0</v>
      </c>
      <c r="E569" s="63">
        <v>0</v>
      </c>
      <c r="F569" s="63">
        <v>0</v>
      </c>
      <c r="G569" s="63">
        <v>8</v>
      </c>
      <c r="H569" s="63">
        <v>8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469</v>
      </c>
      <c r="D570" s="63">
        <v>0</v>
      </c>
      <c r="E570" s="63">
        <v>0</v>
      </c>
      <c r="F570" s="63">
        <v>0</v>
      </c>
      <c r="G570" s="63">
        <v>2</v>
      </c>
      <c r="H570" s="63">
        <v>2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469</v>
      </c>
      <c r="D575" s="64">
        <v>0</v>
      </c>
      <c r="E575" s="64">
        <v>0</v>
      </c>
      <c r="F575" s="64">
        <v>0</v>
      </c>
      <c r="G575" s="64">
        <v>14</v>
      </c>
      <c r="H575" s="64">
        <v>14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469</v>
      </c>
      <c r="D578" s="63">
        <v>0</v>
      </c>
      <c r="E578" s="63">
        <v>0</v>
      </c>
      <c r="F578" s="63">
        <v>0</v>
      </c>
      <c r="G578" s="63">
        <v>7</v>
      </c>
      <c r="H578" s="63">
        <v>7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469</v>
      </c>
      <c r="D579" s="63">
        <v>0</v>
      </c>
      <c r="E579" s="63">
        <v>0</v>
      </c>
      <c r="F579" s="63">
        <v>0</v>
      </c>
      <c r="G579" s="63">
        <v>11</v>
      </c>
      <c r="H579" s="63">
        <v>11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469</v>
      </c>
      <c r="D580" s="63">
        <v>0</v>
      </c>
      <c r="E580" s="63">
        <v>0</v>
      </c>
      <c r="F580" s="63">
        <v>0</v>
      </c>
      <c r="G580" s="63">
        <v>6</v>
      </c>
      <c r="H580" s="63">
        <v>6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100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469</v>
      </c>
      <c r="D585" s="64">
        <v>0</v>
      </c>
      <c r="E585" s="64">
        <v>0</v>
      </c>
      <c r="F585" s="64">
        <v>0</v>
      </c>
      <c r="G585" s="64">
        <v>24</v>
      </c>
      <c r="H585" s="64">
        <v>24</v>
      </c>
      <c r="I585" s="77" t="s">
        <v>100</v>
      </c>
    </row>
    <row r="586" spans="1:13" ht="19.5" customHeight="1" x14ac:dyDescent="0.35">
      <c r="A586" s="8" t="s">
        <v>21</v>
      </c>
      <c r="B586" s="62"/>
      <c r="C586" s="17" t="s">
        <v>469</v>
      </c>
      <c r="D586" s="64">
        <v>0</v>
      </c>
      <c r="E586" s="64">
        <v>0</v>
      </c>
      <c r="F586" s="64">
        <v>0</v>
      </c>
      <c r="G586" s="64">
        <v>38</v>
      </c>
      <c r="H586" s="64">
        <v>38</v>
      </c>
      <c r="I586" s="77" t="s">
        <v>100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470</v>
      </c>
      <c r="D596" s="105">
        <v>0</v>
      </c>
      <c r="E596" s="105">
        <v>0</v>
      </c>
      <c r="F596" s="105">
        <v>0</v>
      </c>
      <c r="G596" s="105">
        <v>0</v>
      </c>
    </row>
    <row r="597" spans="1:13" ht="19.5" customHeight="1" x14ac:dyDescent="0.35">
      <c r="A597" s="117"/>
      <c r="B597" s="60" t="s">
        <v>13</v>
      </c>
      <c r="C597" s="16" t="s">
        <v>470</v>
      </c>
      <c r="D597" s="105">
        <v>0</v>
      </c>
      <c r="E597" s="105">
        <v>0</v>
      </c>
      <c r="F597" s="105">
        <v>0</v>
      </c>
      <c r="G597" s="105">
        <v>0</v>
      </c>
    </row>
    <row r="598" spans="1:13" ht="19.5" customHeight="1" x14ac:dyDescent="0.35">
      <c r="A598" s="117"/>
      <c r="B598" s="60" t="s">
        <v>14</v>
      </c>
      <c r="C598" s="16" t="s">
        <v>470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470</v>
      </c>
      <c r="D603" s="106">
        <v>0</v>
      </c>
      <c r="E603" s="106">
        <v>0</v>
      </c>
      <c r="F603" s="106">
        <v>0</v>
      </c>
      <c r="G603" s="106">
        <v>0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470</v>
      </c>
      <c r="D606" s="105">
        <v>0</v>
      </c>
      <c r="E606" s="105">
        <v>0</v>
      </c>
      <c r="F606" s="105">
        <v>0</v>
      </c>
      <c r="G606" s="105">
        <v>0</v>
      </c>
    </row>
    <row r="607" spans="1:13" ht="19.5" customHeight="1" x14ac:dyDescent="0.35">
      <c r="A607" s="117"/>
      <c r="B607" s="60" t="s">
        <v>13</v>
      </c>
      <c r="C607" s="16" t="s">
        <v>470</v>
      </c>
      <c r="D607" s="105">
        <v>0</v>
      </c>
      <c r="E607" s="105">
        <v>0</v>
      </c>
      <c r="F607" s="105">
        <v>0</v>
      </c>
      <c r="G607" s="105">
        <v>0</v>
      </c>
    </row>
    <row r="608" spans="1:13" ht="19.5" customHeight="1" x14ac:dyDescent="0.35">
      <c r="A608" s="117"/>
      <c r="B608" s="60" t="s">
        <v>14</v>
      </c>
      <c r="C608" s="16" t="s">
        <v>470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100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470</v>
      </c>
      <c r="D613" s="106">
        <v>0</v>
      </c>
      <c r="E613" s="106">
        <v>0</v>
      </c>
      <c r="F613" s="106">
        <v>0</v>
      </c>
      <c r="G613" s="106">
        <v>0</v>
      </c>
    </row>
    <row r="614" spans="1:13" ht="19.5" customHeight="1" x14ac:dyDescent="0.35">
      <c r="A614" s="61" t="s">
        <v>21</v>
      </c>
      <c r="B614" s="62"/>
      <c r="C614" s="17" t="s">
        <v>470</v>
      </c>
      <c r="D614" s="106">
        <v>0</v>
      </c>
      <c r="E614" s="106">
        <v>0</v>
      </c>
      <c r="F614" s="106">
        <v>0</v>
      </c>
      <c r="G614" s="106">
        <v>0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196</v>
      </c>
      <c r="D1" s="19" t="s">
        <v>137</v>
      </c>
      <c r="F1" s="19" t="s">
        <v>139</v>
      </c>
      <c r="G1" s="19">
        <f>H26</f>
        <v>91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471</v>
      </c>
      <c r="D8" s="63">
        <v>2</v>
      </c>
      <c r="E8" s="63">
        <v>12</v>
      </c>
      <c r="F8" s="63">
        <v>4</v>
      </c>
      <c r="G8" s="63">
        <v>0</v>
      </c>
      <c r="H8" s="63">
        <v>16</v>
      </c>
      <c r="I8" s="65">
        <v>23.2</v>
      </c>
    </row>
    <row r="9" spans="1:14" ht="19.5" customHeight="1" x14ac:dyDescent="0.35">
      <c r="A9" s="117"/>
      <c r="B9" s="60" t="s">
        <v>13</v>
      </c>
      <c r="C9" s="7" t="s">
        <v>471</v>
      </c>
      <c r="D9" s="63">
        <v>3</v>
      </c>
      <c r="E9" s="63">
        <v>13</v>
      </c>
      <c r="F9" s="63">
        <v>4</v>
      </c>
      <c r="G9" s="63">
        <v>0</v>
      </c>
      <c r="H9" s="63">
        <v>17</v>
      </c>
      <c r="I9" s="65">
        <v>23.1</v>
      </c>
    </row>
    <row r="10" spans="1:14" ht="19.5" customHeight="1" x14ac:dyDescent="0.35">
      <c r="A10" s="117"/>
      <c r="B10" s="60" t="s">
        <v>14</v>
      </c>
      <c r="C10" s="7" t="s">
        <v>471</v>
      </c>
      <c r="D10" s="63">
        <v>1</v>
      </c>
      <c r="E10" s="63">
        <v>4</v>
      </c>
      <c r="F10" s="63">
        <v>4</v>
      </c>
      <c r="G10" s="63">
        <v>0</v>
      </c>
      <c r="H10" s="63">
        <v>8</v>
      </c>
      <c r="I10" s="65">
        <v>25.6</v>
      </c>
    </row>
    <row r="11" spans="1:14" ht="19.5" customHeight="1" x14ac:dyDescent="0.35">
      <c r="A11" s="117"/>
      <c r="B11" s="60" t="s">
        <v>15</v>
      </c>
      <c r="C11" s="7" t="s">
        <v>471</v>
      </c>
      <c r="D11" s="63">
        <v>0</v>
      </c>
      <c r="E11" s="63">
        <v>1</v>
      </c>
      <c r="F11" s="63">
        <v>2</v>
      </c>
      <c r="G11" s="63">
        <v>0</v>
      </c>
      <c r="H11" s="63">
        <v>3</v>
      </c>
      <c r="I11" s="65">
        <v>26.4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471</v>
      </c>
      <c r="D13" s="63">
        <v>1</v>
      </c>
      <c r="E13" s="63">
        <v>1</v>
      </c>
      <c r="F13" s="63">
        <v>0</v>
      </c>
      <c r="G13" s="63">
        <v>0</v>
      </c>
      <c r="H13" s="63">
        <v>1</v>
      </c>
      <c r="I13" s="65">
        <v>18.8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471</v>
      </c>
      <c r="D15" s="89">
        <v>7</v>
      </c>
      <c r="E15" s="89">
        <v>31</v>
      </c>
      <c r="F15" s="89">
        <v>14</v>
      </c>
      <c r="G15" s="89">
        <v>0</v>
      </c>
      <c r="H15" s="89">
        <v>45</v>
      </c>
      <c r="I15" s="90">
        <v>23.7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471</v>
      </c>
      <c r="D17" s="63">
        <v>0</v>
      </c>
      <c r="E17" s="63">
        <v>0</v>
      </c>
      <c r="F17" s="63">
        <v>1</v>
      </c>
      <c r="G17" s="63">
        <v>0</v>
      </c>
      <c r="H17" s="63">
        <v>1</v>
      </c>
      <c r="I17" s="65">
        <v>34.5</v>
      </c>
    </row>
    <row r="18" spans="1:13" ht="19.5" customHeight="1" x14ac:dyDescent="0.35">
      <c r="A18" s="117"/>
      <c r="B18" s="60" t="s">
        <v>12</v>
      </c>
      <c r="C18" s="7" t="s">
        <v>471</v>
      </c>
      <c r="D18" s="63">
        <v>0</v>
      </c>
      <c r="E18" s="63">
        <v>7</v>
      </c>
      <c r="F18" s="63">
        <v>9</v>
      </c>
      <c r="G18" s="63">
        <v>0</v>
      </c>
      <c r="H18" s="63">
        <v>16</v>
      </c>
      <c r="I18" s="65">
        <v>26.7</v>
      </c>
    </row>
    <row r="19" spans="1:13" ht="19.5" customHeight="1" x14ac:dyDescent="0.35">
      <c r="A19" s="117"/>
      <c r="B19" s="60" t="s">
        <v>13</v>
      </c>
      <c r="C19" s="7" t="s">
        <v>471</v>
      </c>
      <c r="D19" s="63">
        <v>3</v>
      </c>
      <c r="E19" s="63">
        <v>12</v>
      </c>
      <c r="F19" s="63">
        <v>8</v>
      </c>
      <c r="G19" s="63">
        <v>0</v>
      </c>
      <c r="H19" s="63">
        <v>20</v>
      </c>
      <c r="I19" s="65">
        <v>24.1</v>
      </c>
    </row>
    <row r="20" spans="1:13" ht="19.5" customHeight="1" x14ac:dyDescent="0.35">
      <c r="A20" s="117"/>
      <c r="B20" s="60" t="s">
        <v>14</v>
      </c>
      <c r="C20" s="7" t="s">
        <v>471</v>
      </c>
      <c r="D20" s="63">
        <v>0</v>
      </c>
      <c r="E20" s="63">
        <v>4</v>
      </c>
      <c r="F20" s="63">
        <v>2</v>
      </c>
      <c r="G20" s="63">
        <v>0</v>
      </c>
      <c r="H20" s="63">
        <v>6</v>
      </c>
      <c r="I20" s="65">
        <v>24.2</v>
      </c>
    </row>
    <row r="21" spans="1:13" ht="19.5" customHeight="1" x14ac:dyDescent="0.35">
      <c r="A21" s="117"/>
      <c r="B21" s="60" t="s">
        <v>15</v>
      </c>
      <c r="C21" s="7" t="s">
        <v>471</v>
      </c>
      <c r="D21" s="63">
        <v>1</v>
      </c>
      <c r="E21" s="63">
        <v>1</v>
      </c>
      <c r="F21" s="63">
        <v>1</v>
      </c>
      <c r="G21" s="63">
        <v>0</v>
      </c>
      <c r="H21" s="63">
        <v>2</v>
      </c>
      <c r="I21" s="65">
        <v>22.1</v>
      </c>
    </row>
    <row r="22" spans="1:13" ht="19.5" customHeight="1" x14ac:dyDescent="0.35">
      <c r="A22" s="117"/>
      <c r="B22" s="60" t="s">
        <v>16</v>
      </c>
      <c r="C22" s="7" t="s">
        <v>471</v>
      </c>
      <c r="D22" s="63">
        <v>0</v>
      </c>
      <c r="E22" s="63">
        <v>1</v>
      </c>
      <c r="F22" s="63">
        <v>0</v>
      </c>
      <c r="G22" s="63">
        <v>0</v>
      </c>
      <c r="H22" s="63">
        <v>1</v>
      </c>
      <c r="I22" s="65">
        <v>20.2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471</v>
      </c>
      <c r="D25" s="64">
        <v>4</v>
      </c>
      <c r="E25" s="64">
        <v>25</v>
      </c>
      <c r="F25" s="64">
        <v>21</v>
      </c>
      <c r="G25" s="64">
        <v>0</v>
      </c>
      <c r="H25" s="64">
        <v>46</v>
      </c>
      <c r="I25" s="66">
        <v>25.1</v>
      </c>
    </row>
    <row r="26" spans="1:13" ht="19.5" customHeight="1" x14ac:dyDescent="0.35">
      <c r="A26" s="8" t="s">
        <v>21</v>
      </c>
      <c r="B26" s="62"/>
      <c r="C26" s="8" t="s">
        <v>471</v>
      </c>
      <c r="D26" s="64">
        <v>11</v>
      </c>
      <c r="E26" s="64">
        <v>56</v>
      </c>
      <c r="F26" s="64">
        <v>35</v>
      </c>
      <c r="G26" s="64">
        <v>0</v>
      </c>
      <c r="H26" s="64">
        <v>91</v>
      </c>
      <c r="I26" s="66">
        <v>24.4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472</v>
      </c>
      <c r="D36" s="63">
        <v>8</v>
      </c>
      <c r="E36" s="63">
        <v>8</v>
      </c>
      <c r="F36" s="63">
        <v>0</v>
      </c>
      <c r="G36" s="63">
        <v>16</v>
      </c>
      <c r="H36" s="65">
        <v>83.6</v>
      </c>
    </row>
    <row r="37" spans="1:13" ht="19.5" customHeight="1" x14ac:dyDescent="0.35">
      <c r="A37" s="117"/>
      <c r="B37" s="60" t="s">
        <v>13</v>
      </c>
      <c r="C37" s="7" t="s">
        <v>472</v>
      </c>
      <c r="D37" s="63">
        <v>10</v>
      </c>
      <c r="E37" s="63">
        <v>6</v>
      </c>
      <c r="F37" s="63">
        <v>1</v>
      </c>
      <c r="G37" s="63">
        <v>17</v>
      </c>
      <c r="H37" s="65">
        <v>83.2</v>
      </c>
    </row>
    <row r="38" spans="1:13" ht="19.5" customHeight="1" x14ac:dyDescent="0.35">
      <c r="A38" s="117"/>
      <c r="B38" s="60" t="s">
        <v>14</v>
      </c>
      <c r="C38" s="7" t="s">
        <v>472</v>
      </c>
      <c r="D38" s="63">
        <v>2</v>
      </c>
      <c r="E38" s="63">
        <v>4</v>
      </c>
      <c r="F38" s="63">
        <v>2</v>
      </c>
      <c r="G38" s="63">
        <v>8</v>
      </c>
      <c r="H38" s="65">
        <v>94.5</v>
      </c>
    </row>
    <row r="39" spans="1:13" ht="19.5" customHeight="1" x14ac:dyDescent="0.35">
      <c r="A39" s="117"/>
      <c r="B39" s="60" t="s">
        <v>15</v>
      </c>
      <c r="C39" s="7" t="s">
        <v>472</v>
      </c>
      <c r="D39" s="63">
        <v>0</v>
      </c>
      <c r="E39" s="63">
        <v>2</v>
      </c>
      <c r="F39" s="63">
        <v>1</v>
      </c>
      <c r="G39" s="63">
        <v>3</v>
      </c>
      <c r="H39" s="65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472</v>
      </c>
      <c r="D41" s="63">
        <v>1</v>
      </c>
      <c r="E41" s="63">
        <v>0</v>
      </c>
      <c r="F41" s="63">
        <v>0</v>
      </c>
      <c r="G41" s="63">
        <v>1</v>
      </c>
      <c r="H41" s="65">
        <v>74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472</v>
      </c>
      <c r="D43" s="89">
        <v>21</v>
      </c>
      <c r="E43" s="89">
        <v>20</v>
      </c>
      <c r="F43" s="89">
        <v>4</v>
      </c>
      <c r="G43" s="89">
        <v>45</v>
      </c>
      <c r="H43" s="90">
        <v>85.6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472</v>
      </c>
      <c r="D45" s="63">
        <v>0</v>
      </c>
      <c r="E45" s="63">
        <v>1</v>
      </c>
      <c r="F45" s="63">
        <v>0</v>
      </c>
      <c r="G45" s="63">
        <v>1</v>
      </c>
      <c r="H45" s="65">
        <v>106</v>
      </c>
    </row>
    <row r="46" spans="1:13" ht="19.5" customHeight="1" x14ac:dyDescent="0.35">
      <c r="A46" s="117"/>
      <c r="B46" s="60" t="s">
        <v>12</v>
      </c>
      <c r="C46" s="7" t="s">
        <v>472</v>
      </c>
      <c r="D46" s="63">
        <v>8</v>
      </c>
      <c r="E46" s="63">
        <v>8</v>
      </c>
      <c r="F46" s="63">
        <v>0</v>
      </c>
      <c r="G46" s="63">
        <v>16</v>
      </c>
      <c r="H46" s="65">
        <v>91.9</v>
      </c>
    </row>
    <row r="47" spans="1:13" ht="19.5" customHeight="1" x14ac:dyDescent="0.35">
      <c r="A47" s="117"/>
      <c r="B47" s="60" t="s">
        <v>13</v>
      </c>
      <c r="C47" s="7" t="s">
        <v>472</v>
      </c>
      <c r="D47" s="63">
        <v>13</v>
      </c>
      <c r="E47" s="63">
        <v>5</v>
      </c>
      <c r="F47" s="63">
        <v>2</v>
      </c>
      <c r="G47" s="63">
        <v>20</v>
      </c>
      <c r="H47" s="65">
        <v>85.1</v>
      </c>
    </row>
    <row r="48" spans="1:13" ht="19.5" customHeight="1" x14ac:dyDescent="0.35">
      <c r="A48" s="117"/>
      <c r="B48" s="60" t="s">
        <v>14</v>
      </c>
      <c r="C48" s="7" t="s">
        <v>472</v>
      </c>
      <c r="D48" s="63">
        <v>4</v>
      </c>
      <c r="E48" s="63">
        <v>1</v>
      </c>
      <c r="F48" s="63">
        <v>1</v>
      </c>
      <c r="G48" s="63">
        <v>6</v>
      </c>
      <c r="H48" s="65">
        <v>83.7</v>
      </c>
    </row>
    <row r="49" spans="1:13" ht="19.5" customHeight="1" x14ac:dyDescent="0.35">
      <c r="A49" s="117"/>
      <c r="B49" s="60" t="s">
        <v>15</v>
      </c>
      <c r="C49" s="7" t="s">
        <v>472</v>
      </c>
      <c r="D49" s="63">
        <v>2</v>
      </c>
      <c r="E49" s="63">
        <v>0</v>
      </c>
      <c r="F49" s="63">
        <v>0</v>
      </c>
      <c r="G49" s="63">
        <v>2</v>
      </c>
      <c r="H49" s="65">
        <v>76.5</v>
      </c>
    </row>
    <row r="50" spans="1:13" ht="19.5" customHeight="1" x14ac:dyDescent="0.35">
      <c r="A50" s="117"/>
      <c r="B50" s="60" t="s">
        <v>16</v>
      </c>
      <c r="C50" s="7" t="s">
        <v>472</v>
      </c>
      <c r="D50" s="63">
        <v>1</v>
      </c>
      <c r="E50" s="63">
        <v>0</v>
      </c>
      <c r="F50" s="63">
        <v>0</v>
      </c>
      <c r="G50" s="63">
        <v>1</v>
      </c>
      <c r="H50" s="65">
        <v>83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472</v>
      </c>
      <c r="D53" s="89">
        <v>28</v>
      </c>
      <c r="E53" s="89">
        <v>15</v>
      </c>
      <c r="F53" s="89">
        <v>3</v>
      </c>
      <c r="G53" s="89">
        <v>46</v>
      </c>
      <c r="H53" s="90">
        <v>87.5</v>
      </c>
    </row>
    <row r="54" spans="1:13" ht="19.5" customHeight="1" x14ac:dyDescent="0.35">
      <c r="A54" s="8" t="s">
        <v>21</v>
      </c>
      <c r="B54" s="62"/>
      <c r="C54" s="8" t="s">
        <v>472</v>
      </c>
      <c r="D54" s="64">
        <v>49</v>
      </c>
      <c r="E54" s="64">
        <v>35</v>
      </c>
      <c r="F54" s="64">
        <v>7</v>
      </c>
      <c r="G54" s="64">
        <v>91</v>
      </c>
      <c r="H54" s="66">
        <v>86.6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473</v>
      </c>
      <c r="D64" s="63">
        <v>5</v>
      </c>
      <c r="E64" s="63">
        <v>6</v>
      </c>
      <c r="F64" s="63">
        <v>5</v>
      </c>
      <c r="G64" s="63">
        <v>0</v>
      </c>
      <c r="H64" s="63">
        <v>16</v>
      </c>
      <c r="I64" s="65">
        <v>135.30000000000001</v>
      </c>
    </row>
    <row r="65" spans="1:13" ht="19.5" customHeight="1" x14ac:dyDescent="0.35">
      <c r="A65" s="117"/>
      <c r="B65" s="60" t="s">
        <v>13</v>
      </c>
      <c r="C65" s="7" t="s">
        <v>473</v>
      </c>
      <c r="D65" s="63">
        <v>7</v>
      </c>
      <c r="E65" s="63">
        <v>4</v>
      </c>
      <c r="F65" s="63">
        <v>6</v>
      </c>
      <c r="G65" s="63">
        <v>0</v>
      </c>
      <c r="H65" s="63">
        <v>17</v>
      </c>
      <c r="I65" s="65">
        <v>132.30000000000001</v>
      </c>
    </row>
    <row r="66" spans="1:13" ht="19.5" customHeight="1" x14ac:dyDescent="0.35">
      <c r="A66" s="117"/>
      <c r="B66" s="60" t="s">
        <v>14</v>
      </c>
      <c r="C66" s="7" t="s">
        <v>473</v>
      </c>
      <c r="D66" s="63">
        <v>3</v>
      </c>
      <c r="E66" s="63">
        <v>0</v>
      </c>
      <c r="F66" s="63">
        <v>5</v>
      </c>
      <c r="G66" s="63">
        <v>0</v>
      </c>
      <c r="H66" s="63">
        <v>8</v>
      </c>
      <c r="I66" s="65">
        <v>140.5</v>
      </c>
    </row>
    <row r="67" spans="1:13" ht="19.5" customHeight="1" x14ac:dyDescent="0.35">
      <c r="A67" s="117"/>
      <c r="B67" s="60" t="s">
        <v>15</v>
      </c>
      <c r="C67" s="7" t="s">
        <v>473</v>
      </c>
      <c r="D67" s="63">
        <v>2</v>
      </c>
      <c r="E67" s="63">
        <v>1</v>
      </c>
      <c r="F67" s="63">
        <v>0</v>
      </c>
      <c r="G67" s="63">
        <v>0</v>
      </c>
      <c r="H67" s="63">
        <v>3</v>
      </c>
      <c r="I67" s="65">
        <v>126.7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473</v>
      </c>
      <c r="D69" s="63">
        <v>0</v>
      </c>
      <c r="E69" s="63">
        <v>0</v>
      </c>
      <c r="F69" s="63">
        <v>1</v>
      </c>
      <c r="G69" s="63">
        <v>0</v>
      </c>
      <c r="H69" s="63">
        <v>1</v>
      </c>
      <c r="I69" s="65">
        <v>150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473</v>
      </c>
      <c r="D71" s="89">
        <v>17</v>
      </c>
      <c r="E71" s="89">
        <v>11</v>
      </c>
      <c r="F71" s="89">
        <v>17</v>
      </c>
      <c r="G71" s="89">
        <v>0</v>
      </c>
      <c r="H71" s="89">
        <v>45</v>
      </c>
      <c r="I71" s="90">
        <v>134.80000000000001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473</v>
      </c>
      <c r="D73" s="63">
        <v>0</v>
      </c>
      <c r="E73" s="63">
        <v>0</v>
      </c>
      <c r="F73" s="63">
        <v>1</v>
      </c>
      <c r="G73" s="63">
        <v>0</v>
      </c>
      <c r="H73" s="63">
        <v>1</v>
      </c>
      <c r="I73" s="65">
        <v>142</v>
      </c>
    </row>
    <row r="74" spans="1:13" ht="19.5" customHeight="1" x14ac:dyDescent="0.35">
      <c r="A74" s="117"/>
      <c r="B74" s="60" t="s">
        <v>12</v>
      </c>
      <c r="C74" s="7" t="s">
        <v>473</v>
      </c>
      <c r="D74" s="63">
        <v>6</v>
      </c>
      <c r="E74" s="63">
        <v>7</v>
      </c>
      <c r="F74" s="63">
        <v>3</v>
      </c>
      <c r="G74" s="63">
        <v>0</v>
      </c>
      <c r="H74" s="63">
        <v>16</v>
      </c>
      <c r="I74" s="65">
        <v>129.69999999999999</v>
      </c>
    </row>
    <row r="75" spans="1:13" ht="19.5" customHeight="1" x14ac:dyDescent="0.35">
      <c r="A75" s="117"/>
      <c r="B75" s="60" t="s">
        <v>13</v>
      </c>
      <c r="C75" s="7" t="s">
        <v>473</v>
      </c>
      <c r="D75" s="63">
        <v>6</v>
      </c>
      <c r="E75" s="63">
        <v>7</v>
      </c>
      <c r="F75" s="63">
        <v>7</v>
      </c>
      <c r="G75" s="63">
        <v>0</v>
      </c>
      <c r="H75" s="63">
        <v>20</v>
      </c>
      <c r="I75" s="65">
        <v>133.80000000000001</v>
      </c>
    </row>
    <row r="76" spans="1:13" ht="19.5" customHeight="1" x14ac:dyDescent="0.35">
      <c r="A76" s="117"/>
      <c r="B76" s="60" t="s">
        <v>14</v>
      </c>
      <c r="C76" s="7" t="s">
        <v>473</v>
      </c>
      <c r="D76" s="63">
        <v>4</v>
      </c>
      <c r="E76" s="63">
        <v>0</v>
      </c>
      <c r="F76" s="63">
        <v>2</v>
      </c>
      <c r="G76" s="63">
        <v>0</v>
      </c>
      <c r="H76" s="63">
        <v>6</v>
      </c>
      <c r="I76" s="65">
        <v>126.3</v>
      </c>
    </row>
    <row r="77" spans="1:13" ht="19.5" customHeight="1" x14ac:dyDescent="0.35">
      <c r="A77" s="117"/>
      <c r="B77" s="60" t="s">
        <v>15</v>
      </c>
      <c r="C77" s="7" t="s">
        <v>473</v>
      </c>
      <c r="D77" s="63">
        <v>1</v>
      </c>
      <c r="E77" s="63">
        <v>1</v>
      </c>
      <c r="F77" s="63">
        <v>0</v>
      </c>
      <c r="G77" s="63">
        <v>0</v>
      </c>
      <c r="H77" s="63">
        <v>2</v>
      </c>
      <c r="I77" s="65">
        <v>128</v>
      </c>
    </row>
    <row r="78" spans="1:13" ht="19.5" customHeight="1" x14ac:dyDescent="0.35">
      <c r="A78" s="117"/>
      <c r="B78" s="60" t="s">
        <v>16</v>
      </c>
      <c r="C78" s="7" t="s">
        <v>473</v>
      </c>
      <c r="D78" s="63">
        <v>0</v>
      </c>
      <c r="E78" s="63">
        <v>0</v>
      </c>
      <c r="F78" s="63">
        <v>1</v>
      </c>
      <c r="G78" s="63">
        <v>0</v>
      </c>
      <c r="H78" s="63">
        <v>1</v>
      </c>
      <c r="I78" s="65">
        <v>140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473</v>
      </c>
      <c r="D81" s="89">
        <v>17</v>
      </c>
      <c r="E81" s="89">
        <v>15</v>
      </c>
      <c r="F81" s="89">
        <v>14</v>
      </c>
      <c r="G81" s="89">
        <v>0</v>
      </c>
      <c r="H81" s="89">
        <v>46</v>
      </c>
      <c r="I81" s="90">
        <v>131.4</v>
      </c>
    </row>
    <row r="82" spans="1:13" ht="19.5" customHeight="1" x14ac:dyDescent="0.35">
      <c r="A82" s="8" t="s">
        <v>21</v>
      </c>
      <c r="B82" s="62"/>
      <c r="C82" s="17" t="s">
        <v>473</v>
      </c>
      <c r="D82" s="64">
        <v>34</v>
      </c>
      <c r="E82" s="64">
        <v>26</v>
      </c>
      <c r="F82" s="64">
        <v>31</v>
      </c>
      <c r="G82" s="64">
        <v>0</v>
      </c>
      <c r="H82" s="64">
        <v>91</v>
      </c>
      <c r="I82" s="66">
        <v>133.1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474</v>
      </c>
      <c r="D92" s="63">
        <v>15</v>
      </c>
      <c r="E92" s="63">
        <v>1</v>
      </c>
      <c r="F92" s="63">
        <v>0</v>
      </c>
      <c r="G92" s="63">
        <v>0</v>
      </c>
      <c r="H92" s="63">
        <v>16</v>
      </c>
      <c r="I92" s="65">
        <v>74.099999999999994</v>
      </c>
    </row>
    <row r="93" spans="1:13" ht="19.5" customHeight="1" x14ac:dyDescent="0.35">
      <c r="A93" s="117"/>
      <c r="B93" s="60" t="s">
        <v>13</v>
      </c>
      <c r="C93" s="7" t="s">
        <v>474</v>
      </c>
      <c r="D93" s="63">
        <v>16</v>
      </c>
      <c r="E93" s="63">
        <v>1</v>
      </c>
      <c r="F93" s="63">
        <v>0</v>
      </c>
      <c r="G93" s="63">
        <v>0</v>
      </c>
      <c r="H93" s="63">
        <v>17</v>
      </c>
      <c r="I93" s="65">
        <v>67.400000000000006</v>
      </c>
    </row>
    <row r="94" spans="1:13" ht="19.5" customHeight="1" x14ac:dyDescent="0.35">
      <c r="A94" s="117"/>
      <c r="B94" s="60" t="s">
        <v>14</v>
      </c>
      <c r="C94" s="7" t="s">
        <v>474</v>
      </c>
      <c r="D94" s="63">
        <v>8</v>
      </c>
      <c r="E94" s="63">
        <v>0</v>
      </c>
      <c r="F94" s="63">
        <v>0</v>
      </c>
      <c r="G94" s="63">
        <v>0</v>
      </c>
      <c r="H94" s="63">
        <v>8</v>
      </c>
      <c r="I94" s="65">
        <v>70</v>
      </c>
    </row>
    <row r="95" spans="1:13" ht="19.5" customHeight="1" x14ac:dyDescent="0.35">
      <c r="A95" s="117"/>
      <c r="B95" s="60" t="s">
        <v>15</v>
      </c>
      <c r="C95" s="7" t="s">
        <v>474</v>
      </c>
      <c r="D95" s="63">
        <v>3</v>
      </c>
      <c r="E95" s="63">
        <v>0</v>
      </c>
      <c r="F95" s="63">
        <v>0</v>
      </c>
      <c r="G95" s="63">
        <v>0</v>
      </c>
      <c r="H95" s="63">
        <v>3</v>
      </c>
      <c r="I95" s="65">
        <v>68.7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474</v>
      </c>
      <c r="D97" s="63">
        <v>1</v>
      </c>
      <c r="E97" s="63">
        <v>0</v>
      </c>
      <c r="F97" s="63">
        <v>0</v>
      </c>
      <c r="G97" s="63">
        <v>0</v>
      </c>
      <c r="H97" s="63">
        <v>1</v>
      </c>
      <c r="I97" s="65">
        <v>80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474</v>
      </c>
      <c r="D99" s="89">
        <v>43</v>
      </c>
      <c r="E99" s="89">
        <v>2</v>
      </c>
      <c r="F99" s="89">
        <v>0</v>
      </c>
      <c r="G99" s="89">
        <v>0</v>
      </c>
      <c r="H99" s="89">
        <v>45</v>
      </c>
      <c r="I99" s="90">
        <v>70.599999999999994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474</v>
      </c>
      <c r="D101" s="63">
        <v>1</v>
      </c>
      <c r="E101" s="63">
        <v>0</v>
      </c>
      <c r="F101" s="63">
        <v>0</v>
      </c>
      <c r="G101" s="63">
        <v>0</v>
      </c>
      <c r="H101" s="63">
        <v>1</v>
      </c>
      <c r="I101" s="65">
        <v>80</v>
      </c>
    </row>
    <row r="102" spans="1:13" ht="19.5" customHeight="1" x14ac:dyDescent="0.35">
      <c r="A102" s="117"/>
      <c r="B102" s="60" t="s">
        <v>12</v>
      </c>
      <c r="C102" s="7" t="s">
        <v>474</v>
      </c>
      <c r="D102" s="63">
        <v>16</v>
      </c>
      <c r="E102" s="63">
        <v>0</v>
      </c>
      <c r="F102" s="63">
        <v>0</v>
      </c>
      <c r="G102" s="63">
        <v>0</v>
      </c>
      <c r="H102" s="63">
        <v>16</v>
      </c>
      <c r="I102" s="65">
        <v>72</v>
      </c>
    </row>
    <row r="103" spans="1:13" ht="19.5" customHeight="1" x14ac:dyDescent="0.35">
      <c r="A103" s="117"/>
      <c r="B103" s="60" t="s">
        <v>13</v>
      </c>
      <c r="C103" s="7" t="s">
        <v>474</v>
      </c>
      <c r="D103" s="63">
        <v>18</v>
      </c>
      <c r="E103" s="63">
        <v>2</v>
      </c>
      <c r="F103" s="63">
        <v>0</v>
      </c>
      <c r="G103" s="63">
        <v>0</v>
      </c>
      <c r="H103" s="63">
        <v>20</v>
      </c>
      <c r="I103" s="65">
        <v>74.5</v>
      </c>
    </row>
    <row r="104" spans="1:13" ht="19.5" customHeight="1" x14ac:dyDescent="0.35">
      <c r="A104" s="117"/>
      <c r="B104" s="60" t="s">
        <v>14</v>
      </c>
      <c r="C104" s="7" t="s">
        <v>474</v>
      </c>
      <c r="D104" s="63">
        <v>6</v>
      </c>
      <c r="E104" s="63">
        <v>0</v>
      </c>
      <c r="F104" s="63">
        <v>0</v>
      </c>
      <c r="G104" s="63">
        <v>0</v>
      </c>
      <c r="H104" s="63">
        <v>6</v>
      </c>
      <c r="I104" s="65">
        <v>65.8</v>
      </c>
    </row>
    <row r="105" spans="1:13" ht="19.5" customHeight="1" x14ac:dyDescent="0.35">
      <c r="A105" s="117"/>
      <c r="B105" s="60" t="s">
        <v>15</v>
      </c>
      <c r="C105" s="7" t="s">
        <v>474</v>
      </c>
      <c r="D105" s="63">
        <v>2</v>
      </c>
      <c r="E105" s="63">
        <v>0</v>
      </c>
      <c r="F105" s="63">
        <v>0</v>
      </c>
      <c r="G105" s="63">
        <v>0</v>
      </c>
      <c r="H105" s="63">
        <v>2</v>
      </c>
      <c r="I105" s="65">
        <v>69</v>
      </c>
    </row>
    <row r="106" spans="1:13" ht="19.5" customHeight="1" x14ac:dyDescent="0.35">
      <c r="A106" s="117"/>
      <c r="B106" s="60" t="s">
        <v>16</v>
      </c>
      <c r="C106" s="7" t="s">
        <v>474</v>
      </c>
      <c r="D106" s="63">
        <v>1</v>
      </c>
      <c r="E106" s="63">
        <v>0</v>
      </c>
      <c r="F106" s="63">
        <v>0</v>
      </c>
      <c r="G106" s="63">
        <v>0</v>
      </c>
      <c r="H106" s="63">
        <v>1</v>
      </c>
      <c r="I106" s="65">
        <v>60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474</v>
      </c>
      <c r="D109" s="89">
        <v>44</v>
      </c>
      <c r="E109" s="89">
        <v>2</v>
      </c>
      <c r="F109" s="89">
        <v>0</v>
      </c>
      <c r="G109" s="89">
        <v>0</v>
      </c>
      <c r="H109" s="89">
        <v>46</v>
      </c>
      <c r="I109" s="90">
        <v>72.099999999999994</v>
      </c>
    </row>
    <row r="110" spans="1:13" ht="19.5" customHeight="1" x14ac:dyDescent="0.35">
      <c r="A110" s="8" t="s">
        <v>21</v>
      </c>
      <c r="B110" s="62"/>
      <c r="C110" s="8" t="s">
        <v>474</v>
      </c>
      <c r="D110" s="64">
        <v>87</v>
      </c>
      <c r="E110" s="64">
        <v>4</v>
      </c>
      <c r="F110" s="64">
        <v>0</v>
      </c>
      <c r="G110" s="64">
        <v>0</v>
      </c>
      <c r="H110" s="64">
        <v>91</v>
      </c>
      <c r="I110" s="66">
        <v>71.3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475</v>
      </c>
      <c r="D120" s="63">
        <v>15</v>
      </c>
      <c r="E120" s="63">
        <v>0</v>
      </c>
      <c r="F120" s="63">
        <v>1</v>
      </c>
      <c r="G120" s="63">
        <v>0</v>
      </c>
      <c r="H120" s="63">
        <v>16</v>
      </c>
      <c r="I120" s="65">
        <v>104.7</v>
      </c>
    </row>
    <row r="121" spans="1:13" ht="19.5" customHeight="1" x14ac:dyDescent="0.35">
      <c r="A121" s="117"/>
      <c r="B121" s="60" t="s">
        <v>13</v>
      </c>
      <c r="C121" s="7" t="s">
        <v>475</v>
      </c>
      <c r="D121" s="63">
        <v>12</v>
      </c>
      <c r="E121" s="63">
        <v>5</v>
      </c>
      <c r="F121" s="63">
        <v>0</v>
      </c>
      <c r="G121" s="63">
        <v>0</v>
      </c>
      <c r="H121" s="63">
        <v>17</v>
      </c>
      <c r="I121" s="65">
        <v>116.9</v>
      </c>
    </row>
    <row r="122" spans="1:13" ht="19.5" customHeight="1" x14ac:dyDescent="0.35">
      <c r="A122" s="117"/>
      <c r="B122" s="60" t="s">
        <v>14</v>
      </c>
      <c r="C122" s="7" t="s">
        <v>475</v>
      </c>
      <c r="D122" s="63">
        <v>6</v>
      </c>
      <c r="E122" s="63">
        <v>2</v>
      </c>
      <c r="F122" s="63">
        <v>0</v>
      </c>
      <c r="G122" s="63">
        <v>0</v>
      </c>
      <c r="H122" s="63">
        <v>8</v>
      </c>
      <c r="I122" s="65">
        <v>128</v>
      </c>
    </row>
    <row r="123" spans="1:13" ht="19.5" customHeight="1" x14ac:dyDescent="0.35">
      <c r="A123" s="117"/>
      <c r="B123" s="60" t="s">
        <v>15</v>
      </c>
      <c r="C123" s="7" t="s">
        <v>475</v>
      </c>
      <c r="D123" s="63">
        <v>2</v>
      </c>
      <c r="E123" s="63">
        <v>1</v>
      </c>
      <c r="F123" s="63">
        <v>0</v>
      </c>
      <c r="G123" s="63">
        <v>0</v>
      </c>
      <c r="H123" s="63">
        <v>3</v>
      </c>
      <c r="I123" s="65">
        <v>114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475</v>
      </c>
      <c r="D125" s="63">
        <v>1</v>
      </c>
      <c r="E125" s="63">
        <v>0</v>
      </c>
      <c r="F125" s="63">
        <v>0</v>
      </c>
      <c r="G125" s="63">
        <v>0</v>
      </c>
      <c r="H125" s="63">
        <v>1</v>
      </c>
      <c r="I125" s="65">
        <v>56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475</v>
      </c>
      <c r="D127" s="89">
        <v>36</v>
      </c>
      <c r="E127" s="89">
        <v>8</v>
      </c>
      <c r="F127" s="89">
        <v>1</v>
      </c>
      <c r="G127" s="89">
        <v>0</v>
      </c>
      <c r="H127" s="89">
        <v>45</v>
      </c>
      <c r="I127" s="90">
        <v>113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475</v>
      </c>
      <c r="D129" s="63">
        <v>0</v>
      </c>
      <c r="E129" s="63">
        <v>1</v>
      </c>
      <c r="F129" s="63">
        <v>0</v>
      </c>
      <c r="G129" s="63">
        <v>0</v>
      </c>
      <c r="H129" s="63">
        <v>1</v>
      </c>
      <c r="I129" s="65">
        <v>178</v>
      </c>
    </row>
    <row r="130" spans="1:13" ht="19.5" customHeight="1" x14ac:dyDescent="0.35">
      <c r="A130" s="117"/>
      <c r="B130" s="60" t="s">
        <v>12</v>
      </c>
      <c r="C130" s="7" t="s">
        <v>475</v>
      </c>
      <c r="D130" s="63">
        <v>11</v>
      </c>
      <c r="E130" s="63">
        <v>4</v>
      </c>
      <c r="F130" s="63">
        <v>1</v>
      </c>
      <c r="G130" s="63">
        <v>0</v>
      </c>
      <c r="H130" s="63">
        <v>16</v>
      </c>
      <c r="I130" s="65">
        <v>142.69999999999999</v>
      </c>
    </row>
    <row r="131" spans="1:13" ht="19.5" customHeight="1" x14ac:dyDescent="0.35">
      <c r="A131" s="117"/>
      <c r="B131" s="60" t="s">
        <v>13</v>
      </c>
      <c r="C131" s="7" t="s">
        <v>475</v>
      </c>
      <c r="D131" s="63">
        <v>16</v>
      </c>
      <c r="E131" s="63">
        <v>3</v>
      </c>
      <c r="F131" s="63">
        <v>1</v>
      </c>
      <c r="G131" s="63">
        <v>0</v>
      </c>
      <c r="H131" s="63">
        <v>20</v>
      </c>
      <c r="I131" s="65">
        <v>111.1</v>
      </c>
    </row>
    <row r="132" spans="1:13" ht="19.5" customHeight="1" x14ac:dyDescent="0.35">
      <c r="A132" s="117"/>
      <c r="B132" s="60" t="s">
        <v>14</v>
      </c>
      <c r="C132" s="7" t="s">
        <v>475</v>
      </c>
      <c r="D132" s="63">
        <v>6</v>
      </c>
      <c r="E132" s="63">
        <v>0</v>
      </c>
      <c r="F132" s="63">
        <v>0</v>
      </c>
      <c r="G132" s="63">
        <v>0</v>
      </c>
      <c r="H132" s="63">
        <v>6</v>
      </c>
      <c r="I132" s="65">
        <v>89.7</v>
      </c>
    </row>
    <row r="133" spans="1:13" ht="19.5" customHeight="1" x14ac:dyDescent="0.35">
      <c r="A133" s="117"/>
      <c r="B133" s="60" t="s">
        <v>15</v>
      </c>
      <c r="C133" s="7" t="s">
        <v>475</v>
      </c>
      <c r="D133" s="63">
        <v>2</v>
      </c>
      <c r="E133" s="63">
        <v>0</v>
      </c>
      <c r="F133" s="63">
        <v>0</v>
      </c>
      <c r="G133" s="63">
        <v>0</v>
      </c>
      <c r="H133" s="63">
        <v>2</v>
      </c>
      <c r="I133" s="65">
        <v>84.5</v>
      </c>
    </row>
    <row r="134" spans="1:13" ht="19.5" customHeight="1" x14ac:dyDescent="0.35">
      <c r="A134" s="117"/>
      <c r="B134" s="60" t="s">
        <v>16</v>
      </c>
      <c r="C134" s="7" t="s">
        <v>475</v>
      </c>
      <c r="D134" s="63">
        <v>1</v>
      </c>
      <c r="E134" s="63">
        <v>0</v>
      </c>
      <c r="F134" s="63">
        <v>0</v>
      </c>
      <c r="G134" s="63">
        <v>0</v>
      </c>
      <c r="H134" s="63">
        <v>1</v>
      </c>
      <c r="I134" s="65">
        <v>90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475</v>
      </c>
      <c r="D137" s="89">
        <v>36</v>
      </c>
      <c r="E137" s="89">
        <v>8</v>
      </c>
      <c r="F137" s="89">
        <v>2</v>
      </c>
      <c r="G137" s="89">
        <v>0</v>
      </c>
      <c r="H137" s="89">
        <v>46</v>
      </c>
      <c r="I137" s="90">
        <v>119.1</v>
      </c>
    </row>
    <row r="138" spans="1:13" ht="19.5" customHeight="1" x14ac:dyDescent="0.35">
      <c r="A138" s="8" t="s">
        <v>21</v>
      </c>
      <c r="B138" s="62"/>
      <c r="C138" s="17" t="s">
        <v>475</v>
      </c>
      <c r="D138" s="64">
        <v>72</v>
      </c>
      <c r="E138" s="64">
        <v>16</v>
      </c>
      <c r="F138" s="64">
        <v>3</v>
      </c>
      <c r="G138" s="64">
        <v>0</v>
      </c>
      <c r="H138" s="64">
        <v>91</v>
      </c>
      <c r="I138" s="66">
        <v>116.1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476</v>
      </c>
      <c r="D148" s="63">
        <v>16</v>
      </c>
      <c r="E148" s="63">
        <v>0</v>
      </c>
      <c r="F148" s="63">
        <v>0</v>
      </c>
      <c r="G148" s="63">
        <v>0</v>
      </c>
      <c r="H148" s="63">
        <v>16</v>
      </c>
      <c r="I148" s="65">
        <v>61.1</v>
      </c>
    </row>
    <row r="149" spans="1:13" ht="19.5" customHeight="1" x14ac:dyDescent="0.35">
      <c r="A149" s="117"/>
      <c r="B149" s="60" t="s">
        <v>13</v>
      </c>
      <c r="C149" s="7" t="s">
        <v>476</v>
      </c>
      <c r="D149" s="63">
        <v>17</v>
      </c>
      <c r="E149" s="63">
        <v>0</v>
      </c>
      <c r="F149" s="63">
        <v>0</v>
      </c>
      <c r="G149" s="63">
        <v>0</v>
      </c>
      <c r="H149" s="63">
        <v>17</v>
      </c>
      <c r="I149" s="65">
        <v>60.1</v>
      </c>
    </row>
    <row r="150" spans="1:13" ht="19.5" customHeight="1" x14ac:dyDescent="0.35">
      <c r="A150" s="117"/>
      <c r="B150" s="60" t="s">
        <v>14</v>
      </c>
      <c r="C150" s="7" t="s">
        <v>476</v>
      </c>
      <c r="D150" s="63">
        <v>8</v>
      </c>
      <c r="E150" s="63">
        <v>0</v>
      </c>
      <c r="F150" s="63">
        <v>0</v>
      </c>
      <c r="G150" s="63">
        <v>0</v>
      </c>
      <c r="H150" s="63">
        <v>8</v>
      </c>
      <c r="I150" s="65">
        <v>59.1</v>
      </c>
    </row>
    <row r="151" spans="1:13" ht="19.5" customHeight="1" x14ac:dyDescent="0.35">
      <c r="A151" s="117"/>
      <c r="B151" s="60" t="s">
        <v>15</v>
      </c>
      <c r="C151" s="7" t="s">
        <v>476</v>
      </c>
      <c r="D151" s="63">
        <v>3</v>
      </c>
      <c r="E151" s="63">
        <v>0</v>
      </c>
      <c r="F151" s="63">
        <v>0</v>
      </c>
      <c r="G151" s="63">
        <v>0</v>
      </c>
      <c r="H151" s="63">
        <v>3</v>
      </c>
      <c r="I151" s="65">
        <v>50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476</v>
      </c>
      <c r="D153" s="63">
        <v>1</v>
      </c>
      <c r="E153" s="63">
        <v>0</v>
      </c>
      <c r="F153" s="63">
        <v>0</v>
      </c>
      <c r="G153" s="63">
        <v>0</v>
      </c>
      <c r="H153" s="63">
        <v>1</v>
      </c>
      <c r="I153" s="65">
        <v>53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476</v>
      </c>
      <c r="D155" s="89">
        <v>45</v>
      </c>
      <c r="E155" s="89">
        <v>0</v>
      </c>
      <c r="F155" s="89">
        <v>0</v>
      </c>
      <c r="G155" s="89">
        <v>0</v>
      </c>
      <c r="H155" s="89">
        <v>45</v>
      </c>
      <c r="I155" s="90">
        <v>59.4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476</v>
      </c>
      <c r="D157" s="63">
        <v>1</v>
      </c>
      <c r="E157" s="63">
        <v>0</v>
      </c>
      <c r="F157" s="63">
        <v>0</v>
      </c>
      <c r="G157" s="63">
        <v>0</v>
      </c>
      <c r="H157" s="63">
        <v>1</v>
      </c>
      <c r="I157" s="65">
        <v>64</v>
      </c>
    </row>
    <row r="158" spans="1:13" ht="19.5" customHeight="1" x14ac:dyDescent="0.35">
      <c r="A158" s="117"/>
      <c r="B158" s="60" t="s">
        <v>12</v>
      </c>
      <c r="C158" s="7" t="s">
        <v>476</v>
      </c>
      <c r="D158" s="63">
        <v>15</v>
      </c>
      <c r="E158" s="63">
        <v>0</v>
      </c>
      <c r="F158" s="63">
        <v>1</v>
      </c>
      <c r="G158" s="63">
        <v>0</v>
      </c>
      <c r="H158" s="63">
        <v>16</v>
      </c>
      <c r="I158" s="65">
        <v>57.2</v>
      </c>
    </row>
    <row r="159" spans="1:13" ht="19.5" customHeight="1" x14ac:dyDescent="0.35">
      <c r="A159" s="117"/>
      <c r="B159" s="60" t="s">
        <v>13</v>
      </c>
      <c r="C159" s="7" t="s">
        <v>476</v>
      </c>
      <c r="D159" s="63">
        <v>20</v>
      </c>
      <c r="E159" s="63">
        <v>0</v>
      </c>
      <c r="F159" s="63">
        <v>0</v>
      </c>
      <c r="G159" s="63">
        <v>0</v>
      </c>
      <c r="H159" s="63">
        <v>20</v>
      </c>
      <c r="I159" s="65">
        <v>59</v>
      </c>
    </row>
    <row r="160" spans="1:13" ht="19.5" customHeight="1" x14ac:dyDescent="0.35">
      <c r="A160" s="117"/>
      <c r="B160" s="60" t="s">
        <v>14</v>
      </c>
      <c r="C160" s="7" t="s">
        <v>476</v>
      </c>
      <c r="D160" s="63">
        <v>6</v>
      </c>
      <c r="E160" s="63">
        <v>0</v>
      </c>
      <c r="F160" s="63">
        <v>0</v>
      </c>
      <c r="G160" s="63">
        <v>0</v>
      </c>
      <c r="H160" s="63">
        <v>6</v>
      </c>
      <c r="I160" s="65">
        <v>62.3</v>
      </c>
    </row>
    <row r="161" spans="1:13" ht="19.5" customHeight="1" x14ac:dyDescent="0.35">
      <c r="A161" s="117"/>
      <c r="B161" s="60" t="s">
        <v>15</v>
      </c>
      <c r="C161" s="7" t="s">
        <v>476</v>
      </c>
      <c r="D161" s="63">
        <v>2</v>
      </c>
      <c r="E161" s="63">
        <v>0</v>
      </c>
      <c r="F161" s="63">
        <v>0</v>
      </c>
      <c r="G161" s="63">
        <v>0</v>
      </c>
      <c r="H161" s="63">
        <v>2</v>
      </c>
      <c r="I161" s="65">
        <v>63</v>
      </c>
    </row>
    <row r="162" spans="1:13" ht="19.5" customHeight="1" x14ac:dyDescent="0.35">
      <c r="A162" s="117"/>
      <c r="B162" s="60" t="s">
        <v>16</v>
      </c>
      <c r="C162" s="7" t="s">
        <v>476</v>
      </c>
      <c r="D162" s="63">
        <v>1</v>
      </c>
      <c r="E162" s="63">
        <v>0</v>
      </c>
      <c r="F162" s="63">
        <v>0</v>
      </c>
      <c r="G162" s="63">
        <v>0</v>
      </c>
      <c r="H162" s="63">
        <v>1</v>
      </c>
      <c r="I162" s="65">
        <v>51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476</v>
      </c>
      <c r="D165" s="89">
        <v>45</v>
      </c>
      <c r="E165" s="89">
        <v>0</v>
      </c>
      <c r="F165" s="89">
        <v>1</v>
      </c>
      <c r="G165" s="89">
        <v>0</v>
      </c>
      <c r="H165" s="89">
        <v>46</v>
      </c>
      <c r="I165" s="90">
        <v>58.9</v>
      </c>
    </row>
    <row r="166" spans="1:13" ht="19.5" customHeight="1" x14ac:dyDescent="0.35">
      <c r="A166" s="8" t="s">
        <v>21</v>
      </c>
      <c r="B166" s="62"/>
      <c r="C166" s="17" t="s">
        <v>476</v>
      </c>
      <c r="D166" s="64">
        <v>90</v>
      </c>
      <c r="E166" s="64">
        <v>0</v>
      </c>
      <c r="F166" s="64">
        <v>1</v>
      </c>
      <c r="G166" s="64">
        <v>0</v>
      </c>
      <c r="H166" s="64">
        <v>91</v>
      </c>
      <c r="I166" s="66">
        <v>59.2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477</v>
      </c>
      <c r="D176" s="63">
        <v>12</v>
      </c>
      <c r="E176" s="63">
        <v>3</v>
      </c>
      <c r="F176" s="63">
        <v>1</v>
      </c>
      <c r="G176" s="63">
        <v>0</v>
      </c>
      <c r="H176" s="63">
        <v>16</v>
      </c>
      <c r="I176" s="65">
        <v>108.4</v>
      </c>
    </row>
    <row r="177" spans="1:13" ht="19.5" customHeight="1" x14ac:dyDescent="0.35">
      <c r="A177" s="117"/>
      <c r="B177" s="60" t="s">
        <v>13</v>
      </c>
      <c r="C177" s="7" t="s">
        <v>477</v>
      </c>
      <c r="D177" s="63">
        <v>12</v>
      </c>
      <c r="E177" s="63">
        <v>4</v>
      </c>
      <c r="F177" s="63">
        <v>1</v>
      </c>
      <c r="G177" s="63">
        <v>0</v>
      </c>
      <c r="H177" s="63">
        <v>17</v>
      </c>
      <c r="I177" s="65">
        <v>99.7</v>
      </c>
    </row>
    <row r="178" spans="1:13" ht="19.5" customHeight="1" x14ac:dyDescent="0.35">
      <c r="A178" s="117"/>
      <c r="B178" s="60" t="s">
        <v>14</v>
      </c>
      <c r="C178" s="7" t="s">
        <v>477</v>
      </c>
      <c r="D178" s="63">
        <v>3</v>
      </c>
      <c r="E178" s="63">
        <v>4</v>
      </c>
      <c r="F178" s="63">
        <v>1</v>
      </c>
      <c r="G178" s="63">
        <v>0</v>
      </c>
      <c r="H178" s="63">
        <v>8</v>
      </c>
      <c r="I178" s="65">
        <v>127.5</v>
      </c>
    </row>
    <row r="179" spans="1:13" ht="19.5" customHeight="1" x14ac:dyDescent="0.35">
      <c r="A179" s="117"/>
      <c r="B179" s="60" t="s">
        <v>15</v>
      </c>
      <c r="C179" s="7" t="s">
        <v>477</v>
      </c>
      <c r="D179" s="63">
        <v>3</v>
      </c>
      <c r="E179" s="63">
        <v>0</v>
      </c>
      <c r="F179" s="63">
        <v>0</v>
      </c>
      <c r="G179" s="63">
        <v>0</v>
      </c>
      <c r="H179" s="63">
        <v>3</v>
      </c>
      <c r="I179" s="65">
        <v>106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477</v>
      </c>
      <c r="D181" s="63">
        <v>0</v>
      </c>
      <c r="E181" s="63">
        <v>0</v>
      </c>
      <c r="F181" s="63">
        <v>1</v>
      </c>
      <c r="G181" s="63">
        <v>0</v>
      </c>
      <c r="H181" s="63">
        <v>1</v>
      </c>
      <c r="I181" s="65">
        <v>181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477</v>
      </c>
      <c r="D183" s="89">
        <v>30</v>
      </c>
      <c r="E183" s="89">
        <v>11</v>
      </c>
      <c r="F183" s="89">
        <v>4</v>
      </c>
      <c r="G183" s="89">
        <v>0</v>
      </c>
      <c r="H183" s="89">
        <v>45</v>
      </c>
      <c r="I183" s="90">
        <v>110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477</v>
      </c>
      <c r="D185" s="63">
        <v>0</v>
      </c>
      <c r="E185" s="63">
        <v>1</v>
      </c>
      <c r="F185" s="63">
        <v>0</v>
      </c>
      <c r="G185" s="63">
        <v>0</v>
      </c>
      <c r="H185" s="63">
        <v>1</v>
      </c>
      <c r="I185" s="65">
        <v>124</v>
      </c>
    </row>
    <row r="186" spans="1:13" ht="19.5" customHeight="1" x14ac:dyDescent="0.35">
      <c r="A186" s="117"/>
      <c r="B186" s="60" t="s">
        <v>12</v>
      </c>
      <c r="C186" s="7" t="s">
        <v>477</v>
      </c>
      <c r="D186" s="63">
        <v>9</v>
      </c>
      <c r="E186" s="63">
        <v>5</v>
      </c>
      <c r="F186" s="63">
        <v>2</v>
      </c>
      <c r="G186" s="63">
        <v>0</v>
      </c>
      <c r="H186" s="63">
        <v>16</v>
      </c>
      <c r="I186" s="65">
        <v>115.4</v>
      </c>
    </row>
    <row r="187" spans="1:13" ht="19.5" customHeight="1" x14ac:dyDescent="0.35">
      <c r="A187" s="117"/>
      <c r="B187" s="60" t="s">
        <v>13</v>
      </c>
      <c r="C187" s="7" t="s">
        <v>477</v>
      </c>
      <c r="D187" s="63">
        <v>18</v>
      </c>
      <c r="E187" s="63">
        <v>1</v>
      </c>
      <c r="F187" s="63">
        <v>1</v>
      </c>
      <c r="G187" s="63">
        <v>0</v>
      </c>
      <c r="H187" s="63">
        <v>20</v>
      </c>
      <c r="I187" s="65">
        <v>95</v>
      </c>
    </row>
    <row r="188" spans="1:13" ht="19.5" customHeight="1" x14ac:dyDescent="0.35">
      <c r="A188" s="117"/>
      <c r="B188" s="60" t="s">
        <v>14</v>
      </c>
      <c r="C188" s="7" t="s">
        <v>477</v>
      </c>
      <c r="D188" s="63">
        <v>3</v>
      </c>
      <c r="E188" s="63">
        <v>1</v>
      </c>
      <c r="F188" s="63">
        <v>2</v>
      </c>
      <c r="G188" s="63">
        <v>0</v>
      </c>
      <c r="H188" s="63">
        <v>6</v>
      </c>
      <c r="I188" s="65">
        <v>124</v>
      </c>
    </row>
    <row r="189" spans="1:13" ht="19.5" customHeight="1" x14ac:dyDescent="0.35">
      <c r="A189" s="117"/>
      <c r="B189" s="60" t="s">
        <v>15</v>
      </c>
      <c r="C189" s="7" t="s">
        <v>477</v>
      </c>
      <c r="D189" s="63">
        <v>2</v>
      </c>
      <c r="E189" s="63">
        <v>0</v>
      </c>
      <c r="F189" s="63">
        <v>0</v>
      </c>
      <c r="G189" s="63">
        <v>0</v>
      </c>
      <c r="H189" s="63">
        <v>2</v>
      </c>
      <c r="I189" s="65">
        <v>101.5</v>
      </c>
    </row>
    <row r="190" spans="1:13" ht="19.5" customHeight="1" x14ac:dyDescent="0.35">
      <c r="A190" s="117"/>
      <c r="B190" s="60" t="s">
        <v>16</v>
      </c>
      <c r="C190" s="7" t="s">
        <v>477</v>
      </c>
      <c r="D190" s="63">
        <v>1</v>
      </c>
      <c r="E190" s="63">
        <v>0</v>
      </c>
      <c r="F190" s="63">
        <v>0</v>
      </c>
      <c r="G190" s="63">
        <v>0</v>
      </c>
      <c r="H190" s="63">
        <v>1</v>
      </c>
      <c r="I190" s="65">
        <v>104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477</v>
      </c>
      <c r="D193" s="89">
        <v>33</v>
      </c>
      <c r="E193" s="89">
        <v>8</v>
      </c>
      <c r="F193" s="89">
        <v>5</v>
      </c>
      <c r="G193" s="89">
        <v>0</v>
      </c>
      <c r="H193" s="89">
        <v>46</v>
      </c>
      <c r="I193" s="90">
        <v>107</v>
      </c>
    </row>
    <row r="194" spans="1:13" ht="19.5" customHeight="1" x14ac:dyDescent="0.35">
      <c r="A194" s="8" t="s">
        <v>21</v>
      </c>
      <c r="B194" s="62"/>
      <c r="C194" s="17" t="s">
        <v>477</v>
      </c>
      <c r="D194" s="64">
        <v>63</v>
      </c>
      <c r="E194" s="64">
        <v>19</v>
      </c>
      <c r="F194" s="64">
        <v>9</v>
      </c>
      <c r="G194" s="64">
        <v>0</v>
      </c>
      <c r="H194" s="64">
        <v>91</v>
      </c>
      <c r="I194" s="66">
        <v>108.5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478</v>
      </c>
      <c r="D204" s="63">
        <v>14</v>
      </c>
      <c r="E204" s="63">
        <v>2</v>
      </c>
      <c r="F204" s="63">
        <v>0</v>
      </c>
      <c r="G204" s="63">
        <v>0</v>
      </c>
      <c r="H204" s="63">
        <v>16</v>
      </c>
      <c r="I204" s="65">
        <v>24.1</v>
      </c>
    </row>
    <row r="205" spans="1:13" ht="19.5" customHeight="1" x14ac:dyDescent="0.35">
      <c r="A205" s="117"/>
      <c r="B205" s="60" t="s">
        <v>13</v>
      </c>
      <c r="C205" s="7" t="s">
        <v>478</v>
      </c>
      <c r="D205" s="63">
        <v>12</v>
      </c>
      <c r="E205" s="63">
        <v>4</v>
      </c>
      <c r="F205" s="63">
        <v>1</v>
      </c>
      <c r="G205" s="63">
        <v>0</v>
      </c>
      <c r="H205" s="63">
        <v>17</v>
      </c>
      <c r="I205" s="65">
        <v>32.1</v>
      </c>
    </row>
    <row r="206" spans="1:13" ht="19.5" customHeight="1" x14ac:dyDescent="0.35">
      <c r="A206" s="117"/>
      <c r="B206" s="60" t="s">
        <v>14</v>
      </c>
      <c r="C206" s="7" t="s">
        <v>478</v>
      </c>
      <c r="D206" s="63">
        <v>7</v>
      </c>
      <c r="E206" s="63">
        <v>1</v>
      </c>
      <c r="F206" s="63">
        <v>0</v>
      </c>
      <c r="G206" s="63">
        <v>0</v>
      </c>
      <c r="H206" s="63">
        <v>8</v>
      </c>
      <c r="I206" s="65">
        <v>23.6</v>
      </c>
    </row>
    <row r="207" spans="1:13" ht="19.5" customHeight="1" x14ac:dyDescent="0.35">
      <c r="A207" s="117"/>
      <c r="B207" s="60" t="s">
        <v>15</v>
      </c>
      <c r="C207" s="7" t="s">
        <v>478</v>
      </c>
      <c r="D207" s="63">
        <v>2</v>
      </c>
      <c r="E207" s="63">
        <v>1</v>
      </c>
      <c r="F207" s="63">
        <v>0</v>
      </c>
      <c r="G207" s="63">
        <v>0</v>
      </c>
      <c r="H207" s="63">
        <v>3</v>
      </c>
      <c r="I207" s="65">
        <v>27.7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478</v>
      </c>
      <c r="D209" s="63">
        <v>1</v>
      </c>
      <c r="E209" s="63">
        <v>0</v>
      </c>
      <c r="F209" s="63">
        <v>0</v>
      </c>
      <c r="G209" s="63">
        <v>0</v>
      </c>
      <c r="H209" s="63">
        <v>1</v>
      </c>
      <c r="I209" s="65">
        <v>23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478</v>
      </c>
      <c r="D211" s="89">
        <v>36</v>
      </c>
      <c r="E211" s="89">
        <v>8</v>
      </c>
      <c r="F211" s="89">
        <v>1</v>
      </c>
      <c r="G211" s="89">
        <v>0</v>
      </c>
      <c r="H211" s="89">
        <v>45</v>
      </c>
      <c r="I211" s="90">
        <v>27.2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478</v>
      </c>
      <c r="D213" s="63">
        <v>0</v>
      </c>
      <c r="E213" s="63">
        <v>1</v>
      </c>
      <c r="F213" s="63">
        <v>0</v>
      </c>
      <c r="G213" s="63">
        <v>0</v>
      </c>
      <c r="H213" s="63">
        <v>1</v>
      </c>
      <c r="I213" s="65">
        <v>38</v>
      </c>
    </row>
    <row r="214" spans="1:13" ht="19.5" customHeight="1" x14ac:dyDescent="0.35">
      <c r="A214" s="117"/>
      <c r="B214" s="60" t="s">
        <v>12</v>
      </c>
      <c r="C214" s="7" t="s">
        <v>478</v>
      </c>
      <c r="D214" s="63">
        <v>13</v>
      </c>
      <c r="E214" s="63">
        <v>3</v>
      </c>
      <c r="F214" s="63">
        <v>0</v>
      </c>
      <c r="G214" s="63">
        <v>0</v>
      </c>
      <c r="H214" s="63">
        <v>16</v>
      </c>
      <c r="I214" s="65">
        <v>26.6</v>
      </c>
    </row>
    <row r="215" spans="1:13" ht="19.5" customHeight="1" x14ac:dyDescent="0.35">
      <c r="A215" s="117"/>
      <c r="B215" s="60" t="s">
        <v>13</v>
      </c>
      <c r="C215" s="7" t="s">
        <v>478</v>
      </c>
      <c r="D215" s="63">
        <v>16</v>
      </c>
      <c r="E215" s="63">
        <v>3</v>
      </c>
      <c r="F215" s="63">
        <v>1</v>
      </c>
      <c r="G215" s="63">
        <v>0</v>
      </c>
      <c r="H215" s="63">
        <v>20</v>
      </c>
      <c r="I215" s="65">
        <v>25.1</v>
      </c>
    </row>
    <row r="216" spans="1:13" ht="19.5" customHeight="1" x14ac:dyDescent="0.35">
      <c r="A216" s="117"/>
      <c r="B216" s="60" t="s">
        <v>14</v>
      </c>
      <c r="C216" s="7" t="s">
        <v>478</v>
      </c>
      <c r="D216" s="63">
        <v>6</v>
      </c>
      <c r="E216" s="63">
        <v>0</v>
      </c>
      <c r="F216" s="63">
        <v>0</v>
      </c>
      <c r="G216" s="63">
        <v>0</v>
      </c>
      <c r="H216" s="63">
        <v>6</v>
      </c>
      <c r="I216" s="65">
        <v>19.3</v>
      </c>
    </row>
    <row r="217" spans="1:13" ht="19.5" customHeight="1" x14ac:dyDescent="0.35">
      <c r="A217" s="117"/>
      <c r="B217" s="60" t="s">
        <v>15</v>
      </c>
      <c r="C217" s="7" t="s">
        <v>478</v>
      </c>
      <c r="D217" s="63">
        <v>2</v>
      </c>
      <c r="E217" s="63">
        <v>0</v>
      </c>
      <c r="F217" s="63">
        <v>0</v>
      </c>
      <c r="G217" s="63">
        <v>0</v>
      </c>
      <c r="H217" s="63">
        <v>2</v>
      </c>
      <c r="I217" s="65">
        <v>26</v>
      </c>
    </row>
    <row r="218" spans="1:13" ht="19.5" customHeight="1" x14ac:dyDescent="0.35">
      <c r="A218" s="117"/>
      <c r="B218" s="60" t="s">
        <v>16</v>
      </c>
      <c r="C218" s="7" t="s">
        <v>478</v>
      </c>
      <c r="D218" s="63">
        <v>1</v>
      </c>
      <c r="E218" s="63">
        <v>0</v>
      </c>
      <c r="F218" s="63">
        <v>0</v>
      </c>
      <c r="G218" s="63">
        <v>0</v>
      </c>
      <c r="H218" s="63">
        <v>1</v>
      </c>
      <c r="I218" s="65">
        <v>19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478</v>
      </c>
      <c r="D221" s="89">
        <v>38</v>
      </c>
      <c r="E221" s="89">
        <v>7</v>
      </c>
      <c r="F221" s="89">
        <v>1</v>
      </c>
      <c r="G221" s="89">
        <v>0</v>
      </c>
      <c r="H221" s="89">
        <v>46</v>
      </c>
      <c r="I221" s="90">
        <v>25.1</v>
      </c>
    </row>
    <row r="222" spans="1:13" ht="19.5" customHeight="1" x14ac:dyDescent="0.35">
      <c r="A222" s="8" t="s">
        <v>21</v>
      </c>
      <c r="B222" s="62"/>
      <c r="C222" s="17" t="s">
        <v>478</v>
      </c>
      <c r="D222" s="64">
        <v>74</v>
      </c>
      <c r="E222" s="64">
        <v>15</v>
      </c>
      <c r="F222" s="64">
        <v>2</v>
      </c>
      <c r="G222" s="64">
        <v>0</v>
      </c>
      <c r="H222" s="64">
        <v>91</v>
      </c>
      <c r="I222" s="66">
        <v>26.1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479</v>
      </c>
      <c r="D232" s="63">
        <v>16</v>
      </c>
      <c r="E232" s="63">
        <v>0</v>
      </c>
      <c r="F232" s="63">
        <v>0</v>
      </c>
      <c r="G232" s="63">
        <v>0</v>
      </c>
      <c r="H232" s="63">
        <v>16</v>
      </c>
      <c r="I232" s="65">
        <v>18.3</v>
      </c>
    </row>
    <row r="233" spans="1:13" ht="19.5" customHeight="1" x14ac:dyDescent="0.35">
      <c r="A233" s="117"/>
      <c r="B233" s="60" t="s">
        <v>13</v>
      </c>
      <c r="C233" s="7" t="s">
        <v>479</v>
      </c>
      <c r="D233" s="63">
        <v>14</v>
      </c>
      <c r="E233" s="63">
        <v>3</v>
      </c>
      <c r="F233" s="63">
        <v>0</v>
      </c>
      <c r="G233" s="63">
        <v>0</v>
      </c>
      <c r="H233" s="63">
        <v>17</v>
      </c>
      <c r="I233" s="65">
        <v>22.9</v>
      </c>
    </row>
    <row r="234" spans="1:13" ht="19.5" customHeight="1" x14ac:dyDescent="0.35">
      <c r="A234" s="117"/>
      <c r="B234" s="60" t="s">
        <v>14</v>
      </c>
      <c r="C234" s="7" t="s">
        <v>479</v>
      </c>
      <c r="D234" s="63">
        <v>7</v>
      </c>
      <c r="E234" s="63">
        <v>1</v>
      </c>
      <c r="F234" s="63">
        <v>0</v>
      </c>
      <c r="G234" s="63">
        <v>0</v>
      </c>
      <c r="H234" s="63">
        <v>8</v>
      </c>
      <c r="I234" s="65">
        <v>20.399999999999999</v>
      </c>
    </row>
    <row r="235" spans="1:13" ht="19.5" customHeight="1" x14ac:dyDescent="0.35">
      <c r="A235" s="117"/>
      <c r="B235" s="60" t="s">
        <v>15</v>
      </c>
      <c r="C235" s="7" t="s">
        <v>479</v>
      </c>
      <c r="D235" s="63">
        <v>2</v>
      </c>
      <c r="E235" s="63">
        <v>1</v>
      </c>
      <c r="F235" s="63">
        <v>0</v>
      </c>
      <c r="G235" s="63">
        <v>0</v>
      </c>
      <c r="H235" s="63">
        <v>3</v>
      </c>
      <c r="I235" s="65">
        <v>24.3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479</v>
      </c>
      <c r="D237" s="63">
        <v>1</v>
      </c>
      <c r="E237" s="63">
        <v>0</v>
      </c>
      <c r="F237" s="63">
        <v>0</v>
      </c>
      <c r="G237" s="63">
        <v>0</v>
      </c>
      <c r="H237" s="63">
        <v>1</v>
      </c>
      <c r="I237" s="65">
        <v>12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479</v>
      </c>
      <c r="D239" s="89">
        <v>40</v>
      </c>
      <c r="E239" s="89">
        <v>5</v>
      </c>
      <c r="F239" s="89">
        <v>0</v>
      </c>
      <c r="G239" s="89">
        <v>0</v>
      </c>
      <c r="H239" s="89">
        <v>45</v>
      </c>
      <c r="I239" s="90">
        <v>20.7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479</v>
      </c>
      <c r="D241" s="63">
        <v>0</v>
      </c>
      <c r="E241" s="63">
        <v>1</v>
      </c>
      <c r="F241" s="63">
        <v>0</v>
      </c>
      <c r="G241" s="63">
        <v>0</v>
      </c>
      <c r="H241" s="63">
        <v>1</v>
      </c>
      <c r="I241" s="65">
        <v>39</v>
      </c>
    </row>
    <row r="242" spans="1:13" ht="19.5" customHeight="1" x14ac:dyDescent="0.35">
      <c r="A242" s="117"/>
      <c r="B242" s="60" t="s">
        <v>12</v>
      </c>
      <c r="C242" s="7" t="s">
        <v>479</v>
      </c>
      <c r="D242" s="63">
        <v>14</v>
      </c>
      <c r="E242" s="63">
        <v>2</v>
      </c>
      <c r="F242" s="63">
        <v>0</v>
      </c>
      <c r="G242" s="63">
        <v>0</v>
      </c>
      <c r="H242" s="63">
        <v>16</v>
      </c>
      <c r="I242" s="65">
        <v>19.600000000000001</v>
      </c>
    </row>
    <row r="243" spans="1:13" ht="19.5" customHeight="1" x14ac:dyDescent="0.35">
      <c r="A243" s="117"/>
      <c r="B243" s="60" t="s">
        <v>13</v>
      </c>
      <c r="C243" s="7" t="s">
        <v>479</v>
      </c>
      <c r="D243" s="63">
        <v>18</v>
      </c>
      <c r="E243" s="63">
        <v>1</v>
      </c>
      <c r="F243" s="63">
        <v>1</v>
      </c>
      <c r="G243" s="63">
        <v>0</v>
      </c>
      <c r="H243" s="63">
        <v>20</v>
      </c>
      <c r="I243" s="65">
        <v>19</v>
      </c>
    </row>
    <row r="244" spans="1:13" ht="19.5" customHeight="1" x14ac:dyDescent="0.35">
      <c r="A244" s="117"/>
      <c r="B244" s="60" t="s">
        <v>14</v>
      </c>
      <c r="C244" s="7" t="s">
        <v>479</v>
      </c>
      <c r="D244" s="63">
        <v>6</v>
      </c>
      <c r="E244" s="63">
        <v>0</v>
      </c>
      <c r="F244" s="63">
        <v>0</v>
      </c>
      <c r="G244" s="63">
        <v>0</v>
      </c>
      <c r="H244" s="63">
        <v>6</v>
      </c>
      <c r="I244" s="65">
        <v>9.5</v>
      </c>
    </row>
    <row r="245" spans="1:13" ht="19.5" customHeight="1" x14ac:dyDescent="0.35">
      <c r="A245" s="117"/>
      <c r="B245" s="60" t="s">
        <v>15</v>
      </c>
      <c r="C245" s="7" t="s">
        <v>479</v>
      </c>
      <c r="D245" s="63">
        <v>2</v>
      </c>
      <c r="E245" s="63">
        <v>0</v>
      </c>
      <c r="F245" s="63">
        <v>0</v>
      </c>
      <c r="G245" s="63">
        <v>0</v>
      </c>
      <c r="H245" s="63">
        <v>2</v>
      </c>
      <c r="I245" s="65">
        <v>18</v>
      </c>
    </row>
    <row r="246" spans="1:13" ht="19.5" customHeight="1" x14ac:dyDescent="0.35">
      <c r="A246" s="117"/>
      <c r="B246" s="60" t="s">
        <v>16</v>
      </c>
      <c r="C246" s="7" t="s">
        <v>479</v>
      </c>
      <c r="D246" s="63">
        <v>1</v>
      </c>
      <c r="E246" s="63">
        <v>0</v>
      </c>
      <c r="F246" s="63">
        <v>0</v>
      </c>
      <c r="G246" s="63">
        <v>0</v>
      </c>
      <c r="H246" s="63">
        <v>1</v>
      </c>
      <c r="I246" s="65">
        <v>8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479</v>
      </c>
      <c r="D249" s="89">
        <v>41</v>
      </c>
      <c r="E249" s="89">
        <v>4</v>
      </c>
      <c r="F249" s="89">
        <v>1</v>
      </c>
      <c r="G249" s="89">
        <v>0</v>
      </c>
      <c r="H249" s="89">
        <v>46</v>
      </c>
      <c r="I249" s="90">
        <v>18.100000000000001</v>
      </c>
    </row>
    <row r="250" spans="1:13" ht="19.5" customHeight="1" x14ac:dyDescent="0.35">
      <c r="A250" s="8" t="s">
        <v>21</v>
      </c>
      <c r="B250" s="62"/>
      <c r="C250" s="17" t="s">
        <v>479</v>
      </c>
      <c r="D250" s="64">
        <v>81</v>
      </c>
      <c r="E250" s="64">
        <v>9</v>
      </c>
      <c r="F250" s="64">
        <v>1</v>
      </c>
      <c r="G250" s="64">
        <v>0</v>
      </c>
      <c r="H250" s="64">
        <v>91</v>
      </c>
      <c r="I250" s="66">
        <v>19.399999999999999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480</v>
      </c>
      <c r="D260" s="63">
        <v>12</v>
      </c>
      <c r="E260" s="63">
        <v>3</v>
      </c>
      <c r="F260" s="63">
        <v>1</v>
      </c>
      <c r="G260" s="63">
        <v>0</v>
      </c>
      <c r="H260" s="63">
        <v>16</v>
      </c>
      <c r="I260" s="65">
        <v>39.5</v>
      </c>
    </row>
    <row r="261" spans="1:13" ht="19.5" customHeight="1" x14ac:dyDescent="0.35">
      <c r="A261" s="117"/>
      <c r="B261" s="60" t="s">
        <v>13</v>
      </c>
      <c r="C261" s="7" t="s">
        <v>480</v>
      </c>
      <c r="D261" s="63">
        <v>15</v>
      </c>
      <c r="E261" s="63">
        <v>1</v>
      </c>
      <c r="F261" s="63">
        <v>1</v>
      </c>
      <c r="G261" s="63">
        <v>0</v>
      </c>
      <c r="H261" s="63">
        <v>17</v>
      </c>
      <c r="I261" s="65">
        <v>48.7</v>
      </c>
    </row>
    <row r="262" spans="1:13" ht="19.5" customHeight="1" x14ac:dyDescent="0.35">
      <c r="A262" s="117"/>
      <c r="B262" s="60" t="s">
        <v>14</v>
      </c>
      <c r="C262" s="7" t="s">
        <v>480</v>
      </c>
      <c r="D262" s="63">
        <v>7</v>
      </c>
      <c r="E262" s="63">
        <v>1</v>
      </c>
      <c r="F262" s="63">
        <v>0</v>
      </c>
      <c r="G262" s="63">
        <v>0</v>
      </c>
      <c r="H262" s="63">
        <v>8</v>
      </c>
      <c r="I262" s="65">
        <v>34.9</v>
      </c>
    </row>
    <row r="263" spans="1:13" ht="19.5" customHeight="1" x14ac:dyDescent="0.35">
      <c r="A263" s="117"/>
      <c r="B263" s="60" t="s">
        <v>15</v>
      </c>
      <c r="C263" s="7" t="s">
        <v>480</v>
      </c>
      <c r="D263" s="63">
        <v>2</v>
      </c>
      <c r="E263" s="63">
        <v>1</v>
      </c>
      <c r="F263" s="63">
        <v>0</v>
      </c>
      <c r="G263" s="63">
        <v>0</v>
      </c>
      <c r="H263" s="63">
        <v>3</v>
      </c>
      <c r="I263" s="65">
        <v>47.3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480</v>
      </c>
      <c r="D265" s="63">
        <v>1</v>
      </c>
      <c r="E265" s="63">
        <v>0</v>
      </c>
      <c r="F265" s="63">
        <v>0</v>
      </c>
      <c r="G265" s="63">
        <v>0</v>
      </c>
      <c r="H265" s="63">
        <v>1</v>
      </c>
      <c r="I265" s="65">
        <v>39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480</v>
      </c>
      <c r="D267" s="89">
        <v>37</v>
      </c>
      <c r="E267" s="89">
        <v>6</v>
      </c>
      <c r="F267" s="89">
        <v>2</v>
      </c>
      <c r="G267" s="89">
        <v>0</v>
      </c>
      <c r="H267" s="89">
        <v>45</v>
      </c>
      <c r="I267" s="90">
        <v>42.7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480</v>
      </c>
      <c r="D269" s="63">
        <v>0</v>
      </c>
      <c r="E269" s="63">
        <v>1</v>
      </c>
      <c r="F269" s="63">
        <v>0</v>
      </c>
      <c r="G269" s="63">
        <v>0</v>
      </c>
      <c r="H269" s="63">
        <v>1</v>
      </c>
      <c r="I269" s="65">
        <v>54</v>
      </c>
    </row>
    <row r="270" spans="1:13" ht="19.5" customHeight="1" x14ac:dyDescent="0.35">
      <c r="A270" s="117"/>
      <c r="B270" s="60" t="s">
        <v>12</v>
      </c>
      <c r="C270" s="7" t="s">
        <v>480</v>
      </c>
      <c r="D270" s="63">
        <v>14</v>
      </c>
      <c r="E270" s="63">
        <v>2</v>
      </c>
      <c r="F270" s="63">
        <v>0</v>
      </c>
      <c r="G270" s="63">
        <v>0</v>
      </c>
      <c r="H270" s="63">
        <v>16</v>
      </c>
      <c r="I270" s="65">
        <v>27.8</v>
      </c>
    </row>
    <row r="271" spans="1:13" ht="19.5" customHeight="1" x14ac:dyDescent="0.35">
      <c r="A271" s="117"/>
      <c r="B271" s="60" t="s">
        <v>13</v>
      </c>
      <c r="C271" s="7" t="s">
        <v>480</v>
      </c>
      <c r="D271" s="63">
        <v>18</v>
      </c>
      <c r="E271" s="63">
        <v>2</v>
      </c>
      <c r="F271" s="63">
        <v>0</v>
      </c>
      <c r="G271" s="63">
        <v>0</v>
      </c>
      <c r="H271" s="63">
        <v>20</v>
      </c>
      <c r="I271" s="65">
        <v>26.5</v>
      </c>
    </row>
    <row r="272" spans="1:13" ht="19.5" customHeight="1" x14ac:dyDescent="0.35">
      <c r="A272" s="117"/>
      <c r="B272" s="60" t="s">
        <v>14</v>
      </c>
      <c r="C272" s="7" t="s">
        <v>480</v>
      </c>
      <c r="D272" s="63">
        <v>6</v>
      </c>
      <c r="E272" s="63">
        <v>0</v>
      </c>
      <c r="F272" s="63">
        <v>0</v>
      </c>
      <c r="G272" s="63">
        <v>0</v>
      </c>
      <c r="H272" s="63">
        <v>6</v>
      </c>
      <c r="I272" s="65">
        <v>14.8</v>
      </c>
    </row>
    <row r="273" spans="1:13" ht="19.5" customHeight="1" x14ac:dyDescent="0.35">
      <c r="A273" s="117"/>
      <c r="B273" s="60" t="s">
        <v>15</v>
      </c>
      <c r="C273" s="7" t="s">
        <v>480</v>
      </c>
      <c r="D273" s="63">
        <v>2</v>
      </c>
      <c r="E273" s="63">
        <v>0</v>
      </c>
      <c r="F273" s="63">
        <v>0</v>
      </c>
      <c r="G273" s="63">
        <v>0</v>
      </c>
      <c r="H273" s="63">
        <v>2</v>
      </c>
      <c r="I273" s="65">
        <v>16.5</v>
      </c>
    </row>
    <row r="274" spans="1:13" ht="19.5" customHeight="1" x14ac:dyDescent="0.35">
      <c r="A274" s="117"/>
      <c r="B274" s="60" t="s">
        <v>16</v>
      </c>
      <c r="C274" s="7" t="s">
        <v>480</v>
      </c>
      <c r="D274" s="63">
        <v>1</v>
      </c>
      <c r="E274" s="63">
        <v>0</v>
      </c>
      <c r="F274" s="63">
        <v>0</v>
      </c>
      <c r="G274" s="63">
        <v>0</v>
      </c>
      <c r="H274" s="63">
        <v>1</v>
      </c>
      <c r="I274" s="65">
        <v>11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480</v>
      </c>
      <c r="D277" s="89">
        <v>41</v>
      </c>
      <c r="E277" s="89">
        <v>5</v>
      </c>
      <c r="F277" s="89">
        <v>0</v>
      </c>
      <c r="G277" s="89">
        <v>0</v>
      </c>
      <c r="H277" s="89">
        <v>46</v>
      </c>
      <c r="I277" s="90">
        <v>25.3</v>
      </c>
      <c r="L277" s="24"/>
    </row>
    <row r="278" spans="1:13" ht="19.5" customHeight="1" x14ac:dyDescent="0.35">
      <c r="A278" s="8" t="s">
        <v>21</v>
      </c>
      <c r="B278" s="62"/>
      <c r="C278" s="17" t="s">
        <v>480</v>
      </c>
      <c r="D278" s="64">
        <v>78</v>
      </c>
      <c r="E278" s="64">
        <v>11</v>
      </c>
      <c r="F278" s="64">
        <v>2</v>
      </c>
      <c r="G278" s="64">
        <v>0</v>
      </c>
      <c r="H278" s="64">
        <v>91</v>
      </c>
      <c r="I278" s="66">
        <v>33.9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481</v>
      </c>
      <c r="D288" s="63">
        <v>8</v>
      </c>
      <c r="E288" s="63">
        <v>5</v>
      </c>
      <c r="F288" s="63">
        <v>3</v>
      </c>
      <c r="G288" s="63">
        <v>0</v>
      </c>
      <c r="H288" s="63">
        <v>0</v>
      </c>
      <c r="I288" s="63">
        <v>16</v>
      </c>
      <c r="J288" s="65">
        <v>104.5</v>
      </c>
      <c r="K288" s="18"/>
    </row>
    <row r="289" spans="1:13" ht="19.5" customHeight="1" x14ac:dyDescent="0.35">
      <c r="A289" s="117"/>
      <c r="B289" s="60" t="s">
        <v>13</v>
      </c>
      <c r="C289" s="7" t="s">
        <v>481</v>
      </c>
      <c r="D289" s="63">
        <v>3</v>
      </c>
      <c r="E289" s="63">
        <v>8</v>
      </c>
      <c r="F289" s="63">
        <v>1</v>
      </c>
      <c r="G289" s="63">
        <v>0</v>
      </c>
      <c r="H289" s="63">
        <v>5</v>
      </c>
      <c r="I289" s="63">
        <v>17</v>
      </c>
      <c r="J289" s="65">
        <v>102.3</v>
      </c>
      <c r="K289" s="18"/>
    </row>
    <row r="290" spans="1:13" ht="19.5" customHeight="1" x14ac:dyDescent="0.35">
      <c r="A290" s="117"/>
      <c r="B290" s="60" t="s">
        <v>14</v>
      </c>
      <c r="C290" s="7" t="s">
        <v>481</v>
      </c>
      <c r="D290" s="63">
        <v>3</v>
      </c>
      <c r="E290" s="63">
        <v>2</v>
      </c>
      <c r="F290" s="63">
        <v>2</v>
      </c>
      <c r="G290" s="63">
        <v>0</v>
      </c>
      <c r="H290" s="63">
        <v>1</v>
      </c>
      <c r="I290" s="63">
        <v>8</v>
      </c>
      <c r="J290" s="65">
        <v>126.6</v>
      </c>
      <c r="K290" s="18"/>
    </row>
    <row r="291" spans="1:13" ht="19.5" customHeight="1" x14ac:dyDescent="0.35">
      <c r="A291" s="117"/>
      <c r="B291" s="60" t="s">
        <v>15</v>
      </c>
      <c r="C291" s="7" t="s">
        <v>481</v>
      </c>
      <c r="D291" s="63">
        <v>0</v>
      </c>
      <c r="E291" s="63">
        <v>1</v>
      </c>
      <c r="F291" s="63">
        <v>0</v>
      </c>
      <c r="G291" s="63">
        <v>0</v>
      </c>
      <c r="H291" s="63">
        <v>2</v>
      </c>
      <c r="I291" s="63">
        <v>3</v>
      </c>
      <c r="J291" s="65">
        <v>109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481</v>
      </c>
      <c r="D293" s="63">
        <v>0</v>
      </c>
      <c r="E293" s="63">
        <v>1</v>
      </c>
      <c r="F293" s="63">
        <v>0</v>
      </c>
      <c r="G293" s="63">
        <v>0</v>
      </c>
      <c r="H293" s="63">
        <v>0</v>
      </c>
      <c r="I293" s="63">
        <v>1</v>
      </c>
      <c r="J293" s="65">
        <v>101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481</v>
      </c>
      <c r="D295" s="89">
        <v>14</v>
      </c>
      <c r="E295" s="89">
        <v>17</v>
      </c>
      <c r="F295" s="89">
        <v>6</v>
      </c>
      <c r="G295" s="89">
        <v>0</v>
      </c>
      <c r="H295" s="89">
        <v>8</v>
      </c>
      <c r="I295" s="89">
        <v>45</v>
      </c>
      <c r="J295" s="90">
        <v>108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481</v>
      </c>
      <c r="D297" s="63">
        <v>0</v>
      </c>
      <c r="E297" s="63">
        <v>1</v>
      </c>
      <c r="F297" s="63">
        <v>0</v>
      </c>
      <c r="G297" s="63">
        <v>0</v>
      </c>
      <c r="H297" s="63">
        <v>0</v>
      </c>
      <c r="I297" s="63">
        <v>1</v>
      </c>
      <c r="J297" s="65">
        <v>110</v>
      </c>
      <c r="K297" s="18"/>
    </row>
    <row r="298" spans="1:13" ht="19.5" customHeight="1" x14ac:dyDescent="0.35">
      <c r="A298" s="117"/>
      <c r="B298" s="60" t="s">
        <v>12</v>
      </c>
      <c r="C298" s="7" t="s">
        <v>481</v>
      </c>
      <c r="D298" s="63">
        <v>6</v>
      </c>
      <c r="E298" s="63">
        <v>6</v>
      </c>
      <c r="F298" s="63">
        <v>1</v>
      </c>
      <c r="G298" s="63">
        <v>0</v>
      </c>
      <c r="H298" s="63">
        <v>3</v>
      </c>
      <c r="I298" s="63">
        <v>16</v>
      </c>
      <c r="J298" s="65">
        <v>104.2</v>
      </c>
      <c r="K298" s="18"/>
    </row>
    <row r="299" spans="1:13" ht="19.5" customHeight="1" x14ac:dyDescent="0.35">
      <c r="A299" s="117"/>
      <c r="B299" s="60" t="s">
        <v>13</v>
      </c>
      <c r="C299" s="7" t="s">
        <v>481</v>
      </c>
      <c r="D299" s="63">
        <v>7</v>
      </c>
      <c r="E299" s="63">
        <v>4</v>
      </c>
      <c r="F299" s="63">
        <v>2</v>
      </c>
      <c r="G299" s="63">
        <v>0</v>
      </c>
      <c r="H299" s="63">
        <v>7</v>
      </c>
      <c r="I299" s="63">
        <v>20</v>
      </c>
      <c r="J299" s="65">
        <v>106.2</v>
      </c>
      <c r="K299" s="18"/>
    </row>
    <row r="300" spans="1:13" ht="19.5" customHeight="1" x14ac:dyDescent="0.35">
      <c r="A300" s="117"/>
      <c r="B300" s="60" t="s">
        <v>14</v>
      </c>
      <c r="C300" s="7" t="s">
        <v>481</v>
      </c>
      <c r="D300" s="63">
        <v>4</v>
      </c>
      <c r="E300" s="63">
        <v>0</v>
      </c>
      <c r="F300" s="63">
        <v>0</v>
      </c>
      <c r="G300" s="63">
        <v>0</v>
      </c>
      <c r="H300" s="63">
        <v>2</v>
      </c>
      <c r="I300" s="63">
        <v>6</v>
      </c>
      <c r="J300" s="65">
        <v>90</v>
      </c>
      <c r="K300" s="18"/>
    </row>
    <row r="301" spans="1:13" ht="19.5" customHeight="1" x14ac:dyDescent="0.35">
      <c r="A301" s="117"/>
      <c r="B301" s="60" t="s">
        <v>15</v>
      </c>
      <c r="C301" s="7" t="s">
        <v>481</v>
      </c>
      <c r="D301" s="63">
        <v>2</v>
      </c>
      <c r="E301" s="63">
        <v>0</v>
      </c>
      <c r="F301" s="63">
        <v>0</v>
      </c>
      <c r="G301" s="63">
        <v>0</v>
      </c>
      <c r="H301" s="63">
        <v>0</v>
      </c>
      <c r="I301" s="63">
        <v>2</v>
      </c>
      <c r="J301" s="65">
        <v>85</v>
      </c>
      <c r="K301" s="18"/>
    </row>
    <row r="302" spans="1:13" ht="19.5" customHeight="1" x14ac:dyDescent="0.35">
      <c r="A302" s="117"/>
      <c r="B302" s="60" t="s">
        <v>16</v>
      </c>
      <c r="C302" s="7" t="s">
        <v>481</v>
      </c>
      <c r="D302" s="63">
        <v>1</v>
      </c>
      <c r="E302" s="63">
        <v>0</v>
      </c>
      <c r="F302" s="63">
        <v>0</v>
      </c>
      <c r="G302" s="63">
        <v>0</v>
      </c>
      <c r="H302" s="63">
        <v>0</v>
      </c>
      <c r="I302" s="63">
        <v>1</v>
      </c>
      <c r="J302" s="65">
        <v>96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481</v>
      </c>
      <c r="D305" s="89">
        <v>20</v>
      </c>
      <c r="E305" s="89">
        <v>11</v>
      </c>
      <c r="F305" s="89">
        <v>3</v>
      </c>
      <c r="G305" s="89">
        <v>0</v>
      </c>
      <c r="H305" s="89">
        <v>12</v>
      </c>
      <c r="I305" s="89">
        <v>46</v>
      </c>
      <c r="J305" s="90">
        <v>102.1</v>
      </c>
      <c r="K305" s="23"/>
    </row>
    <row r="306" spans="1:13" ht="19.5" customHeight="1" x14ac:dyDescent="0.35">
      <c r="A306" s="8" t="s">
        <v>21</v>
      </c>
      <c r="B306" s="62"/>
      <c r="C306" s="8" t="s">
        <v>481</v>
      </c>
      <c r="D306" s="64">
        <v>34</v>
      </c>
      <c r="E306" s="64">
        <v>28</v>
      </c>
      <c r="F306" s="64">
        <v>9</v>
      </c>
      <c r="G306" s="64">
        <v>0</v>
      </c>
      <c r="H306" s="64">
        <v>20</v>
      </c>
      <c r="I306" s="64">
        <v>91</v>
      </c>
      <c r="J306" s="66">
        <v>105.2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482</v>
      </c>
      <c r="D316" s="63">
        <v>12</v>
      </c>
      <c r="E316" s="63">
        <v>4</v>
      </c>
      <c r="F316" s="63">
        <v>0</v>
      </c>
      <c r="G316" s="63">
        <v>0</v>
      </c>
      <c r="H316" s="63">
        <v>16</v>
      </c>
      <c r="I316" s="73">
        <v>5.38</v>
      </c>
    </row>
    <row r="317" spans="1:13" ht="19.5" customHeight="1" x14ac:dyDescent="0.35">
      <c r="A317" s="117"/>
      <c r="B317" s="60" t="s">
        <v>13</v>
      </c>
      <c r="C317" s="7" t="s">
        <v>482</v>
      </c>
      <c r="D317" s="63">
        <v>7</v>
      </c>
      <c r="E317" s="63">
        <v>7</v>
      </c>
      <c r="F317" s="63">
        <v>3</v>
      </c>
      <c r="G317" s="63">
        <v>0</v>
      </c>
      <c r="H317" s="63">
        <v>17</v>
      </c>
      <c r="I317" s="73">
        <v>5.74</v>
      </c>
    </row>
    <row r="318" spans="1:13" ht="19.5" customHeight="1" x14ac:dyDescent="0.35">
      <c r="A318" s="117"/>
      <c r="B318" s="60" t="s">
        <v>14</v>
      </c>
      <c r="C318" s="7" t="s">
        <v>482</v>
      </c>
      <c r="D318" s="63">
        <v>2</v>
      </c>
      <c r="E318" s="63">
        <v>4</v>
      </c>
      <c r="F318" s="63">
        <v>2</v>
      </c>
      <c r="G318" s="63">
        <v>0</v>
      </c>
      <c r="H318" s="63">
        <v>8</v>
      </c>
      <c r="I318" s="73">
        <v>6.11</v>
      </c>
    </row>
    <row r="319" spans="1:13" ht="19.5" customHeight="1" x14ac:dyDescent="0.35">
      <c r="A319" s="117"/>
      <c r="B319" s="60" t="s">
        <v>15</v>
      </c>
      <c r="C319" s="7" t="s">
        <v>482</v>
      </c>
      <c r="D319" s="63">
        <v>2</v>
      </c>
      <c r="E319" s="63">
        <v>1</v>
      </c>
      <c r="F319" s="63">
        <v>0</v>
      </c>
      <c r="G319" s="63">
        <v>0</v>
      </c>
      <c r="H319" s="63">
        <v>3</v>
      </c>
      <c r="I319" s="73">
        <v>5.5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482</v>
      </c>
      <c r="D321" s="63">
        <v>1</v>
      </c>
      <c r="E321" s="63">
        <v>0</v>
      </c>
      <c r="F321" s="63">
        <v>0</v>
      </c>
      <c r="G321" s="63">
        <v>0</v>
      </c>
      <c r="H321" s="63">
        <v>1</v>
      </c>
      <c r="I321" s="73">
        <v>5.4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482</v>
      </c>
      <c r="D323" s="89">
        <v>24</v>
      </c>
      <c r="E323" s="89">
        <v>16</v>
      </c>
      <c r="F323" s="89">
        <v>5</v>
      </c>
      <c r="G323" s="89">
        <v>0</v>
      </c>
      <c r="H323" s="89">
        <v>45</v>
      </c>
      <c r="I323" s="91">
        <v>5.65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482</v>
      </c>
      <c r="D325" s="63">
        <v>0</v>
      </c>
      <c r="E325" s="63">
        <v>1</v>
      </c>
      <c r="F325" s="63">
        <v>0</v>
      </c>
      <c r="G325" s="63">
        <v>0</v>
      </c>
      <c r="H325" s="63">
        <v>1</v>
      </c>
      <c r="I325" s="73">
        <v>6.4</v>
      </c>
    </row>
    <row r="326" spans="1:13" ht="19.5" customHeight="1" x14ac:dyDescent="0.35">
      <c r="A326" s="117"/>
      <c r="B326" s="60" t="s">
        <v>12</v>
      </c>
      <c r="C326" s="7" t="s">
        <v>482</v>
      </c>
      <c r="D326" s="63">
        <v>8</v>
      </c>
      <c r="E326" s="63">
        <v>7</v>
      </c>
      <c r="F326" s="63">
        <v>1</v>
      </c>
      <c r="G326" s="63">
        <v>0</v>
      </c>
      <c r="H326" s="63">
        <v>16</v>
      </c>
      <c r="I326" s="73">
        <v>5.6</v>
      </c>
    </row>
    <row r="327" spans="1:13" ht="19.5" customHeight="1" x14ac:dyDescent="0.35">
      <c r="A327" s="117"/>
      <c r="B327" s="60" t="s">
        <v>13</v>
      </c>
      <c r="C327" s="7" t="s">
        <v>482</v>
      </c>
      <c r="D327" s="63">
        <v>12</v>
      </c>
      <c r="E327" s="63">
        <v>7</v>
      </c>
      <c r="F327" s="63">
        <v>1</v>
      </c>
      <c r="G327" s="63">
        <v>0</v>
      </c>
      <c r="H327" s="63">
        <v>20</v>
      </c>
      <c r="I327" s="73">
        <v>5.6</v>
      </c>
    </row>
    <row r="328" spans="1:13" ht="19.5" customHeight="1" x14ac:dyDescent="0.35">
      <c r="A328" s="117"/>
      <c r="B328" s="60" t="s">
        <v>14</v>
      </c>
      <c r="C328" s="7" t="s">
        <v>482</v>
      </c>
      <c r="D328" s="63">
        <v>6</v>
      </c>
      <c r="E328" s="63">
        <v>0</v>
      </c>
      <c r="F328" s="63">
        <v>0</v>
      </c>
      <c r="G328" s="63">
        <v>0</v>
      </c>
      <c r="H328" s="63">
        <v>6</v>
      </c>
      <c r="I328" s="73">
        <v>5.17</v>
      </c>
    </row>
    <row r="329" spans="1:13" ht="19.5" customHeight="1" x14ac:dyDescent="0.35">
      <c r="A329" s="117"/>
      <c r="B329" s="60" t="s">
        <v>15</v>
      </c>
      <c r="C329" s="7" t="s">
        <v>482</v>
      </c>
      <c r="D329" s="63">
        <v>2</v>
      </c>
      <c r="E329" s="63">
        <v>0</v>
      </c>
      <c r="F329" s="63">
        <v>0</v>
      </c>
      <c r="G329" s="63">
        <v>0</v>
      </c>
      <c r="H329" s="63">
        <v>2</v>
      </c>
      <c r="I329" s="73">
        <v>5.3</v>
      </c>
    </row>
    <row r="330" spans="1:13" ht="19.5" customHeight="1" x14ac:dyDescent="0.35">
      <c r="A330" s="117"/>
      <c r="B330" s="60" t="s">
        <v>16</v>
      </c>
      <c r="C330" s="7" t="s">
        <v>482</v>
      </c>
      <c r="D330" s="63">
        <v>1</v>
      </c>
      <c r="E330" s="63">
        <v>0</v>
      </c>
      <c r="F330" s="63">
        <v>0</v>
      </c>
      <c r="G330" s="63">
        <v>0</v>
      </c>
      <c r="H330" s="63">
        <v>1</v>
      </c>
      <c r="I330" s="73">
        <v>5.4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482</v>
      </c>
      <c r="D333" s="89">
        <v>29</v>
      </c>
      <c r="E333" s="89">
        <v>15</v>
      </c>
      <c r="F333" s="89">
        <v>2</v>
      </c>
      <c r="G333" s="89">
        <v>0</v>
      </c>
      <c r="H333" s="89">
        <v>46</v>
      </c>
      <c r="I333" s="91">
        <v>5.54</v>
      </c>
    </row>
    <row r="334" spans="1:13" ht="19.5" customHeight="1" x14ac:dyDescent="0.35">
      <c r="A334" s="8" t="s">
        <v>21</v>
      </c>
      <c r="B334" s="62"/>
      <c r="C334" s="8" t="s">
        <v>482</v>
      </c>
      <c r="D334" s="64">
        <v>53</v>
      </c>
      <c r="E334" s="64">
        <v>31</v>
      </c>
      <c r="F334" s="64">
        <v>7</v>
      </c>
      <c r="G334" s="64">
        <v>0</v>
      </c>
      <c r="H334" s="64">
        <v>91</v>
      </c>
      <c r="I334" s="67">
        <v>5.6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483</v>
      </c>
      <c r="D344" s="63">
        <v>16</v>
      </c>
      <c r="E344" s="63">
        <v>0</v>
      </c>
      <c r="F344" s="63">
        <v>0</v>
      </c>
      <c r="G344" s="63">
        <v>0</v>
      </c>
      <c r="H344" s="63">
        <v>16</v>
      </c>
    </row>
    <row r="345" spans="1:13" ht="19.5" customHeight="1" x14ac:dyDescent="0.35">
      <c r="A345" s="117"/>
      <c r="B345" s="60" t="s">
        <v>13</v>
      </c>
      <c r="C345" s="7" t="s">
        <v>483</v>
      </c>
      <c r="D345" s="63">
        <v>15</v>
      </c>
      <c r="E345" s="63">
        <v>0</v>
      </c>
      <c r="F345" s="63">
        <v>0</v>
      </c>
      <c r="G345" s="63">
        <v>2</v>
      </c>
      <c r="H345" s="63">
        <v>17</v>
      </c>
    </row>
    <row r="346" spans="1:13" ht="19.5" customHeight="1" x14ac:dyDescent="0.35">
      <c r="A346" s="117"/>
      <c r="B346" s="60" t="s">
        <v>14</v>
      </c>
      <c r="C346" s="7" t="s">
        <v>483</v>
      </c>
      <c r="D346" s="63">
        <v>7</v>
      </c>
      <c r="E346" s="63">
        <v>0</v>
      </c>
      <c r="F346" s="63">
        <v>1</v>
      </c>
      <c r="G346" s="63">
        <v>0</v>
      </c>
      <c r="H346" s="63">
        <v>8</v>
      </c>
    </row>
    <row r="347" spans="1:13" ht="19.5" customHeight="1" x14ac:dyDescent="0.35">
      <c r="A347" s="117"/>
      <c r="B347" s="60" t="s">
        <v>15</v>
      </c>
      <c r="C347" s="7" t="s">
        <v>483</v>
      </c>
      <c r="D347" s="63">
        <v>2</v>
      </c>
      <c r="E347" s="63">
        <v>0</v>
      </c>
      <c r="F347" s="63">
        <v>0</v>
      </c>
      <c r="G347" s="63">
        <v>1</v>
      </c>
      <c r="H347" s="63">
        <v>3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483</v>
      </c>
      <c r="D349" s="63">
        <v>1</v>
      </c>
      <c r="E349" s="63">
        <v>0</v>
      </c>
      <c r="F349" s="63">
        <v>0</v>
      </c>
      <c r="G349" s="63">
        <v>0</v>
      </c>
      <c r="H349" s="63">
        <v>1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483</v>
      </c>
      <c r="D351" s="64">
        <v>41</v>
      </c>
      <c r="E351" s="64">
        <v>0</v>
      </c>
      <c r="F351" s="64">
        <v>1</v>
      </c>
      <c r="G351" s="64">
        <v>3</v>
      </c>
      <c r="H351" s="64">
        <v>45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483</v>
      </c>
      <c r="D353" s="63">
        <v>1</v>
      </c>
      <c r="E353" s="63">
        <v>0</v>
      </c>
      <c r="F353" s="63">
        <v>0</v>
      </c>
      <c r="G353" s="63">
        <v>0</v>
      </c>
      <c r="H353" s="63">
        <v>1</v>
      </c>
    </row>
    <row r="354" spans="1:13" ht="19.5" customHeight="1" x14ac:dyDescent="0.35">
      <c r="A354" s="117"/>
      <c r="B354" s="60" t="s">
        <v>12</v>
      </c>
      <c r="C354" s="7" t="s">
        <v>483</v>
      </c>
      <c r="D354" s="63">
        <v>16</v>
      </c>
      <c r="E354" s="63">
        <v>0</v>
      </c>
      <c r="F354" s="63">
        <v>0</v>
      </c>
      <c r="G354" s="63">
        <v>0</v>
      </c>
      <c r="H354" s="63">
        <v>16</v>
      </c>
    </row>
    <row r="355" spans="1:13" ht="19.5" customHeight="1" x14ac:dyDescent="0.35">
      <c r="A355" s="117"/>
      <c r="B355" s="60" t="s">
        <v>13</v>
      </c>
      <c r="C355" s="7" t="s">
        <v>483</v>
      </c>
      <c r="D355" s="63">
        <v>20</v>
      </c>
      <c r="E355" s="63">
        <v>0</v>
      </c>
      <c r="F355" s="63">
        <v>0</v>
      </c>
      <c r="G355" s="63">
        <v>0</v>
      </c>
      <c r="H355" s="63">
        <v>20</v>
      </c>
    </row>
    <row r="356" spans="1:13" ht="19.5" customHeight="1" x14ac:dyDescent="0.35">
      <c r="A356" s="117"/>
      <c r="B356" s="60" t="s">
        <v>14</v>
      </c>
      <c r="C356" s="7" t="s">
        <v>483</v>
      </c>
      <c r="D356" s="63">
        <v>6</v>
      </c>
      <c r="E356" s="63">
        <v>0</v>
      </c>
      <c r="F356" s="63">
        <v>0</v>
      </c>
      <c r="G356" s="63">
        <v>0</v>
      </c>
      <c r="H356" s="63">
        <v>6</v>
      </c>
    </row>
    <row r="357" spans="1:13" ht="19.5" customHeight="1" x14ac:dyDescent="0.35">
      <c r="A357" s="117"/>
      <c r="B357" s="60" t="s">
        <v>15</v>
      </c>
      <c r="C357" s="7" t="s">
        <v>483</v>
      </c>
      <c r="D357" s="63">
        <v>2</v>
      </c>
      <c r="E357" s="63">
        <v>0</v>
      </c>
      <c r="F357" s="63">
        <v>0</v>
      </c>
      <c r="G357" s="63">
        <v>0</v>
      </c>
      <c r="H357" s="63">
        <v>2</v>
      </c>
    </row>
    <row r="358" spans="1:13" ht="19.5" customHeight="1" x14ac:dyDescent="0.35">
      <c r="A358" s="117"/>
      <c r="B358" s="60" t="s">
        <v>16</v>
      </c>
      <c r="C358" s="7" t="s">
        <v>483</v>
      </c>
      <c r="D358" s="63">
        <v>1</v>
      </c>
      <c r="E358" s="63">
        <v>0</v>
      </c>
      <c r="F358" s="63">
        <v>0</v>
      </c>
      <c r="G358" s="63">
        <v>0</v>
      </c>
      <c r="H358" s="63">
        <v>1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483</v>
      </c>
      <c r="D361" s="64">
        <v>46</v>
      </c>
      <c r="E361" s="64">
        <v>0</v>
      </c>
      <c r="F361" s="64">
        <v>0</v>
      </c>
      <c r="G361" s="64">
        <v>0</v>
      </c>
      <c r="H361" s="64">
        <v>46</v>
      </c>
    </row>
    <row r="362" spans="1:13" ht="19.5" customHeight="1" x14ac:dyDescent="0.35">
      <c r="A362" s="8" t="s">
        <v>21</v>
      </c>
      <c r="B362" s="62"/>
      <c r="C362" s="8" t="s">
        <v>483</v>
      </c>
      <c r="D362" s="64">
        <v>87</v>
      </c>
      <c r="E362" s="64">
        <v>0</v>
      </c>
      <c r="F362" s="64">
        <v>1</v>
      </c>
      <c r="G362" s="64">
        <v>3</v>
      </c>
      <c r="H362" s="64">
        <v>91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484</v>
      </c>
      <c r="D372" s="63">
        <v>14</v>
      </c>
      <c r="E372" s="63">
        <v>1</v>
      </c>
      <c r="F372" s="63">
        <v>1</v>
      </c>
      <c r="G372" s="63">
        <v>0</v>
      </c>
      <c r="H372" s="63">
        <v>16</v>
      </c>
    </row>
    <row r="373" spans="1:13" ht="19.5" customHeight="1" x14ac:dyDescent="0.35">
      <c r="A373" s="117"/>
      <c r="B373" s="60" t="s">
        <v>13</v>
      </c>
      <c r="C373" s="7" t="s">
        <v>484</v>
      </c>
      <c r="D373" s="63">
        <v>11</v>
      </c>
      <c r="E373" s="63">
        <v>0</v>
      </c>
      <c r="F373" s="63">
        <v>4</v>
      </c>
      <c r="G373" s="63">
        <v>2</v>
      </c>
      <c r="H373" s="63">
        <v>17</v>
      </c>
    </row>
    <row r="374" spans="1:13" ht="19.5" customHeight="1" x14ac:dyDescent="0.35">
      <c r="A374" s="117"/>
      <c r="B374" s="60" t="s">
        <v>14</v>
      </c>
      <c r="C374" s="7" t="s">
        <v>484</v>
      </c>
      <c r="D374" s="63">
        <v>6</v>
      </c>
      <c r="E374" s="63">
        <v>1</v>
      </c>
      <c r="F374" s="63">
        <v>1</v>
      </c>
      <c r="G374" s="63">
        <v>0</v>
      </c>
      <c r="H374" s="63">
        <v>8</v>
      </c>
    </row>
    <row r="375" spans="1:13" ht="19.5" customHeight="1" x14ac:dyDescent="0.35">
      <c r="A375" s="117"/>
      <c r="B375" s="60" t="s">
        <v>15</v>
      </c>
      <c r="C375" s="7" t="s">
        <v>484</v>
      </c>
      <c r="D375" s="63">
        <v>2</v>
      </c>
      <c r="E375" s="63">
        <v>0</v>
      </c>
      <c r="F375" s="63">
        <v>0</v>
      </c>
      <c r="G375" s="63">
        <v>1</v>
      </c>
      <c r="H375" s="63">
        <v>3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484</v>
      </c>
      <c r="D377" s="63">
        <v>1</v>
      </c>
      <c r="E377" s="63">
        <v>0</v>
      </c>
      <c r="F377" s="63">
        <v>0</v>
      </c>
      <c r="G377" s="63">
        <v>0</v>
      </c>
      <c r="H377" s="63">
        <v>1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484</v>
      </c>
      <c r="D379" s="64">
        <v>34</v>
      </c>
      <c r="E379" s="64">
        <v>2</v>
      </c>
      <c r="F379" s="64">
        <v>6</v>
      </c>
      <c r="G379" s="64">
        <v>3</v>
      </c>
      <c r="H379" s="64">
        <v>45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484</v>
      </c>
      <c r="D381" s="63">
        <v>1</v>
      </c>
      <c r="E381" s="63">
        <v>0</v>
      </c>
      <c r="F381" s="63">
        <v>0</v>
      </c>
      <c r="G381" s="63">
        <v>0</v>
      </c>
      <c r="H381" s="63">
        <v>1</v>
      </c>
    </row>
    <row r="382" spans="1:13" ht="19.5" customHeight="1" x14ac:dyDescent="0.35">
      <c r="A382" s="117"/>
      <c r="B382" s="60" t="s">
        <v>12</v>
      </c>
      <c r="C382" s="7" t="s">
        <v>484</v>
      </c>
      <c r="D382" s="63">
        <v>14</v>
      </c>
      <c r="E382" s="63">
        <v>1</v>
      </c>
      <c r="F382" s="63">
        <v>1</v>
      </c>
      <c r="G382" s="63">
        <v>0</v>
      </c>
      <c r="H382" s="63">
        <v>16</v>
      </c>
    </row>
    <row r="383" spans="1:13" ht="19.5" customHeight="1" x14ac:dyDescent="0.35">
      <c r="A383" s="117"/>
      <c r="B383" s="60" t="s">
        <v>13</v>
      </c>
      <c r="C383" s="7" t="s">
        <v>484</v>
      </c>
      <c r="D383" s="63">
        <v>19</v>
      </c>
      <c r="E383" s="63">
        <v>1</v>
      </c>
      <c r="F383" s="63">
        <v>0</v>
      </c>
      <c r="G383" s="63">
        <v>0</v>
      </c>
      <c r="H383" s="63">
        <v>20</v>
      </c>
    </row>
    <row r="384" spans="1:13" ht="19.5" customHeight="1" x14ac:dyDescent="0.35">
      <c r="A384" s="117"/>
      <c r="B384" s="60" t="s">
        <v>14</v>
      </c>
      <c r="C384" s="7" t="s">
        <v>484</v>
      </c>
      <c r="D384" s="63">
        <v>5</v>
      </c>
      <c r="E384" s="63">
        <v>1</v>
      </c>
      <c r="F384" s="63">
        <v>0</v>
      </c>
      <c r="G384" s="63">
        <v>0</v>
      </c>
      <c r="H384" s="63">
        <v>6</v>
      </c>
    </row>
    <row r="385" spans="1:13" ht="19.5" customHeight="1" x14ac:dyDescent="0.35">
      <c r="A385" s="117"/>
      <c r="B385" s="60" t="s">
        <v>15</v>
      </c>
      <c r="C385" s="7" t="s">
        <v>484</v>
      </c>
      <c r="D385" s="63">
        <v>2</v>
      </c>
      <c r="E385" s="63">
        <v>0</v>
      </c>
      <c r="F385" s="63">
        <v>0</v>
      </c>
      <c r="G385" s="63">
        <v>0</v>
      </c>
      <c r="H385" s="63">
        <v>2</v>
      </c>
    </row>
    <row r="386" spans="1:13" ht="19.5" customHeight="1" x14ac:dyDescent="0.35">
      <c r="A386" s="117"/>
      <c r="B386" s="60" t="s">
        <v>16</v>
      </c>
      <c r="C386" s="7" t="s">
        <v>484</v>
      </c>
      <c r="D386" s="63">
        <v>1</v>
      </c>
      <c r="E386" s="63">
        <v>0</v>
      </c>
      <c r="F386" s="63">
        <v>0</v>
      </c>
      <c r="G386" s="63">
        <v>0</v>
      </c>
      <c r="H386" s="63">
        <v>1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484</v>
      </c>
      <c r="D389" s="64">
        <v>42</v>
      </c>
      <c r="E389" s="64">
        <v>3</v>
      </c>
      <c r="F389" s="64">
        <v>1</v>
      </c>
      <c r="G389" s="64">
        <v>0</v>
      </c>
      <c r="H389" s="64">
        <v>46</v>
      </c>
    </row>
    <row r="390" spans="1:13" ht="19.5" customHeight="1" x14ac:dyDescent="0.35">
      <c r="A390" s="8" t="s">
        <v>21</v>
      </c>
      <c r="B390" s="62"/>
      <c r="C390" s="8" t="s">
        <v>484</v>
      </c>
      <c r="D390" s="64">
        <v>76</v>
      </c>
      <c r="E390" s="64">
        <v>5</v>
      </c>
      <c r="F390" s="64">
        <v>7</v>
      </c>
      <c r="G390" s="64">
        <v>3</v>
      </c>
      <c r="H390" s="64">
        <v>91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485</v>
      </c>
      <c r="D400" s="63">
        <v>15</v>
      </c>
      <c r="E400" s="63">
        <v>1</v>
      </c>
      <c r="F400" s="63">
        <v>0</v>
      </c>
      <c r="G400" s="63">
        <v>0</v>
      </c>
      <c r="H400" s="63">
        <v>16</v>
      </c>
    </row>
    <row r="401" spans="1:13" ht="19.5" customHeight="1" x14ac:dyDescent="0.35">
      <c r="A401" s="117"/>
      <c r="B401" s="60" t="s">
        <v>13</v>
      </c>
      <c r="C401" s="7" t="s">
        <v>485</v>
      </c>
      <c r="D401" s="63">
        <v>14</v>
      </c>
      <c r="E401" s="63">
        <v>0</v>
      </c>
      <c r="F401" s="63">
        <v>1</v>
      </c>
      <c r="G401" s="63">
        <v>2</v>
      </c>
      <c r="H401" s="63">
        <v>17</v>
      </c>
    </row>
    <row r="402" spans="1:13" ht="19.5" customHeight="1" x14ac:dyDescent="0.35">
      <c r="A402" s="117"/>
      <c r="B402" s="60" t="s">
        <v>14</v>
      </c>
      <c r="C402" s="7" t="s">
        <v>485</v>
      </c>
      <c r="D402" s="63">
        <v>7</v>
      </c>
      <c r="E402" s="63">
        <v>1</v>
      </c>
      <c r="F402" s="63">
        <v>0</v>
      </c>
      <c r="G402" s="63">
        <v>0</v>
      </c>
      <c r="H402" s="63">
        <v>8</v>
      </c>
    </row>
    <row r="403" spans="1:13" ht="19.5" customHeight="1" x14ac:dyDescent="0.35">
      <c r="A403" s="117"/>
      <c r="B403" s="60" t="s">
        <v>15</v>
      </c>
      <c r="C403" s="7" t="s">
        <v>485</v>
      </c>
      <c r="D403" s="63">
        <v>2</v>
      </c>
      <c r="E403" s="63">
        <v>0</v>
      </c>
      <c r="F403" s="63">
        <v>0</v>
      </c>
      <c r="G403" s="63">
        <v>1</v>
      </c>
      <c r="H403" s="63">
        <v>3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485</v>
      </c>
      <c r="D405" s="63">
        <v>1</v>
      </c>
      <c r="E405" s="63">
        <v>0</v>
      </c>
      <c r="F405" s="63">
        <v>0</v>
      </c>
      <c r="G405" s="63">
        <v>0</v>
      </c>
      <c r="H405" s="63">
        <v>1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485</v>
      </c>
      <c r="D407" s="64">
        <v>39</v>
      </c>
      <c r="E407" s="64">
        <v>2</v>
      </c>
      <c r="F407" s="64">
        <v>1</v>
      </c>
      <c r="G407" s="64">
        <v>3</v>
      </c>
      <c r="H407" s="64">
        <v>45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485</v>
      </c>
      <c r="D409" s="63">
        <v>1</v>
      </c>
      <c r="E409" s="63">
        <v>0</v>
      </c>
      <c r="F409" s="63">
        <v>0</v>
      </c>
      <c r="G409" s="63">
        <v>0</v>
      </c>
      <c r="H409" s="63">
        <v>1</v>
      </c>
    </row>
    <row r="410" spans="1:13" ht="19.5" customHeight="1" x14ac:dyDescent="0.35">
      <c r="A410" s="117"/>
      <c r="B410" s="60" t="s">
        <v>12</v>
      </c>
      <c r="C410" s="7" t="s">
        <v>485</v>
      </c>
      <c r="D410" s="63">
        <v>13</v>
      </c>
      <c r="E410" s="63">
        <v>2</v>
      </c>
      <c r="F410" s="63">
        <v>1</v>
      </c>
      <c r="G410" s="63">
        <v>0</v>
      </c>
      <c r="H410" s="63">
        <v>16</v>
      </c>
    </row>
    <row r="411" spans="1:13" ht="19.5" customHeight="1" x14ac:dyDescent="0.35">
      <c r="A411" s="117"/>
      <c r="B411" s="60" t="s">
        <v>13</v>
      </c>
      <c r="C411" s="7" t="s">
        <v>485</v>
      </c>
      <c r="D411" s="63">
        <v>13</v>
      </c>
      <c r="E411" s="63">
        <v>3</v>
      </c>
      <c r="F411" s="63">
        <v>4</v>
      </c>
      <c r="G411" s="63">
        <v>0</v>
      </c>
      <c r="H411" s="63">
        <v>20</v>
      </c>
    </row>
    <row r="412" spans="1:13" ht="19.5" customHeight="1" x14ac:dyDescent="0.35">
      <c r="A412" s="117"/>
      <c r="B412" s="60" t="s">
        <v>14</v>
      </c>
      <c r="C412" s="7" t="s">
        <v>485</v>
      </c>
      <c r="D412" s="63">
        <v>6</v>
      </c>
      <c r="E412" s="63">
        <v>0</v>
      </c>
      <c r="F412" s="63">
        <v>0</v>
      </c>
      <c r="G412" s="63">
        <v>0</v>
      </c>
      <c r="H412" s="63">
        <v>6</v>
      </c>
    </row>
    <row r="413" spans="1:13" ht="19.5" customHeight="1" x14ac:dyDescent="0.35">
      <c r="A413" s="117"/>
      <c r="B413" s="60" t="s">
        <v>15</v>
      </c>
      <c r="C413" s="7" t="s">
        <v>485</v>
      </c>
      <c r="D413" s="63">
        <v>2</v>
      </c>
      <c r="E413" s="63">
        <v>0</v>
      </c>
      <c r="F413" s="63">
        <v>0</v>
      </c>
      <c r="G413" s="63">
        <v>0</v>
      </c>
      <c r="H413" s="63">
        <v>2</v>
      </c>
    </row>
    <row r="414" spans="1:13" ht="19.5" customHeight="1" x14ac:dyDescent="0.35">
      <c r="A414" s="117"/>
      <c r="B414" s="60" t="s">
        <v>16</v>
      </c>
      <c r="C414" s="7" t="s">
        <v>485</v>
      </c>
      <c r="D414" s="63">
        <v>1</v>
      </c>
      <c r="E414" s="63">
        <v>0</v>
      </c>
      <c r="F414" s="63">
        <v>0</v>
      </c>
      <c r="G414" s="63">
        <v>0</v>
      </c>
      <c r="H414" s="63">
        <v>1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485</v>
      </c>
      <c r="D417" s="64">
        <v>36</v>
      </c>
      <c r="E417" s="64">
        <v>5</v>
      </c>
      <c r="F417" s="64">
        <v>5</v>
      </c>
      <c r="G417" s="64">
        <v>0</v>
      </c>
      <c r="H417" s="64">
        <v>46</v>
      </c>
    </row>
    <row r="418" spans="1:13" ht="19.5" customHeight="1" x14ac:dyDescent="0.35">
      <c r="A418" s="8" t="s">
        <v>21</v>
      </c>
      <c r="B418" s="62"/>
      <c r="C418" s="8" t="s">
        <v>485</v>
      </c>
      <c r="D418" s="64">
        <v>75</v>
      </c>
      <c r="E418" s="64">
        <v>7</v>
      </c>
      <c r="F418" s="64">
        <v>6</v>
      </c>
      <c r="G418" s="64">
        <v>3</v>
      </c>
      <c r="H418" s="64">
        <v>91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486</v>
      </c>
      <c r="D428" s="63">
        <v>16</v>
      </c>
      <c r="E428" s="63">
        <v>0</v>
      </c>
      <c r="F428" s="63">
        <v>0</v>
      </c>
      <c r="G428" s="63">
        <v>0</v>
      </c>
      <c r="H428" s="63">
        <v>16</v>
      </c>
      <c r="I428" s="76">
        <v>0.9</v>
      </c>
    </row>
    <row r="429" spans="1:13" ht="19.5" customHeight="1" x14ac:dyDescent="0.35">
      <c r="A429" s="117"/>
      <c r="B429" s="60" t="s">
        <v>13</v>
      </c>
      <c r="C429" s="7" t="s">
        <v>486</v>
      </c>
      <c r="D429" s="63">
        <v>14</v>
      </c>
      <c r="E429" s="63">
        <v>3</v>
      </c>
      <c r="F429" s="63">
        <v>0</v>
      </c>
      <c r="G429" s="63">
        <v>0</v>
      </c>
      <c r="H429" s="63">
        <v>17</v>
      </c>
      <c r="I429" s="76">
        <v>1.01</v>
      </c>
    </row>
    <row r="430" spans="1:13" ht="19.5" customHeight="1" x14ac:dyDescent="0.35">
      <c r="A430" s="117"/>
      <c r="B430" s="60" t="s">
        <v>14</v>
      </c>
      <c r="C430" s="7" t="s">
        <v>486</v>
      </c>
      <c r="D430" s="63">
        <v>7</v>
      </c>
      <c r="E430" s="63">
        <v>0</v>
      </c>
      <c r="F430" s="63">
        <v>1</v>
      </c>
      <c r="G430" s="63">
        <v>0</v>
      </c>
      <c r="H430" s="63">
        <v>8</v>
      </c>
      <c r="I430" s="76">
        <v>1.1399999999999999</v>
      </c>
    </row>
    <row r="431" spans="1:13" ht="19.5" customHeight="1" x14ac:dyDescent="0.35">
      <c r="A431" s="117"/>
      <c r="B431" s="60" t="s">
        <v>15</v>
      </c>
      <c r="C431" s="7" t="s">
        <v>486</v>
      </c>
      <c r="D431" s="63">
        <v>3</v>
      </c>
      <c r="E431" s="63">
        <v>0</v>
      </c>
      <c r="F431" s="63">
        <v>0</v>
      </c>
      <c r="G431" s="63">
        <v>0</v>
      </c>
      <c r="H431" s="63">
        <v>3</v>
      </c>
      <c r="I431" s="76">
        <v>0.99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486</v>
      </c>
      <c r="D433" s="63">
        <v>1</v>
      </c>
      <c r="E433" s="63">
        <v>0</v>
      </c>
      <c r="F433" s="63">
        <v>0</v>
      </c>
      <c r="G433" s="63">
        <v>0</v>
      </c>
      <c r="H433" s="63">
        <v>1</v>
      </c>
      <c r="I433" s="76">
        <v>1.03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486</v>
      </c>
      <c r="D435" s="64">
        <v>41</v>
      </c>
      <c r="E435" s="64">
        <v>3</v>
      </c>
      <c r="F435" s="64">
        <v>1</v>
      </c>
      <c r="G435" s="64">
        <v>0</v>
      </c>
      <c r="H435" s="64">
        <v>45</v>
      </c>
      <c r="I435" s="77">
        <v>0.99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486</v>
      </c>
      <c r="D437" s="63">
        <v>1</v>
      </c>
      <c r="E437" s="63">
        <v>0</v>
      </c>
      <c r="F437" s="63">
        <v>0</v>
      </c>
      <c r="G437" s="63">
        <v>0</v>
      </c>
      <c r="H437" s="63">
        <v>1</v>
      </c>
      <c r="I437" s="76">
        <v>0.61</v>
      </c>
    </row>
    <row r="438" spans="1:13" ht="19.5" customHeight="1" x14ac:dyDescent="0.35">
      <c r="A438" s="117"/>
      <c r="B438" s="60" t="s">
        <v>12</v>
      </c>
      <c r="C438" s="7" t="s">
        <v>486</v>
      </c>
      <c r="D438" s="63">
        <v>16</v>
      </c>
      <c r="E438" s="63">
        <v>0</v>
      </c>
      <c r="F438" s="63">
        <v>0</v>
      </c>
      <c r="G438" s="63">
        <v>0</v>
      </c>
      <c r="H438" s="63">
        <v>16</v>
      </c>
      <c r="I438" s="76">
        <v>0.71</v>
      </c>
    </row>
    <row r="439" spans="1:13" ht="19.5" customHeight="1" x14ac:dyDescent="0.35">
      <c r="A439" s="117"/>
      <c r="B439" s="60" t="s">
        <v>13</v>
      </c>
      <c r="C439" s="7" t="s">
        <v>486</v>
      </c>
      <c r="D439" s="63">
        <v>20</v>
      </c>
      <c r="E439" s="63">
        <v>0</v>
      </c>
      <c r="F439" s="63">
        <v>0</v>
      </c>
      <c r="G439" s="63">
        <v>0</v>
      </c>
      <c r="H439" s="63">
        <v>20</v>
      </c>
      <c r="I439" s="76">
        <v>0.73</v>
      </c>
    </row>
    <row r="440" spans="1:13" ht="19.5" customHeight="1" x14ac:dyDescent="0.35">
      <c r="A440" s="117"/>
      <c r="B440" s="60" t="s">
        <v>14</v>
      </c>
      <c r="C440" s="7" t="s">
        <v>486</v>
      </c>
      <c r="D440" s="63">
        <v>5</v>
      </c>
      <c r="E440" s="63">
        <v>1</v>
      </c>
      <c r="F440" s="63">
        <v>0</v>
      </c>
      <c r="G440" s="63">
        <v>0</v>
      </c>
      <c r="H440" s="63">
        <v>6</v>
      </c>
      <c r="I440" s="76">
        <v>1</v>
      </c>
    </row>
    <row r="441" spans="1:13" ht="19.5" customHeight="1" x14ac:dyDescent="0.35">
      <c r="A441" s="117"/>
      <c r="B441" s="60" t="s">
        <v>15</v>
      </c>
      <c r="C441" s="7" t="s">
        <v>486</v>
      </c>
      <c r="D441" s="63">
        <v>1</v>
      </c>
      <c r="E441" s="63">
        <v>1</v>
      </c>
      <c r="F441" s="63">
        <v>0</v>
      </c>
      <c r="G441" s="63">
        <v>0</v>
      </c>
      <c r="H441" s="63">
        <v>2</v>
      </c>
      <c r="I441" s="76">
        <v>0.97</v>
      </c>
    </row>
    <row r="442" spans="1:13" ht="19.5" customHeight="1" x14ac:dyDescent="0.35">
      <c r="A442" s="117"/>
      <c r="B442" s="60" t="s">
        <v>16</v>
      </c>
      <c r="C442" s="7" t="s">
        <v>486</v>
      </c>
      <c r="D442" s="63">
        <v>1</v>
      </c>
      <c r="E442" s="63">
        <v>0</v>
      </c>
      <c r="F442" s="63">
        <v>0</v>
      </c>
      <c r="G442" s="63">
        <v>0</v>
      </c>
      <c r="H442" s="63">
        <v>1</v>
      </c>
      <c r="I442" s="76">
        <v>0.82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486</v>
      </c>
      <c r="D445" s="64">
        <v>44</v>
      </c>
      <c r="E445" s="64">
        <v>2</v>
      </c>
      <c r="F445" s="64">
        <v>0</v>
      </c>
      <c r="G445" s="64">
        <v>0</v>
      </c>
      <c r="H445" s="64">
        <v>46</v>
      </c>
      <c r="I445" s="77">
        <v>0.77</v>
      </c>
    </row>
    <row r="446" spans="1:13" ht="19.5" customHeight="1" x14ac:dyDescent="0.35">
      <c r="A446" s="8" t="s">
        <v>21</v>
      </c>
      <c r="B446" s="62"/>
      <c r="C446" s="8" t="s">
        <v>486</v>
      </c>
      <c r="D446" s="64">
        <v>85</v>
      </c>
      <c r="E446" s="64">
        <v>5</v>
      </c>
      <c r="F446" s="64">
        <v>1</v>
      </c>
      <c r="G446" s="64">
        <v>0</v>
      </c>
      <c r="H446" s="64">
        <v>91</v>
      </c>
      <c r="I446" s="77">
        <v>0.88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487</v>
      </c>
      <c r="D456" s="63">
        <v>1</v>
      </c>
      <c r="E456" s="63">
        <v>15</v>
      </c>
      <c r="F456" s="63">
        <v>0</v>
      </c>
      <c r="G456" s="63">
        <v>0</v>
      </c>
      <c r="H456" s="63">
        <v>16</v>
      </c>
      <c r="I456" s="76">
        <v>65.400000000000006</v>
      </c>
    </row>
    <row r="457" spans="1:13" ht="19.5" customHeight="1" x14ac:dyDescent="0.35">
      <c r="A457" s="117"/>
      <c r="B457" s="60" t="s">
        <v>13</v>
      </c>
      <c r="C457" s="7" t="s">
        <v>487</v>
      </c>
      <c r="D457" s="63">
        <v>1</v>
      </c>
      <c r="E457" s="63">
        <v>13</v>
      </c>
      <c r="F457" s="63">
        <v>3</v>
      </c>
      <c r="G457" s="63">
        <v>0</v>
      </c>
      <c r="H457" s="63">
        <v>17</v>
      </c>
      <c r="I457" s="76">
        <v>57.6</v>
      </c>
    </row>
    <row r="458" spans="1:13" ht="19.5" customHeight="1" x14ac:dyDescent="0.35">
      <c r="A458" s="117"/>
      <c r="B458" s="60" t="s">
        <v>14</v>
      </c>
      <c r="C458" s="7" t="s">
        <v>487</v>
      </c>
      <c r="D458" s="63">
        <v>0</v>
      </c>
      <c r="E458" s="63">
        <v>7</v>
      </c>
      <c r="F458" s="63">
        <v>1</v>
      </c>
      <c r="G458" s="63">
        <v>0</v>
      </c>
      <c r="H458" s="63">
        <v>8</v>
      </c>
      <c r="I458" s="76">
        <v>56.6</v>
      </c>
    </row>
    <row r="459" spans="1:13" ht="19.5" customHeight="1" x14ac:dyDescent="0.35">
      <c r="A459" s="117"/>
      <c r="B459" s="60" t="s">
        <v>15</v>
      </c>
      <c r="C459" s="7" t="s">
        <v>487</v>
      </c>
      <c r="D459" s="63">
        <v>0</v>
      </c>
      <c r="E459" s="63">
        <v>3</v>
      </c>
      <c r="F459" s="63">
        <v>0</v>
      </c>
      <c r="G459" s="63">
        <v>0</v>
      </c>
      <c r="H459" s="63">
        <v>3</v>
      </c>
      <c r="I459" s="76">
        <v>54.3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487</v>
      </c>
      <c r="D461" s="63">
        <v>0</v>
      </c>
      <c r="E461" s="63">
        <v>1</v>
      </c>
      <c r="F461" s="63">
        <v>0</v>
      </c>
      <c r="G461" s="63">
        <v>0</v>
      </c>
      <c r="H461" s="63">
        <v>1</v>
      </c>
      <c r="I461" s="76">
        <v>50.2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487</v>
      </c>
      <c r="D463" s="64">
        <v>2</v>
      </c>
      <c r="E463" s="64">
        <v>39</v>
      </c>
      <c r="F463" s="64">
        <v>4</v>
      </c>
      <c r="G463" s="64">
        <v>0</v>
      </c>
      <c r="H463" s="64">
        <v>45</v>
      </c>
      <c r="I463" s="77">
        <v>59.8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487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487</v>
      </c>
      <c r="D466" s="63">
        <v>0</v>
      </c>
      <c r="E466" s="63">
        <v>15</v>
      </c>
      <c r="F466" s="63">
        <v>1</v>
      </c>
      <c r="G466" s="63">
        <v>0</v>
      </c>
      <c r="H466" s="63">
        <v>16</v>
      </c>
      <c r="I466" s="76">
        <v>63.6</v>
      </c>
    </row>
    <row r="467" spans="1:13" ht="19.5" customHeight="1" x14ac:dyDescent="0.35">
      <c r="A467" s="117"/>
      <c r="B467" s="60" t="s">
        <v>13</v>
      </c>
      <c r="C467" s="7" t="s">
        <v>487</v>
      </c>
      <c r="D467" s="63">
        <v>1</v>
      </c>
      <c r="E467" s="63">
        <v>19</v>
      </c>
      <c r="F467" s="63">
        <v>0</v>
      </c>
      <c r="G467" s="63">
        <v>0</v>
      </c>
      <c r="H467" s="63">
        <v>20</v>
      </c>
      <c r="I467" s="76">
        <v>59.8</v>
      </c>
    </row>
    <row r="468" spans="1:13" ht="19.5" customHeight="1" x14ac:dyDescent="0.35">
      <c r="A468" s="117"/>
      <c r="B468" s="60" t="s">
        <v>14</v>
      </c>
      <c r="C468" s="7" t="s">
        <v>487</v>
      </c>
      <c r="D468" s="63">
        <v>0</v>
      </c>
      <c r="E468" s="63">
        <v>3</v>
      </c>
      <c r="F468" s="63">
        <v>3</v>
      </c>
      <c r="G468" s="63">
        <v>0</v>
      </c>
      <c r="H468" s="63">
        <v>6</v>
      </c>
      <c r="I468" s="76">
        <v>44.7</v>
      </c>
    </row>
    <row r="469" spans="1:13" ht="19.5" customHeight="1" x14ac:dyDescent="0.35">
      <c r="A469" s="117"/>
      <c r="B469" s="60" t="s">
        <v>15</v>
      </c>
      <c r="C469" s="7" t="s">
        <v>487</v>
      </c>
      <c r="D469" s="63">
        <v>0</v>
      </c>
      <c r="E469" s="63">
        <v>1</v>
      </c>
      <c r="F469" s="63">
        <v>1</v>
      </c>
      <c r="G469" s="63">
        <v>0</v>
      </c>
      <c r="H469" s="63">
        <v>2</v>
      </c>
      <c r="I469" s="76">
        <v>50.6</v>
      </c>
    </row>
    <row r="470" spans="1:13" ht="19.5" customHeight="1" x14ac:dyDescent="0.35">
      <c r="A470" s="117"/>
      <c r="B470" s="60" t="s">
        <v>16</v>
      </c>
      <c r="C470" s="7" t="s">
        <v>487</v>
      </c>
      <c r="D470" s="63">
        <v>0</v>
      </c>
      <c r="E470" s="63">
        <v>1</v>
      </c>
      <c r="F470" s="63">
        <v>0</v>
      </c>
      <c r="G470" s="63">
        <v>0</v>
      </c>
      <c r="H470" s="63">
        <v>1</v>
      </c>
      <c r="I470" s="76">
        <v>48.2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487</v>
      </c>
      <c r="D473" s="64">
        <v>1</v>
      </c>
      <c r="E473" s="64">
        <v>39</v>
      </c>
      <c r="F473" s="64">
        <v>5</v>
      </c>
      <c r="G473" s="64">
        <v>0</v>
      </c>
      <c r="H473" s="64">
        <v>45</v>
      </c>
      <c r="I473" s="77">
        <v>58.5</v>
      </c>
    </row>
    <row r="474" spans="1:13" ht="19.5" customHeight="1" x14ac:dyDescent="0.35">
      <c r="A474" s="8" t="s">
        <v>21</v>
      </c>
      <c r="B474" s="62"/>
      <c r="C474" s="8" t="s">
        <v>487</v>
      </c>
      <c r="D474" s="64">
        <v>3</v>
      </c>
      <c r="E474" s="64">
        <v>78</v>
      </c>
      <c r="F474" s="64">
        <v>9</v>
      </c>
      <c r="G474" s="64">
        <v>0</v>
      </c>
      <c r="H474" s="64">
        <v>90</v>
      </c>
      <c r="I474" s="77">
        <v>59.2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488</v>
      </c>
      <c r="D484" s="63">
        <v>9</v>
      </c>
      <c r="E484" s="63">
        <v>6</v>
      </c>
      <c r="F484" s="63">
        <v>1</v>
      </c>
      <c r="G484" s="63">
        <v>0</v>
      </c>
      <c r="H484" s="63">
        <v>16</v>
      </c>
      <c r="I484" s="76">
        <v>6.5</v>
      </c>
    </row>
    <row r="485" spans="1:13" ht="19.5" customHeight="1" x14ac:dyDescent="0.35">
      <c r="A485" s="117"/>
      <c r="B485" s="60" t="s">
        <v>13</v>
      </c>
      <c r="C485" s="7" t="s">
        <v>488</v>
      </c>
      <c r="D485" s="63">
        <v>13</v>
      </c>
      <c r="E485" s="63">
        <v>2</v>
      </c>
      <c r="F485" s="63">
        <v>2</v>
      </c>
      <c r="G485" s="63">
        <v>0</v>
      </c>
      <c r="H485" s="63">
        <v>17</v>
      </c>
      <c r="I485" s="76">
        <v>6.55</v>
      </c>
    </row>
    <row r="486" spans="1:13" ht="19.5" customHeight="1" x14ac:dyDescent="0.35">
      <c r="A486" s="117"/>
      <c r="B486" s="60" t="s">
        <v>14</v>
      </c>
      <c r="C486" s="7" t="s">
        <v>488</v>
      </c>
      <c r="D486" s="63">
        <v>4</v>
      </c>
      <c r="E486" s="63">
        <v>1</v>
      </c>
      <c r="F486" s="63">
        <v>3</v>
      </c>
      <c r="G486" s="63">
        <v>0</v>
      </c>
      <c r="H486" s="63">
        <v>8</v>
      </c>
      <c r="I486" s="76">
        <v>6.71</v>
      </c>
    </row>
    <row r="487" spans="1:13" ht="19.5" customHeight="1" x14ac:dyDescent="0.35">
      <c r="A487" s="117"/>
      <c r="B487" s="60" t="s">
        <v>15</v>
      </c>
      <c r="C487" s="7" t="s">
        <v>488</v>
      </c>
      <c r="D487" s="63">
        <v>2</v>
      </c>
      <c r="E487" s="63">
        <v>1</v>
      </c>
      <c r="F487" s="63">
        <v>0</v>
      </c>
      <c r="G487" s="63">
        <v>0</v>
      </c>
      <c r="H487" s="63">
        <v>3</v>
      </c>
      <c r="I487" s="76">
        <v>6.2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488</v>
      </c>
      <c r="D489" s="63">
        <v>0</v>
      </c>
      <c r="E489" s="63">
        <v>0</v>
      </c>
      <c r="F489" s="63">
        <v>1</v>
      </c>
      <c r="G489" s="63">
        <v>0</v>
      </c>
      <c r="H489" s="63">
        <v>1</v>
      </c>
      <c r="I489" s="76">
        <v>8.8000000000000007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488</v>
      </c>
      <c r="D491" s="64">
        <v>28</v>
      </c>
      <c r="E491" s="64">
        <v>10</v>
      </c>
      <c r="F491" s="64">
        <v>7</v>
      </c>
      <c r="G491" s="64">
        <v>0</v>
      </c>
      <c r="H491" s="64">
        <v>45</v>
      </c>
      <c r="I491" s="77">
        <v>6.59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488</v>
      </c>
      <c r="D493" s="63">
        <v>1</v>
      </c>
      <c r="E493" s="63">
        <v>0</v>
      </c>
      <c r="F493" s="63">
        <v>0</v>
      </c>
      <c r="G493" s="63">
        <v>0</v>
      </c>
      <c r="H493" s="63">
        <v>1</v>
      </c>
      <c r="I493" s="76">
        <v>4.5999999999999996</v>
      </c>
    </row>
    <row r="494" spans="1:13" ht="19.5" customHeight="1" x14ac:dyDescent="0.35">
      <c r="A494" s="117"/>
      <c r="B494" s="60" t="s">
        <v>12</v>
      </c>
      <c r="C494" s="7" t="s">
        <v>488</v>
      </c>
      <c r="D494" s="63">
        <v>14</v>
      </c>
      <c r="E494" s="63">
        <v>1</v>
      </c>
      <c r="F494" s="63">
        <v>1</v>
      </c>
      <c r="G494" s="63">
        <v>0</v>
      </c>
      <c r="H494" s="63">
        <v>16</v>
      </c>
      <c r="I494" s="76">
        <v>5.58</v>
      </c>
    </row>
    <row r="495" spans="1:13" ht="19.5" customHeight="1" x14ac:dyDescent="0.35">
      <c r="A495" s="117"/>
      <c r="B495" s="60" t="s">
        <v>13</v>
      </c>
      <c r="C495" s="7" t="s">
        <v>488</v>
      </c>
      <c r="D495" s="63">
        <v>18</v>
      </c>
      <c r="E495" s="63">
        <v>1</v>
      </c>
      <c r="F495" s="63">
        <v>1</v>
      </c>
      <c r="G495" s="63">
        <v>0</v>
      </c>
      <c r="H495" s="63">
        <v>20</v>
      </c>
      <c r="I495" s="76">
        <v>5.68</v>
      </c>
    </row>
    <row r="496" spans="1:13" ht="19.5" customHeight="1" x14ac:dyDescent="0.35">
      <c r="A496" s="117"/>
      <c r="B496" s="60" t="s">
        <v>14</v>
      </c>
      <c r="C496" s="7" t="s">
        <v>488</v>
      </c>
      <c r="D496" s="63">
        <v>4</v>
      </c>
      <c r="E496" s="63">
        <v>0</v>
      </c>
      <c r="F496" s="63">
        <v>2</v>
      </c>
      <c r="G496" s="63">
        <v>0</v>
      </c>
      <c r="H496" s="63">
        <v>6</v>
      </c>
      <c r="I496" s="76">
        <v>6.08</v>
      </c>
    </row>
    <row r="497" spans="1:13" ht="19.5" customHeight="1" x14ac:dyDescent="0.35">
      <c r="A497" s="117"/>
      <c r="B497" s="60" t="s">
        <v>15</v>
      </c>
      <c r="C497" s="7" t="s">
        <v>488</v>
      </c>
      <c r="D497" s="63">
        <v>2</v>
      </c>
      <c r="E497" s="63">
        <v>0</v>
      </c>
      <c r="F497" s="63">
        <v>0</v>
      </c>
      <c r="G497" s="63">
        <v>0</v>
      </c>
      <c r="H497" s="63">
        <v>2</v>
      </c>
      <c r="I497" s="76">
        <v>5.8</v>
      </c>
    </row>
    <row r="498" spans="1:13" ht="19.5" customHeight="1" x14ac:dyDescent="0.35">
      <c r="A498" s="117"/>
      <c r="B498" s="60" t="s">
        <v>16</v>
      </c>
      <c r="C498" s="7" t="s">
        <v>488</v>
      </c>
      <c r="D498" s="63">
        <v>1</v>
      </c>
      <c r="E498" s="63">
        <v>0</v>
      </c>
      <c r="F498" s="63">
        <v>0</v>
      </c>
      <c r="G498" s="63">
        <v>0</v>
      </c>
      <c r="H498" s="63">
        <v>1</v>
      </c>
      <c r="I498" s="76">
        <v>4.4000000000000004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488</v>
      </c>
      <c r="D501" s="64">
        <v>40</v>
      </c>
      <c r="E501" s="64">
        <v>2</v>
      </c>
      <c r="F501" s="64">
        <v>4</v>
      </c>
      <c r="G501" s="64">
        <v>0</v>
      </c>
      <c r="H501" s="64">
        <v>46</v>
      </c>
      <c r="I501" s="77">
        <v>5.65</v>
      </c>
    </row>
    <row r="502" spans="1:13" ht="19.5" customHeight="1" x14ac:dyDescent="0.35">
      <c r="A502" s="8" t="s">
        <v>21</v>
      </c>
      <c r="B502" s="62"/>
      <c r="C502" s="8" t="s">
        <v>488</v>
      </c>
      <c r="D502" s="64">
        <v>68</v>
      </c>
      <c r="E502" s="64">
        <v>12</v>
      </c>
      <c r="F502" s="64">
        <v>11</v>
      </c>
      <c r="G502" s="64">
        <v>0</v>
      </c>
      <c r="H502" s="64">
        <v>91</v>
      </c>
      <c r="I502" s="77">
        <v>6.11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489</v>
      </c>
      <c r="D512" s="63">
        <v>0</v>
      </c>
      <c r="E512" s="63">
        <v>0</v>
      </c>
      <c r="F512" s="63">
        <v>0</v>
      </c>
      <c r="G512" s="63">
        <v>16</v>
      </c>
      <c r="H512" s="63">
        <v>16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489</v>
      </c>
      <c r="D513" s="63">
        <v>0</v>
      </c>
      <c r="E513" s="63">
        <v>0</v>
      </c>
      <c r="F513" s="63">
        <v>0</v>
      </c>
      <c r="G513" s="63">
        <v>17</v>
      </c>
      <c r="H513" s="63">
        <v>17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489</v>
      </c>
      <c r="D514" s="63">
        <v>0</v>
      </c>
      <c r="E514" s="63">
        <v>0</v>
      </c>
      <c r="F514" s="63">
        <v>0</v>
      </c>
      <c r="G514" s="63">
        <v>8</v>
      </c>
      <c r="H514" s="63">
        <v>8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489</v>
      </c>
      <c r="D515" s="63">
        <v>0</v>
      </c>
      <c r="E515" s="63">
        <v>0</v>
      </c>
      <c r="F515" s="63">
        <v>0</v>
      </c>
      <c r="G515" s="63">
        <v>3</v>
      </c>
      <c r="H515" s="63">
        <v>3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489</v>
      </c>
      <c r="D517" s="63">
        <v>0</v>
      </c>
      <c r="E517" s="63">
        <v>0</v>
      </c>
      <c r="F517" s="63">
        <v>0</v>
      </c>
      <c r="G517" s="63">
        <v>1</v>
      </c>
      <c r="H517" s="63">
        <v>1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489</v>
      </c>
      <c r="D519" s="64">
        <v>0</v>
      </c>
      <c r="E519" s="64">
        <v>0</v>
      </c>
      <c r="F519" s="64">
        <v>0</v>
      </c>
      <c r="G519" s="64">
        <v>45</v>
      </c>
      <c r="H519" s="64">
        <v>45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489</v>
      </c>
      <c r="D521" s="63">
        <v>0</v>
      </c>
      <c r="E521" s="63">
        <v>0</v>
      </c>
      <c r="F521" s="63">
        <v>0</v>
      </c>
      <c r="G521" s="63">
        <v>1</v>
      </c>
      <c r="H521" s="63">
        <v>1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489</v>
      </c>
      <c r="D522" s="63">
        <v>0</v>
      </c>
      <c r="E522" s="63">
        <v>1</v>
      </c>
      <c r="F522" s="63">
        <v>0</v>
      </c>
      <c r="G522" s="63">
        <v>15</v>
      </c>
      <c r="H522" s="63">
        <v>16</v>
      </c>
      <c r="I522" s="74">
        <v>342</v>
      </c>
    </row>
    <row r="523" spans="1:13" ht="19.5" customHeight="1" x14ac:dyDescent="0.35">
      <c r="A523" s="117"/>
      <c r="B523" s="60" t="s">
        <v>13</v>
      </c>
      <c r="C523" s="16" t="s">
        <v>489</v>
      </c>
      <c r="D523" s="63">
        <v>1</v>
      </c>
      <c r="E523" s="63">
        <v>0</v>
      </c>
      <c r="F523" s="63">
        <v>2</v>
      </c>
      <c r="G523" s="63">
        <v>17</v>
      </c>
      <c r="H523" s="63">
        <v>20</v>
      </c>
      <c r="I523" s="74">
        <v>288.7</v>
      </c>
    </row>
    <row r="524" spans="1:13" ht="19.5" customHeight="1" x14ac:dyDescent="0.35">
      <c r="A524" s="117"/>
      <c r="B524" s="60" t="s">
        <v>14</v>
      </c>
      <c r="C524" s="16" t="s">
        <v>489</v>
      </c>
      <c r="D524" s="63">
        <v>0</v>
      </c>
      <c r="E524" s="63">
        <v>0</v>
      </c>
      <c r="F524" s="63">
        <v>0</v>
      </c>
      <c r="G524" s="63">
        <v>6</v>
      </c>
      <c r="H524" s="63">
        <v>6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489</v>
      </c>
      <c r="D525" s="63">
        <v>0</v>
      </c>
      <c r="E525" s="63">
        <v>0</v>
      </c>
      <c r="F525" s="63">
        <v>0</v>
      </c>
      <c r="G525" s="63">
        <v>2</v>
      </c>
      <c r="H525" s="63">
        <v>2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489</v>
      </c>
      <c r="D526" s="63">
        <v>0</v>
      </c>
      <c r="E526" s="63">
        <v>0</v>
      </c>
      <c r="F526" s="63">
        <v>0</v>
      </c>
      <c r="G526" s="63">
        <v>1</v>
      </c>
      <c r="H526" s="63">
        <v>1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489</v>
      </c>
      <c r="D529" s="64">
        <v>1</v>
      </c>
      <c r="E529" s="64">
        <v>1</v>
      </c>
      <c r="F529" s="64">
        <v>2</v>
      </c>
      <c r="G529" s="64">
        <v>42</v>
      </c>
      <c r="H529" s="64">
        <v>46</v>
      </c>
      <c r="I529" s="75">
        <v>302</v>
      </c>
    </row>
    <row r="530" spans="1:13" ht="19.5" customHeight="1" x14ac:dyDescent="0.35">
      <c r="A530" s="8" t="s">
        <v>21</v>
      </c>
      <c r="B530" s="62"/>
      <c r="C530" s="17" t="s">
        <v>489</v>
      </c>
      <c r="D530" s="64">
        <v>1</v>
      </c>
      <c r="E530" s="64">
        <v>1</v>
      </c>
      <c r="F530" s="64">
        <v>2</v>
      </c>
      <c r="G530" s="64">
        <v>87</v>
      </c>
      <c r="H530" s="64">
        <v>91</v>
      </c>
      <c r="I530" s="75">
        <v>302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490</v>
      </c>
      <c r="D540" s="63">
        <v>0</v>
      </c>
      <c r="E540" s="63">
        <v>0</v>
      </c>
      <c r="F540" s="63">
        <v>0</v>
      </c>
      <c r="G540" s="63">
        <v>16</v>
      </c>
      <c r="H540" s="63">
        <v>16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490</v>
      </c>
      <c r="D541" s="63">
        <v>0</v>
      </c>
      <c r="E541" s="63">
        <v>0</v>
      </c>
      <c r="F541" s="63">
        <v>0</v>
      </c>
      <c r="G541" s="63">
        <v>17</v>
      </c>
      <c r="H541" s="63">
        <v>17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490</v>
      </c>
      <c r="D542" s="63">
        <v>0</v>
      </c>
      <c r="E542" s="63">
        <v>0</v>
      </c>
      <c r="F542" s="63">
        <v>0</v>
      </c>
      <c r="G542" s="63">
        <v>8</v>
      </c>
      <c r="H542" s="63">
        <v>8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490</v>
      </c>
      <c r="D543" s="63">
        <v>0</v>
      </c>
      <c r="E543" s="63">
        <v>0</v>
      </c>
      <c r="F543" s="63">
        <v>0</v>
      </c>
      <c r="G543" s="63">
        <v>3</v>
      </c>
      <c r="H543" s="63">
        <v>3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490</v>
      </c>
      <c r="D545" s="63">
        <v>0</v>
      </c>
      <c r="E545" s="63">
        <v>0</v>
      </c>
      <c r="F545" s="63">
        <v>0</v>
      </c>
      <c r="G545" s="63">
        <v>1</v>
      </c>
      <c r="H545" s="63">
        <v>1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490</v>
      </c>
      <c r="D547" s="64">
        <v>0</v>
      </c>
      <c r="E547" s="64">
        <v>0</v>
      </c>
      <c r="F547" s="64">
        <v>0</v>
      </c>
      <c r="G547" s="64">
        <v>45</v>
      </c>
      <c r="H547" s="64">
        <v>45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490</v>
      </c>
      <c r="D549" s="63">
        <v>0</v>
      </c>
      <c r="E549" s="63">
        <v>0</v>
      </c>
      <c r="F549" s="63">
        <v>0</v>
      </c>
      <c r="G549" s="63">
        <v>1</v>
      </c>
      <c r="H549" s="63">
        <v>1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490</v>
      </c>
      <c r="D550" s="63">
        <v>0</v>
      </c>
      <c r="E550" s="63">
        <v>1</v>
      </c>
      <c r="F550" s="63">
        <v>0</v>
      </c>
      <c r="G550" s="63">
        <v>15</v>
      </c>
      <c r="H550" s="63">
        <v>16</v>
      </c>
      <c r="I550" s="76">
        <v>11.9</v>
      </c>
    </row>
    <row r="551" spans="1:13" ht="19.5" customHeight="1" x14ac:dyDescent="0.35">
      <c r="A551" s="117"/>
      <c r="B551" s="60" t="s">
        <v>13</v>
      </c>
      <c r="C551" s="16" t="s">
        <v>490</v>
      </c>
      <c r="D551" s="63">
        <v>0</v>
      </c>
      <c r="E551" s="63">
        <v>1</v>
      </c>
      <c r="F551" s="63">
        <v>2</v>
      </c>
      <c r="G551" s="63">
        <v>17</v>
      </c>
      <c r="H551" s="63">
        <v>20</v>
      </c>
      <c r="I551" s="76">
        <v>9.4</v>
      </c>
    </row>
    <row r="552" spans="1:13" ht="19.5" customHeight="1" x14ac:dyDescent="0.35">
      <c r="A552" s="117"/>
      <c r="B552" s="60" t="s">
        <v>14</v>
      </c>
      <c r="C552" s="16" t="s">
        <v>490</v>
      </c>
      <c r="D552" s="63">
        <v>0</v>
      </c>
      <c r="E552" s="63">
        <v>0</v>
      </c>
      <c r="F552" s="63">
        <v>0</v>
      </c>
      <c r="G552" s="63">
        <v>6</v>
      </c>
      <c r="H552" s="63">
        <v>6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490</v>
      </c>
      <c r="D553" s="63">
        <v>0</v>
      </c>
      <c r="E553" s="63">
        <v>0</v>
      </c>
      <c r="F553" s="63">
        <v>0</v>
      </c>
      <c r="G553" s="63">
        <v>2</v>
      </c>
      <c r="H553" s="63">
        <v>2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490</v>
      </c>
      <c r="D554" s="63">
        <v>0</v>
      </c>
      <c r="E554" s="63">
        <v>0</v>
      </c>
      <c r="F554" s="63">
        <v>0</v>
      </c>
      <c r="G554" s="63">
        <v>1</v>
      </c>
      <c r="H554" s="63">
        <v>1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490</v>
      </c>
      <c r="D557" s="64">
        <v>0</v>
      </c>
      <c r="E557" s="64">
        <v>2</v>
      </c>
      <c r="F557" s="64">
        <v>2</v>
      </c>
      <c r="G557" s="64">
        <v>42</v>
      </c>
      <c r="H557" s="64">
        <v>46</v>
      </c>
      <c r="I557" s="77">
        <v>10.029999999999999</v>
      </c>
    </row>
    <row r="558" spans="1:13" ht="19.5" customHeight="1" x14ac:dyDescent="0.35">
      <c r="A558" s="8" t="s">
        <v>21</v>
      </c>
      <c r="B558" s="62"/>
      <c r="C558" s="17" t="s">
        <v>490</v>
      </c>
      <c r="D558" s="64">
        <v>0</v>
      </c>
      <c r="E558" s="64">
        <v>2</v>
      </c>
      <c r="F558" s="64">
        <v>2</v>
      </c>
      <c r="G558" s="64">
        <v>87</v>
      </c>
      <c r="H558" s="64">
        <v>91</v>
      </c>
      <c r="I558" s="77">
        <v>10.029999999999999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491</v>
      </c>
      <c r="D568" s="63">
        <v>0</v>
      </c>
      <c r="E568" s="63">
        <v>0</v>
      </c>
      <c r="F568" s="63">
        <v>0</v>
      </c>
      <c r="G568" s="63">
        <v>16</v>
      </c>
      <c r="H568" s="63">
        <v>16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491</v>
      </c>
      <c r="D569" s="63">
        <v>0</v>
      </c>
      <c r="E569" s="63">
        <v>0</v>
      </c>
      <c r="F569" s="63">
        <v>0</v>
      </c>
      <c r="G569" s="63">
        <v>17</v>
      </c>
      <c r="H569" s="63">
        <v>17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491</v>
      </c>
      <c r="D570" s="63">
        <v>0</v>
      </c>
      <c r="E570" s="63">
        <v>0</v>
      </c>
      <c r="F570" s="63">
        <v>0</v>
      </c>
      <c r="G570" s="63">
        <v>8</v>
      </c>
      <c r="H570" s="63">
        <v>8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491</v>
      </c>
      <c r="D571" s="63">
        <v>0</v>
      </c>
      <c r="E571" s="63">
        <v>0</v>
      </c>
      <c r="F571" s="63">
        <v>0</v>
      </c>
      <c r="G571" s="63">
        <v>3</v>
      </c>
      <c r="H571" s="63">
        <v>3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491</v>
      </c>
      <c r="D573" s="63">
        <v>0</v>
      </c>
      <c r="E573" s="63">
        <v>0</v>
      </c>
      <c r="F573" s="63">
        <v>0</v>
      </c>
      <c r="G573" s="63">
        <v>1</v>
      </c>
      <c r="H573" s="63">
        <v>1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491</v>
      </c>
      <c r="D575" s="64">
        <v>0</v>
      </c>
      <c r="E575" s="64">
        <v>0</v>
      </c>
      <c r="F575" s="64">
        <v>0</v>
      </c>
      <c r="G575" s="64">
        <v>45</v>
      </c>
      <c r="H575" s="64">
        <v>45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491</v>
      </c>
      <c r="D577" s="63">
        <v>0</v>
      </c>
      <c r="E577" s="63">
        <v>0</v>
      </c>
      <c r="F577" s="63">
        <v>0</v>
      </c>
      <c r="G577" s="63">
        <v>1</v>
      </c>
      <c r="H577" s="63">
        <v>1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491</v>
      </c>
      <c r="D578" s="63">
        <v>1</v>
      </c>
      <c r="E578" s="63">
        <v>0</v>
      </c>
      <c r="F578" s="63">
        <v>0</v>
      </c>
      <c r="G578" s="63">
        <v>15</v>
      </c>
      <c r="H578" s="63">
        <v>16</v>
      </c>
      <c r="I578" s="76">
        <v>36.200000000000003</v>
      </c>
    </row>
    <row r="579" spans="1:13" ht="19.5" customHeight="1" x14ac:dyDescent="0.35">
      <c r="A579" s="117"/>
      <c r="B579" s="60" t="s">
        <v>13</v>
      </c>
      <c r="C579" s="16" t="s">
        <v>491</v>
      </c>
      <c r="D579" s="63">
        <v>0</v>
      </c>
      <c r="E579" s="63">
        <v>1</v>
      </c>
      <c r="F579" s="63">
        <v>2</v>
      </c>
      <c r="G579" s="63">
        <v>17</v>
      </c>
      <c r="H579" s="63">
        <v>20</v>
      </c>
      <c r="I579" s="76">
        <v>29.43</v>
      </c>
    </row>
    <row r="580" spans="1:13" ht="19.5" customHeight="1" x14ac:dyDescent="0.35">
      <c r="A580" s="117"/>
      <c r="B580" s="60" t="s">
        <v>14</v>
      </c>
      <c r="C580" s="16" t="s">
        <v>491</v>
      </c>
      <c r="D580" s="63">
        <v>0</v>
      </c>
      <c r="E580" s="63">
        <v>0</v>
      </c>
      <c r="F580" s="63">
        <v>0</v>
      </c>
      <c r="G580" s="63">
        <v>6</v>
      </c>
      <c r="H580" s="63">
        <v>6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491</v>
      </c>
      <c r="D581" s="63">
        <v>0</v>
      </c>
      <c r="E581" s="63">
        <v>0</v>
      </c>
      <c r="F581" s="63">
        <v>0</v>
      </c>
      <c r="G581" s="63">
        <v>2</v>
      </c>
      <c r="H581" s="63">
        <v>2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491</v>
      </c>
      <c r="D582" s="63">
        <v>0</v>
      </c>
      <c r="E582" s="63">
        <v>0</v>
      </c>
      <c r="F582" s="63">
        <v>0</v>
      </c>
      <c r="G582" s="63">
        <v>1</v>
      </c>
      <c r="H582" s="63">
        <v>1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491</v>
      </c>
      <c r="D585" s="64">
        <v>1</v>
      </c>
      <c r="E585" s="64">
        <v>1</v>
      </c>
      <c r="F585" s="64">
        <v>2</v>
      </c>
      <c r="G585" s="64">
        <v>42</v>
      </c>
      <c r="H585" s="64">
        <v>46</v>
      </c>
      <c r="I585" s="77">
        <v>31.13</v>
      </c>
    </row>
    <row r="586" spans="1:13" ht="19.5" customHeight="1" x14ac:dyDescent="0.35">
      <c r="A586" s="8" t="s">
        <v>21</v>
      </c>
      <c r="B586" s="62"/>
      <c r="C586" s="17" t="s">
        <v>491</v>
      </c>
      <c r="D586" s="64">
        <v>1</v>
      </c>
      <c r="E586" s="64">
        <v>1</v>
      </c>
      <c r="F586" s="64">
        <v>2</v>
      </c>
      <c r="G586" s="64">
        <v>87</v>
      </c>
      <c r="H586" s="64">
        <v>91</v>
      </c>
      <c r="I586" s="77">
        <v>31.13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492</v>
      </c>
      <c r="D596" s="105">
        <v>8</v>
      </c>
      <c r="E596" s="105">
        <v>0</v>
      </c>
      <c r="F596" s="105">
        <v>0</v>
      </c>
      <c r="G596" s="105">
        <v>8</v>
      </c>
    </row>
    <row r="597" spans="1:13" ht="19.5" customHeight="1" x14ac:dyDescent="0.35">
      <c r="A597" s="117"/>
      <c r="B597" s="60" t="s">
        <v>13</v>
      </c>
      <c r="C597" s="16" t="s">
        <v>492</v>
      </c>
      <c r="D597" s="105">
        <v>3</v>
      </c>
      <c r="E597" s="105">
        <v>1</v>
      </c>
      <c r="F597" s="105">
        <v>1</v>
      </c>
      <c r="G597" s="105">
        <v>5</v>
      </c>
    </row>
    <row r="598" spans="1:13" ht="19.5" customHeight="1" x14ac:dyDescent="0.35">
      <c r="A598" s="117"/>
      <c r="B598" s="60" t="s">
        <v>14</v>
      </c>
      <c r="C598" s="16" t="s">
        <v>492</v>
      </c>
      <c r="D598" s="105">
        <v>1</v>
      </c>
      <c r="E598" s="105">
        <v>1</v>
      </c>
      <c r="F598" s="105">
        <v>1</v>
      </c>
      <c r="G598" s="105">
        <v>3</v>
      </c>
    </row>
    <row r="599" spans="1:13" ht="19.5" customHeight="1" x14ac:dyDescent="0.35">
      <c r="A599" s="117"/>
      <c r="B599" s="60" t="s">
        <v>15</v>
      </c>
      <c r="C599" s="16" t="s">
        <v>492</v>
      </c>
      <c r="D599" s="105">
        <v>0</v>
      </c>
      <c r="E599" s="105">
        <v>0</v>
      </c>
      <c r="F599" s="105">
        <v>1</v>
      </c>
      <c r="G599" s="105">
        <v>1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492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492</v>
      </c>
      <c r="D603" s="106">
        <v>12</v>
      </c>
      <c r="E603" s="106">
        <v>2</v>
      </c>
      <c r="F603" s="106">
        <v>3</v>
      </c>
      <c r="G603" s="106">
        <v>17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492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492</v>
      </c>
      <c r="D606" s="105">
        <v>2</v>
      </c>
      <c r="E606" s="105">
        <v>1</v>
      </c>
      <c r="F606" s="105">
        <v>3</v>
      </c>
      <c r="G606" s="105">
        <v>6</v>
      </c>
    </row>
    <row r="607" spans="1:13" ht="19.5" customHeight="1" x14ac:dyDescent="0.35">
      <c r="A607" s="117"/>
      <c r="B607" s="60" t="s">
        <v>13</v>
      </c>
      <c r="C607" s="16" t="s">
        <v>492</v>
      </c>
      <c r="D607" s="105">
        <v>3</v>
      </c>
      <c r="E607" s="105">
        <v>0</v>
      </c>
      <c r="F607" s="105">
        <v>0</v>
      </c>
      <c r="G607" s="105">
        <v>3</v>
      </c>
    </row>
    <row r="608" spans="1:13" ht="19.5" customHeight="1" x14ac:dyDescent="0.35">
      <c r="A608" s="117"/>
      <c r="B608" s="60" t="s">
        <v>14</v>
      </c>
      <c r="C608" s="16" t="s">
        <v>492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492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492</v>
      </c>
      <c r="D610" s="105">
        <v>0</v>
      </c>
      <c r="E610" s="105">
        <v>0</v>
      </c>
      <c r="F610" s="105">
        <v>1</v>
      </c>
      <c r="G610" s="105">
        <v>1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492</v>
      </c>
      <c r="D613" s="106">
        <v>5</v>
      </c>
      <c r="E613" s="106">
        <v>1</v>
      </c>
      <c r="F613" s="106">
        <v>4</v>
      </c>
      <c r="G613" s="106">
        <v>10</v>
      </c>
    </row>
    <row r="614" spans="1:13" ht="19.5" customHeight="1" x14ac:dyDescent="0.35">
      <c r="A614" s="61" t="s">
        <v>21</v>
      </c>
      <c r="B614" s="62"/>
      <c r="C614" s="17" t="s">
        <v>492</v>
      </c>
      <c r="D614" s="106">
        <v>17</v>
      </c>
      <c r="E614" s="106">
        <v>3</v>
      </c>
      <c r="F614" s="106">
        <v>7</v>
      </c>
      <c r="G614" s="106">
        <v>27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197</v>
      </c>
      <c r="D1" s="19" t="s">
        <v>137</v>
      </c>
      <c r="F1" s="19" t="s">
        <v>139</v>
      </c>
      <c r="G1" s="19">
        <f>H26</f>
        <v>34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493</v>
      </c>
      <c r="D8" s="63">
        <v>1</v>
      </c>
      <c r="E8" s="63">
        <v>7</v>
      </c>
      <c r="F8" s="63">
        <v>2</v>
      </c>
      <c r="G8" s="63">
        <v>0</v>
      </c>
      <c r="H8" s="63">
        <v>9</v>
      </c>
      <c r="I8" s="65">
        <v>22.5</v>
      </c>
    </row>
    <row r="9" spans="1:14" ht="19.5" customHeight="1" x14ac:dyDescent="0.35">
      <c r="A9" s="117"/>
      <c r="B9" s="60" t="s">
        <v>13</v>
      </c>
      <c r="C9" s="7" t="s">
        <v>493</v>
      </c>
      <c r="D9" s="63">
        <v>0</v>
      </c>
      <c r="E9" s="63">
        <v>2</v>
      </c>
      <c r="F9" s="63">
        <v>2</v>
      </c>
      <c r="G9" s="63">
        <v>0</v>
      </c>
      <c r="H9" s="63">
        <v>4</v>
      </c>
      <c r="I9" s="65">
        <v>24</v>
      </c>
    </row>
    <row r="10" spans="1:14" ht="19.5" customHeight="1" x14ac:dyDescent="0.35">
      <c r="A10" s="117"/>
      <c r="B10" s="60" t="s">
        <v>14</v>
      </c>
      <c r="C10" s="7" t="s">
        <v>100</v>
      </c>
      <c r="D10" s="63"/>
      <c r="E10" s="63"/>
      <c r="F10" s="63"/>
      <c r="G10" s="63"/>
      <c r="H10" s="63"/>
      <c r="I10" s="65"/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493</v>
      </c>
      <c r="D15" s="89">
        <v>1</v>
      </c>
      <c r="E15" s="89">
        <v>9</v>
      </c>
      <c r="F15" s="89">
        <v>4</v>
      </c>
      <c r="G15" s="89">
        <v>0</v>
      </c>
      <c r="H15" s="89">
        <v>13</v>
      </c>
      <c r="I15" s="90">
        <v>22.9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493</v>
      </c>
      <c r="D18" s="63">
        <v>0</v>
      </c>
      <c r="E18" s="63">
        <v>3</v>
      </c>
      <c r="F18" s="63">
        <v>7</v>
      </c>
      <c r="G18" s="63">
        <v>0</v>
      </c>
      <c r="H18" s="63">
        <v>10</v>
      </c>
      <c r="I18" s="65">
        <v>26.1</v>
      </c>
    </row>
    <row r="19" spans="1:13" ht="19.5" customHeight="1" x14ac:dyDescent="0.35">
      <c r="A19" s="117"/>
      <c r="B19" s="60" t="s">
        <v>13</v>
      </c>
      <c r="C19" s="7" t="s">
        <v>493</v>
      </c>
      <c r="D19" s="63">
        <v>0</v>
      </c>
      <c r="E19" s="63">
        <v>4</v>
      </c>
      <c r="F19" s="63">
        <v>3</v>
      </c>
      <c r="G19" s="63">
        <v>0</v>
      </c>
      <c r="H19" s="63">
        <v>7</v>
      </c>
      <c r="I19" s="65">
        <v>25.3</v>
      </c>
    </row>
    <row r="20" spans="1:13" ht="19.5" customHeight="1" x14ac:dyDescent="0.35">
      <c r="A20" s="117"/>
      <c r="B20" s="60" t="s">
        <v>14</v>
      </c>
      <c r="C20" s="7" t="s">
        <v>493</v>
      </c>
      <c r="D20" s="63">
        <v>0</v>
      </c>
      <c r="E20" s="63">
        <v>0</v>
      </c>
      <c r="F20" s="63">
        <v>2</v>
      </c>
      <c r="G20" s="63">
        <v>0</v>
      </c>
      <c r="H20" s="63">
        <v>2</v>
      </c>
      <c r="I20" s="65">
        <v>25.6</v>
      </c>
    </row>
    <row r="21" spans="1:13" ht="19.5" customHeight="1" x14ac:dyDescent="0.35">
      <c r="A21" s="117"/>
      <c r="B21" s="60" t="s">
        <v>15</v>
      </c>
      <c r="C21" s="7" t="s">
        <v>493</v>
      </c>
      <c r="D21" s="63">
        <v>0</v>
      </c>
      <c r="E21" s="63">
        <v>1</v>
      </c>
      <c r="F21" s="63">
        <v>1</v>
      </c>
      <c r="G21" s="63">
        <v>0</v>
      </c>
      <c r="H21" s="63">
        <v>2</v>
      </c>
      <c r="I21" s="65">
        <v>25.1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493</v>
      </c>
      <c r="D25" s="64">
        <v>0</v>
      </c>
      <c r="E25" s="64">
        <v>8</v>
      </c>
      <c r="F25" s="64">
        <v>13</v>
      </c>
      <c r="G25" s="64">
        <v>0</v>
      </c>
      <c r="H25" s="64">
        <v>21</v>
      </c>
      <c r="I25" s="66">
        <v>25.7</v>
      </c>
    </row>
    <row r="26" spans="1:13" ht="19.5" customHeight="1" x14ac:dyDescent="0.35">
      <c r="A26" s="8" t="s">
        <v>21</v>
      </c>
      <c r="B26" s="62"/>
      <c r="C26" s="8" t="s">
        <v>493</v>
      </c>
      <c r="D26" s="64">
        <v>1</v>
      </c>
      <c r="E26" s="64">
        <v>17</v>
      </c>
      <c r="F26" s="64">
        <v>17</v>
      </c>
      <c r="G26" s="64">
        <v>0</v>
      </c>
      <c r="H26" s="64">
        <v>34</v>
      </c>
      <c r="I26" s="66">
        <v>24.6</v>
      </c>
    </row>
    <row r="27" spans="1:13" ht="19.5" customHeight="1" x14ac:dyDescent="0.15">
      <c r="E27" s="80"/>
    </row>
    <row r="28" spans="1:13" ht="19.5" customHeight="1" x14ac:dyDescent="0.15">
      <c r="E28" s="80"/>
    </row>
    <row r="29" spans="1:13" ht="19.5" customHeight="1" x14ac:dyDescent="0.15">
      <c r="E29" s="80"/>
    </row>
    <row r="30" spans="1:13" ht="19.5" customHeight="1" x14ac:dyDescent="0.15">
      <c r="E30" s="80"/>
    </row>
    <row r="31" spans="1:13" ht="19.5" customHeight="1" x14ac:dyDescent="0.15">
      <c r="E31" s="80"/>
      <c r="K31" s="19" t="s">
        <v>80</v>
      </c>
    </row>
    <row r="32" spans="1:13" ht="19.5" customHeight="1" x14ac:dyDescent="0.15">
      <c r="A32" s="19" t="s">
        <v>64</v>
      </c>
      <c r="E32" s="80"/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81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497</v>
      </c>
      <c r="D36" s="63">
        <v>5</v>
      </c>
      <c r="E36" s="63">
        <v>4</v>
      </c>
      <c r="F36" s="63">
        <v>0</v>
      </c>
      <c r="G36" s="63">
        <v>9</v>
      </c>
      <c r="H36" s="65">
        <v>81.099999999999994</v>
      </c>
    </row>
    <row r="37" spans="1:13" ht="19.5" customHeight="1" x14ac:dyDescent="0.35">
      <c r="A37" s="117"/>
      <c r="B37" s="60" t="s">
        <v>13</v>
      </c>
      <c r="C37" s="7" t="s">
        <v>497</v>
      </c>
      <c r="D37" s="63">
        <v>1</v>
      </c>
      <c r="E37" s="63">
        <v>3</v>
      </c>
      <c r="F37" s="63">
        <v>0</v>
      </c>
      <c r="G37" s="63">
        <v>4</v>
      </c>
      <c r="H37" s="65">
        <v>85.8</v>
      </c>
    </row>
    <row r="38" spans="1:13" ht="19.5" customHeight="1" x14ac:dyDescent="0.35">
      <c r="A38" s="117"/>
      <c r="B38" s="60" t="s">
        <v>14</v>
      </c>
      <c r="C38" s="7" t="s">
        <v>100</v>
      </c>
      <c r="D38" s="63">
        <v>0</v>
      </c>
      <c r="E38" s="63">
        <v>0</v>
      </c>
      <c r="F38" s="63">
        <v>0</v>
      </c>
      <c r="G38" s="63">
        <v>0</v>
      </c>
      <c r="H38" s="65" t="s">
        <v>100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497</v>
      </c>
      <c r="D43" s="89">
        <v>6</v>
      </c>
      <c r="E43" s="89">
        <v>7</v>
      </c>
      <c r="F43" s="89">
        <v>0</v>
      </c>
      <c r="G43" s="89">
        <v>13</v>
      </c>
      <c r="H43" s="90">
        <v>82.6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497</v>
      </c>
      <c r="D46" s="63">
        <v>5</v>
      </c>
      <c r="E46" s="63">
        <v>5</v>
      </c>
      <c r="F46" s="63">
        <v>0</v>
      </c>
      <c r="G46" s="63">
        <v>10</v>
      </c>
      <c r="H46" s="65">
        <v>89.5</v>
      </c>
    </row>
    <row r="47" spans="1:13" ht="19.5" customHeight="1" x14ac:dyDescent="0.35">
      <c r="A47" s="117"/>
      <c r="B47" s="60" t="s">
        <v>13</v>
      </c>
      <c r="C47" s="7" t="s">
        <v>497</v>
      </c>
      <c r="D47" s="63">
        <v>5</v>
      </c>
      <c r="E47" s="63">
        <v>2</v>
      </c>
      <c r="F47" s="63">
        <v>0</v>
      </c>
      <c r="G47" s="63">
        <v>7</v>
      </c>
      <c r="H47" s="65">
        <v>89.3</v>
      </c>
    </row>
    <row r="48" spans="1:13" ht="19.5" customHeight="1" x14ac:dyDescent="0.35">
      <c r="A48" s="117"/>
      <c r="B48" s="60" t="s">
        <v>14</v>
      </c>
      <c r="C48" s="7" t="s">
        <v>497</v>
      </c>
      <c r="D48" s="63">
        <v>0</v>
      </c>
      <c r="E48" s="63">
        <v>2</v>
      </c>
      <c r="F48" s="63">
        <v>0</v>
      </c>
      <c r="G48" s="63">
        <v>2</v>
      </c>
      <c r="H48" s="65">
        <v>93.4</v>
      </c>
    </row>
    <row r="49" spans="1:13" ht="19.5" customHeight="1" x14ac:dyDescent="0.35">
      <c r="A49" s="117"/>
      <c r="B49" s="60" t="s">
        <v>15</v>
      </c>
      <c r="C49" s="7" t="s">
        <v>497</v>
      </c>
      <c r="D49" s="63">
        <v>1</v>
      </c>
      <c r="E49" s="63">
        <v>1</v>
      </c>
      <c r="F49" s="63">
        <v>0</v>
      </c>
      <c r="G49" s="63">
        <v>2</v>
      </c>
      <c r="H49" s="65">
        <v>95.9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497</v>
      </c>
      <c r="D53" s="89">
        <v>11</v>
      </c>
      <c r="E53" s="89">
        <v>10</v>
      </c>
      <c r="F53" s="89">
        <v>0</v>
      </c>
      <c r="G53" s="89">
        <v>21</v>
      </c>
      <c r="H53" s="90">
        <v>90.4</v>
      </c>
    </row>
    <row r="54" spans="1:13" ht="19.5" customHeight="1" x14ac:dyDescent="0.35">
      <c r="A54" s="8" t="s">
        <v>21</v>
      </c>
      <c r="B54" s="62"/>
      <c r="C54" s="8" t="s">
        <v>497</v>
      </c>
      <c r="D54" s="64">
        <v>17</v>
      </c>
      <c r="E54" s="64">
        <v>17</v>
      </c>
      <c r="F54" s="64">
        <v>0</v>
      </c>
      <c r="G54" s="64">
        <v>34</v>
      </c>
      <c r="H54" s="66">
        <v>87.4</v>
      </c>
    </row>
    <row r="55" spans="1:13" ht="19.5" customHeight="1" x14ac:dyDescent="0.35">
      <c r="A55" s="4"/>
      <c r="B55" s="71"/>
      <c r="C55" s="4"/>
      <c r="D55" s="82"/>
      <c r="E55" s="83"/>
      <c r="F55" s="5"/>
      <c r="G55" s="5"/>
      <c r="H55" s="6"/>
    </row>
    <row r="56" spans="1:13" ht="19.5" customHeight="1" x14ac:dyDescent="0.35">
      <c r="A56" s="4"/>
      <c r="B56" s="71"/>
      <c r="C56" s="4"/>
      <c r="D56" s="82"/>
      <c r="E56" s="83"/>
      <c r="F56" s="5"/>
      <c r="G56" s="5"/>
      <c r="H56" s="6"/>
    </row>
    <row r="57" spans="1:13" ht="19.5" customHeight="1" x14ac:dyDescent="0.35">
      <c r="A57" s="4"/>
      <c r="B57" s="71"/>
      <c r="C57" s="4"/>
      <c r="D57" s="82"/>
      <c r="E57" s="83"/>
      <c r="F57" s="5"/>
      <c r="G57" s="5"/>
      <c r="H57" s="6"/>
    </row>
    <row r="58" spans="1:13" ht="19.5" customHeight="1" x14ac:dyDescent="0.35">
      <c r="A58" s="4"/>
      <c r="B58" s="71"/>
      <c r="C58" s="4"/>
      <c r="D58" s="82"/>
      <c r="E58" s="83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78"/>
      <c r="E59" s="80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D60" s="78"/>
      <c r="E60" s="80"/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79" t="s">
        <v>38</v>
      </c>
      <c r="E61" s="81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498</v>
      </c>
      <c r="D64" s="63">
        <v>2</v>
      </c>
      <c r="E64" s="63">
        <v>4</v>
      </c>
      <c r="F64" s="63">
        <v>3</v>
      </c>
      <c r="G64" s="63">
        <v>0</v>
      </c>
      <c r="H64" s="63">
        <v>9</v>
      </c>
      <c r="I64" s="65">
        <v>135.80000000000001</v>
      </c>
    </row>
    <row r="65" spans="1:13" ht="19.5" customHeight="1" x14ac:dyDescent="0.35">
      <c r="A65" s="117"/>
      <c r="B65" s="60" t="s">
        <v>13</v>
      </c>
      <c r="C65" s="7" t="s">
        <v>498</v>
      </c>
      <c r="D65" s="63">
        <v>2</v>
      </c>
      <c r="E65" s="63">
        <v>0</v>
      </c>
      <c r="F65" s="63">
        <v>2</v>
      </c>
      <c r="G65" s="63">
        <v>0</v>
      </c>
      <c r="H65" s="63">
        <v>4</v>
      </c>
      <c r="I65" s="65">
        <v>136.80000000000001</v>
      </c>
    </row>
    <row r="66" spans="1:13" ht="19.5" customHeight="1" x14ac:dyDescent="0.35">
      <c r="A66" s="117"/>
      <c r="B66" s="60" t="s">
        <v>14</v>
      </c>
      <c r="C66" s="7" t="s">
        <v>100</v>
      </c>
      <c r="D66" s="63">
        <v>0</v>
      </c>
      <c r="E66" s="63">
        <v>0</v>
      </c>
      <c r="F66" s="63">
        <v>0</v>
      </c>
      <c r="G66" s="63">
        <v>0</v>
      </c>
      <c r="H66" s="63">
        <v>0</v>
      </c>
      <c r="I66" s="65" t="s">
        <v>100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498</v>
      </c>
      <c r="D71" s="89">
        <v>4</v>
      </c>
      <c r="E71" s="89">
        <v>4</v>
      </c>
      <c r="F71" s="89">
        <v>5</v>
      </c>
      <c r="G71" s="89">
        <v>0</v>
      </c>
      <c r="H71" s="89">
        <v>13</v>
      </c>
      <c r="I71" s="90">
        <v>136.1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498</v>
      </c>
      <c r="D74" s="63">
        <v>3</v>
      </c>
      <c r="E74" s="63">
        <v>6</v>
      </c>
      <c r="F74" s="63">
        <v>1</v>
      </c>
      <c r="G74" s="63">
        <v>0</v>
      </c>
      <c r="H74" s="63">
        <v>10</v>
      </c>
      <c r="I74" s="65">
        <v>131</v>
      </c>
    </row>
    <row r="75" spans="1:13" ht="19.5" customHeight="1" x14ac:dyDescent="0.35">
      <c r="A75" s="117"/>
      <c r="B75" s="60" t="s">
        <v>13</v>
      </c>
      <c r="C75" s="7" t="s">
        <v>498</v>
      </c>
      <c r="D75" s="63">
        <v>3</v>
      </c>
      <c r="E75" s="63">
        <v>0</v>
      </c>
      <c r="F75" s="63">
        <v>4</v>
      </c>
      <c r="G75" s="63">
        <v>0</v>
      </c>
      <c r="H75" s="63">
        <v>7</v>
      </c>
      <c r="I75" s="65">
        <v>136.9</v>
      </c>
    </row>
    <row r="76" spans="1:13" ht="19.5" customHeight="1" x14ac:dyDescent="0.35">
      <c r="A76" s="117"/>
      <c r="B76" s="60" t="s">
        <v>14</v>
      </c>
      <c r="C76" s="7" t="s">
        <v>498</v>
      </c>
      <c r="D76" s="63">
        <v>0</v>
      </c>
      <c r="E76" s="63">
        <v>1</v>
      </c>
      <c r="F76" s="63">
        <v>1</v>
      </c>
      <c r="G76" s="63">
        <v>0</v>
      </c>
      <c r="H76" s="63">
        <v>2</v>
      </c>
      <c r="I76" s="65">
        <v>145.5</v>
      </c>
    </row>
    <row r="77" spans="1:13" ht="19.5" customHeight="1" x14ac:dyDescent="0.35">
      <c r="A77" s="117"/>
      <c r="B77" s="60" t="s">
        <v>15</v>
      </c>
      <c r="C77" s="7" t="s">
        <v>498</v>
      </c>
      <c r="D77" s="63">
        <v>0</v>
      </c>
      <c r="E77" s="63">
        <v>1</v>
      </c>
      <c r="F77" s="63">
        <v>1</v>
      </c>
      <c r="G77" s="63">
        <v>0</v>
      </c>
      <c r="H77" s="63">
        <v>2</v>
      </c>
      <c r="I77" s="65">
        <v>144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498</v>
      </c>
      <c r="D81" s="89">
        <v>6</v>
      </c>
      <c r="E81" s="89">
        <v>8</v>
      </c>
      <c r="F81" s="89">
        <v>7</v>
      </c>
      <c r="G81" s="89">
        <v>0</v>
      </c>
      <c r="H81" s="89">
        <v>21</v>
      </c>
      <c r="I81" s="90">
        <v>135.6</v>
      </c>
    </row>
    <row r="82" spans="1:13" ht="19.5" customHeight="1" x14ac:dyDescent="0.35">
      <c r="A82" s="8" t="s">
        <v>21</v>
      </c>
      <c r="B82" s="62"/>
      <c r="C82" s="17" t="s">
        <v>498</v>
      </c>
      <c r="D82" s="64">
        <v>10</v>
      </c>
      <c r="E82" s="64">
        <v>12</v>
      </c>
      <c r="F82" s="64">
        <v>12</v>
      </c>
      <c r="G82" s="64">
        <v>0</v>
      </c>
      <c r="H82" s="64">
        <v>34</v>
      </c>
      <c r="I82" s="66">
        <v>135.80000000000001</v>
      </c>
    </row>
    <row r="83" spans="1:13" ht="19.5" customHeight="1" x14ac:dyDescent="0.15">
      <c r="E83" s="80"/>
    </row>
    <row r="84" spans="1:13" ht="19.5" customHeight="1" x14ac:dyDescent="0.15">
      <c r="E84" s="80"/>
    </row>
    <row r="85" spans="1:13" ht="19.5" customHeight="1" x14ac:dyDescent="0.15">
      <c r="E85" s="80"/>
    </row>
    <row r="86" spans="1:13" ht="19.5" customHeight="1" x14ac:dyDescent="0.15">
      <c r="E86" s="80"/>
    </row>
    <row r="87" spans="1:13" s="25" customFormat="1" ht="19.5" customHeight="1" x14ac:dyDescent="0.15">
      <c r="A87" s="19"/>
      <c r="C87" s="19"/>
      <c r="D87" s="19"/>
      <c r="E87" s="80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E88" s="80"/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81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499</v>
      </c>
      <c r="D92" s="63">
        <v>7</v>
      </c>
      <c r="E92" s="63">
        <v>0</v>
      </c>
      <c r="F92" s="63">
        <v>2</v>
      </c>
      <c r="G92" s="63">
        <v>0</v>
      </c>
      <c r="H92" s="63">
        <v>9</v>
      </c>
      <c r="I92" s="65">
        <v>80.3</v>
      </c>
    </row>
    <row r="93" spans="1:13" ht="19.5" customHeight="1" x14ac:dyDescent="0.35">
      <c r="A93" s="117"/>
      <c r="B93" s="60" t="s">
        <v>13</v>
      </c>
      <c r="C93" s="7" t="s">
        <v>499</v>
      </c>
      <c r="D93" s="63">
        <v>4</v>
      </c>
      <c r="E93" s="63">
        <v>0</v>
      </c>
      <c r="F93" s="63">
        <v>0</v>
      </c>
      <c r="G93" s="63">
        <v>0</v>
      </c>
      <c r="H93" s="63">
        <v>4</v>
      </c>
      <c r="I93" s="65">
        <v>79</v>
      </c>
    </row>
    <row r="94" spans="1:13" ht="19.5" customHeight="1" x14ac:dyDescent="0.35">
      <c r="A94" s="117"/>
      <c r="B94" s="60" t="s">
        <v>14</v>
      </c>
      <c r="C94" s="7" t="s">
        <v>100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5" t="s">
        <v>100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499</v>
      </c>
      <c r="D99" s="89">
        <v>11</v>
      </c>
      <c r="E99" s="89">
        <v>0</v>
      </c>
      <c r="F99" s="89">
        <v>2</v>
      </c>
      <c r="G99" s="89">
        <v>0</v>
      </c>
      <c r="H99" s="89">
        <v>13</v>
      </c>
      <c r="I99" s="90">
        <v>79.900000000000006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499</v>
      </c>
      <c r="D102" s="63">
        <v>9</v>
      </c>
      <c r="E102" s="63">
        <v>1</v>
      </c>
      <c r="F102" s="63">
        <v>0</v>
      </c>
      <c r="G102" s="63">
        <v>0</v>
      </c>
      <c r="H102" s="63">
        <v>10</v>
      </c>
      <c r="I102" s="65">
        <v>74.7</v>
      </c>
    </row>
    <row r="103" spans="1:13" ht="19.5" customHeight="1" x14ac:dyDescent="0.35">
      <c r="A103" s="117"/>
      <c r="B103" s="60" t="s">
        <v>13</v>
      </c>
      <c r="C103" s="7" t="s">
        <v>499</v>
      </c>
      <c r="D103" s="63">
        <v>5</v>
      </c>
      <c r="E103" s="63">
        <v>0</v>
      </c>
      <c r="F103" s="63">
        <v>2</v>
      </c>
      <c r="G103" s="63">
        <v>0</v>
      </c>
      <c r="H103" s="63">
        <v>7</v>
      </c>
      <c r="I103" s="65">
        <v>79</v>
      </c>
    </row>
    <row r="104" spans="1:13" ht="19.5" customHeight="1" x14ac:dyDescent="0.35">
      <c r="A104" s="117"/>
      <c r="B104" s="60" t="s">
        <v>14</v>
      </c>
      <c r="C104" s="7" t="s">
        <v>499</v>
      </c>
      <c r="D104" s="63">
        <v>2</v>
      </c>
      <c r="E104" s="63">
        <v>0</v>
      </c>
      <c r="F104" s="63">
        <v>0</v>
      </c>
      <c r="G104" s="63">
        <v>0</v>
      </c>
      <c r="H104" s="63">
        <v>2</v>
      </c>
      <c r="I104" s="65">
        <v>80.5</v>
      </c>
    </row>
    <row r="105" spans="1:13" ht="19.5" customHeight="1" x14ac:dyDescent="0.35">
      <c r="A105" s="117"/>
      <c r="B105" s="60" t="s">
        <v>15</v>
      </c>
      <c r="C105" s="7" t="s">
        <v>499</v>
      </c>
      <c r="D105" s="63">
        <v>0</v>
      </c>
      <c r="E105" s="63">
        <v>1</v>
      </c>
      <c r="F105" s="63">
        <v>1</v>
      </c>
      <c r="G105" s="63">
        <v>0</v>
      </c>
      <c r="H105" s="63">
        <v>2</v>
      </c>
      <c r="I105" s="65">
        <v>90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499</v>
      </c>
      <c r="D109" s="89">
        <v>16</v>
      </c>
      <c r="E109" s="89">
        <v>2</v>
      </c>
      <c r="F109" s="89">
        <v>3</v>
      </c>
      <c r="G109" s="89">
        <v>0</v>
      </c>
      <c r="H109" s="89">
        <v>21</v>
      </c>
      <c r="I109" s="90">
        <v>78.099999999999994</v>
      </c>
    </row>
    <row r="110" spans="1:13" ht="19.5" customHeight="1" x14ac:dyDescent="0.35">
      <c r="A110" s="8" t="s">
        <v>21</v>
      </c>
      <c r="B110" s="62"/>
      <c r="C110" s="8" t="s">
        <v>499</v>
      </c>
      <c r="D110" s="64">
        <v>27</v>
      </c>
      <c r="E110" s="64">
        <v>2</v>
      </c>
      <c r="F110" s="64">
        <v>5</v>
      </c>
      <c r="G110" s="64">
        <v>0</v>
      </c>
      <c r="H110" s="64">
        <v>34</v>
      </c>
      <c r="I110" s="66">
        <v>78.8</v>
      </c>
    </row>
    <row r="111" spans="1:13" ht="19.5" customHeight="1" x14ac:dyDescent="0.15">
      <c r="E111" s="80"/>
    </row>
    <row r="112" spans="1:13" ht="19.5" customHeight="1" x14ac:dyDescent="0.15">
      <c r="E112" s="80"/>
    </row>
    <row r="113" spans="1:13" ht="19.5" customHeight="1" x14ac:dyDescent="0.15">
      <c r="E113" s="80"/>
    </row>
    <row r="114" spans="1:13" ht="19.5" customHeight="1" x14ac:dyDescent="0.15">
      <c r="E114" s="80"/>
    </row>
    <row r="115" spans="1:13" s="25" customFormat="1" ht="19.5" customHeight="1" x14ac:dyDescent="0.15">
      <c r="A115" s="19"/>
      <c r="C115" s="19"/>
      <c r="D115" s="19"/>
      <c r="E115" s="80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E116" s="80"/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81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500</v>
      </c>
      <c r="D120" s="63">
        <v>8</v>
      </c>
      <c r="E120" s="63">
        <v>1</v>
      </c>
      <c r="F120" s="63">
        <v>0</v>
      </c>
      <c r="G120" s="63">
        <v>0</v>
      </c>
      <c r="H120" s="63">
        <v>9</v>
      </c>
      <c r="I120" s="65">
        <v>87.4</v>
      </c>
    </row>
    <row r="121" spans="1:13" ht="19.5" customHeight="1" x14ac:dyDescent="0.35">
      <c r="A121" s="117"/>
      <c r="B121" s="60" t="s">
        <v>13</v>
      </c>
      <c r="C121" s="7" t="s">
        <v>500</v>
      </c>
      <c r="D121" s="63">
        <v>3</v>
      </c>
      <c r="E121" s="63">
        <v>1</v>
      </c>
      <c r="F121" s="63">
        <v>0</v>
      </c>
      <c r="G121" s="63">
        <v>0</v>
      </c>
      <c r="H121" s="63">
        <v>4</v>
      </c>
      <c r="I121" s="65">
        <v>121.3</v>
      </c>
    </row>
    <row r="122" spans="1:13" ht="19.5" customHeight="1" x14ac:dyDescent="0.35">
      <c r="A122" s="117"/>
      <c r="B122" s="60" t="s">
        <v>14</v>
      </c>
      <c r="C122" s="7" t="s">
        <v>100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5" t="s">
        <v>100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500</v>
      </c>
      <c r="D127" s="89">
        <v>11</v>
      </c>
      <c r="E127" s="89">
        <v>2</v>
      </c>
      <c r="F127" s="89">
        <v>0</v>
      </c>
      <c r="G127" s="89">
        <v>0</v>
      </c>
      <c r="H127" s="89">
        <v>13</v>
      </c>
      <c r="I127" s="90">
        <v>97.8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500</v>
      </c>
      <c r="D130" s="63">
        <v>9</v>
      </c>
      <c r="E130" s="63">
        <v>1</v>
      </c>
      <c r="F130" s="63">
        <v>0</v>
      </c>
      <c r="G130" s="63">
        <v>0</v>
      </c>
      <c r="H130" s="63">
        <v>10</v>
      </c>
      <c r="I130" s="65">
        <v>101.9</v>
      </c>
    </row>
    <row r="131" spans="1:13" ht="19.5" customHeight="1" x14ac:dyDescent="0.35">
      <c r="A131" s="117"/>
      <c r="B131" s="60" t="s">
        <v>13</v>
      </c>
      <c r="C131" s="7" t="s">
        <v>500</v>
      </c>
      <c r="D131" s="63">
        <v>5</v>
      </c>
      <c r="E131" s="63">
        <v>2</v>
      </c>
      <c r="F131" s="63">
        <v>0</v>
      </c>
      <c r="G131" s="63">
        <v>0</v>
      </c>
      <c r="H131" s="63">
        <v>7</v>
      </c>
      <c r="I131" s="65">
        <v>118.6</v>
      </c>
    </row>
    <row r="132" spans="1:13" ht="19.5" customHeight="1" x14ac:dyDescent="0.35">
      <c r="A132" s="117"/>
      <c r="B132" s="60" t="s">
        <v>14</v>
      </c>
      <c r="C132" s="7" t="s">
        <v>500</v>
      </c>
      <c r="D132" s="63">
        <v>2</v>
      </c>
      <c r="E132" s="63">
        <v>0</v>
      </c>
      <c r="F132" s="63">
        <v>0</v>
      </c>
      <c r="G132" s="63">
        <v>0</v>
      </c>
      <c r="H132" s="63">
        <v>2</v>
      </c>
      <c r="I132" s="65">
        <v>76.5</v>
      </c>
    </row>
    <row r="133" spans="1:13" ht="19.5" customHeight="1" x14ac:dyDescent="0.35">
      <c r="A133" s="117"/>
      <c r="B133" s="60" t="s">
        <v>15</v>
      </c>
      <c r="C133" s="7" t="s">
        <v>500</v>
      </c>
      <c r="D133" s="63">
        <v>1</v>
      </c>
      <c r="E133" s="63">
        <v>1</v>
      </c>
      <c r="F133" s="63">
        <v>0</v>
      </c>
      <c r="G133" s="63">
        <v>0</v>
      </c>
      <c r="H133" s="63">
        <v>2</v>
      </c>
      <c r="I133" s="65">
        <v>131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500</v>
      </c>
      <c r="D137" s="89">
        <v>17</v>
      </c>
      <c r="E137" s="89">
        <v>4</v>
      </c>
      <c r="F137" s="89">
        <v>0</v>
      </c>
      <c r="G137" s="89">
        <v>0</v>
      </c>
      <c r="H137" s="89">
        <v>21</v>
      </c>
      <c r="I137" s="90">
        <v>107.8</v>
      </c>
    </row>
    <row r="138" spans="1:13" ht="19.5" customHeight="1" x14ac:dyDescent="0.35">
      <c r="A138" s="8" t="s">
        <v>21</v>
      </c>
      <c r="B138" s="62"/>
      <c r="C138" s="17" t="s">
        <v>500</v>
      </c>
      <c r="D138" s="64">
        <v>28</v>
      </c>
      <c r="E138" s="64">
        <v>6</v>
      </c>
      <c r="F138" s="64">
        <v>0</v>
      </c>
      <c r="G138" s="64">
        <v>0</v>
      </c>
      <c r="H138" s="64">
        <v>34</v>
      </c>
      <c r="I138" s="66">
        <v>104</v>
      </c>
    </row>
    <row r="139" spans="1:13" ht="19.5" customHeight="1" x14ac:dyDescent="0.15">
      <c r="E139" s="80"/>
    </row>
    <row r="140" spans="1:13" ht="19.5" customHeight="1" x14ac:dyDescent="0.15">
      <c r="E140" s="80"/>
    </row>
    <row r="141" spans="1:13" ht="19.5" customHeight="1" x14ac:dyDescent="0.15">
      <c r="E141" s="80"/>
    </row>
    <row r="142" spans="1:13" ht="19.5" customHeight="1" x14ac:dyDescent="0.15">
      <c r="E142" s="80"/>
      <c r="L142" s="24"/>
    </row>
    <row r="143" spans="1:13" s="25" customFormat="1" ht="19.5" customHeight="1" x14ac:dyDescent="0.15">
      <c r="A143" s="19"/>
      <c r="C143" s="19"/>
      <c r="D143" s="19"/>
      <c r="E143" s="80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E144" s="80"/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81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501</v>
      </c>
      <c r="D148" s="63">
        <v>6</v>
      </c>
      <c r="E148" s="63">
        <v>2</v>
      </c>
      <c r="F148" s="63">
        <v>1</v>
      </c>
      <c r="G148" s="63">
        <v>0</v>
      </c>
      <c r="H148" s="63">
        <v>9</v>
      </c>
      <c r="I148" s="65">
        <v>51.7</v>
      </c>
    </row>
    <row r="149" spans="1:13" ht="19.5" customHeight="1" x14ac:dyDescent="0.35">
      <c r="A149" s="117"/>
      <c r="B149" s="60" t="s">
        <v>13</v>
      </c>
      <c r="C149" s="7" t="s">
        <v>501</v>
      </c>
      <c r="D149" s="63">
        <v>2</v>
      </c>
      <c r="E149" s="63">
        <v>1</v>
      </c>
      <c r="F149" s="63">
        <v>1</v>
      </c>
      <c r="G149" s="63">
        <v>0</v>
      </c>
      <c r="H149" s="63">
        <v>4</v>
      </c>
      <c r="I149" s="65">
        <v>39.5</v>
      </c>
    </row>
    <row r="150" spans="1:13" ht="19.5" customHeight="1" x14ac:dyDescent="0.35">
      <c r="A150" s="117"/>
      <c r="B150" s="60" t="s">
        <v>14</v>
      </c>
      <c r="C150" s="7" t="s">
        <v>100</v>
      </c>
      <c r="D150" s="63">
        <v>0</v>
      </c>
      <c r="E150" s="63">
        <v>0</v>
      </c>
      <c r="F150" s="63">
        <v>0</v>
      </c>
      <c r="G150" s="63">
        <v>0</v>
      </c>
      <c r="H150" s="63">
        <v>0</v>
      </c>
      <c r="I150" s="65" t="s">
        <v>100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501</v>
      </c>
      <c r="D155" s="89">
        <v>8</v>
      </c>
      <c r="E155" s="89">
        <v>3</v>
      </c>
      <c r="F155" s="89">
        <v>2</v>
      </c>
      <c r="G155" s="89">
        <v>0</v>
      </c>
      <c r="H155" s="89">
        <v>13</v>
      </c>
      <c r="I155" s="90">
        <v>47.9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501</v>
      </c>
      <c r="D158" s="63">
        <v>10</v>
      </c>
      <c r="E158" s="63">
        <v>0</v>
      </c>
      <c r="F158" s="63">
        <v>0</v>
      </c>
      <c r="G158" s="63">
        <v>0</v>
      </c>
      <c r="H158" s="63">
        <v>10</v>
      </c>
      <c r="I158" s="65">
        <v>63.5</v>
      </c>
    </row>
    <row r="159" spans="1:13" ht="19.5" customHeight="1" x14ac:dyDescent="0.35">
      <c r="A159" s="117"/>
      <c r="B159" s="60" t="s">
        <v>13</v>
      </c>
      <c r="C159" s="7" t="s">
        <v>501</v>
      </c>
      <c r="D159" s="63">
        <v>6</v>
      </c>
      <c r="E159" s="63">
        <v>1</v>
      </c>
      <c r="F159" s="63">
        <v>0</v>
      </c>
      <c r="G159" s="63">
        <v>0</v>
      </c>
      <c r="H159" s="63">
        <v>7</v>
      </c>
      <c r="I159" s="65">
        <v>56.1</v>
      </c>
    </row>
    <row r="160" spans="1:13" ht="19.5" customHeight="1" x14ac:dyDescent="0.35">
      <c r="A160" s="117"/>
      <c r="B160" s="60" t="s">
        <v>14</v>
      </c>
      <c r="C160" s="7" t="s">
        <v>501</v>
      </c>
      <c r="D160" s="63">
        <v>2</v>
      </c>
      <c r="E160" s="63">
        <v>0</v>
      </c>
      <c r="F160" s="63">
        <v>0</v>
      </c>
      <c r="G160" s="63">
        <v>0</v>
      </c>
      <c r="H160" s="63">
        <v>2</v>
      </c>
      <c r="I160" s="65">
        <v>50</v>
      </c>
    </row>
    <row r="161" spans="1:13" ht="19.5" customHeight="1" x14ac:dyDescent="0.35">
      <c r="A161" s="117"/>
      <c r="B161" s="60" t="s">
        <v>15</v>
      </c>
      <c r="C161" s="7" t="s">
        <v>501</v>
      </c>
      <c r="D161" s="63">
        <v>1</v>
      </c>
      <c r="E161" s="63">
        <v>0</v>
      </c>
      <c r="F161" s="63">
        <v>1</v>
      </c>
      <c r="G161" s="63">
        <v>0</v>
      </c>
      <c r="H161" s="63">
        <v>2</v>
      </c>
      <c r="I161" s="65">
        <v>51.5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501</v>
      </c>
      <c r="D165" s="89">
        <v>19</v>
      </c>
      <c r="E165" s="89">
        <v>1</v>
      </c>
      <c r="F165" s="89">
        <v>1</v>
      </c>
      <c r="G165" s="89">
        <v>0</v>
      </c>
      <c r="H165" s="89">
        <v>21</v>
      </c>
      <c r="I165" s="90">
        <v>58.6</v>
      </c>
    </row>
    <row r="166" spans="1:13" ht="19.5" customHeight="1" x14ac:dyDescent="0.35">
      <c r="A166" s="8" t="s">
        <v>21</v>
      </c>
      <c r="B166" s="62"/>
      <c r="C166" s="17" t="s">
        <v>501</v>
      </c>
      <c r="D166" s="64">
        <v>27</v>
      </c>
      <c r="E166" s="64">
        <v>4</v>
      </c>
      <c r="F166" s="64">
        <v>3</v>
      </c>
      <c r="G166" s="64">
        <v>0</v>
      </c>
      <c r="H166" s="64">
        <v>34</v>
      </c>
      <c r="I166" s="66">
        <v>54.5</v>
      </c>
    </row>
    <row r="167" spans="1:13" ht="19.5" customHeight="1" x14ac:dyDescent="0.15">
      <c r="E167" s="80"/>
    </row>
    <row r="168" spans="1:13" ht="19.5" customHeight="1" x14ac:dyDescent="0.15">
      <c r="E168" s="80"/>
    </row>
    <row r="169" spans="1:13" ht="19.5" customHeight="1" x14ac:dyDescent="0.15">
      <c r="E169" s="80"/>
    </row>
    <row r="170" spans="1:13" ht="19.5" customHeight="1" x14ac:dyDescent="0.15">
      <c r="E170" s="80"/>
      <c r="K170" s="24"/>
      <c r="L170" s="24"/>
    </row>
    <row r="171" spans="1:13" s="25" customFormat="1" ht="19.5" customHeight="1" x14ac:dyDescent="0.15">
      <c r="A171" s="19"/>
      <c r="C171" s="19"/>
      <c r="D171" s="19"/>
      <c r="E171" s="80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E172" s="80"/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81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502</v>
      </c>
      <c r="D176" s="63">
        <v>8</v>
      </c>
      <c r="E176" s="63">
        <v>1</v>
      </c>
      <c r="F176" s="63">
        <v>0</v>
      </c>
      <c r="G176" s="63">
        <v>0</v>
      </c>
      <c r="H176" s="63">
        <v>9</v>
      </c>
      <c r="I176" s="65">
        <v>98.9</v>
      </c>
    </row>
    <row r="177" spans="1:13" ht="19.5" customHeight="1" x14ac:dyDescent="0.35">
      <c r="A177" s="117"/>
      <c r="B177" s="60" t="s">
        <v>13</v>
      </c>
      <c r="C177" s="7" t="s">
        <v>502</v>
      </c>
      <c r="D177" s="63">
        <v>2</v>
      </c>
      <c r="E177" s="63">
        <v>1</v>
      </c>
      <c r="F177" s="63">
        <v>1</v>
      </c>
      <c r="G177" s="63">
        <v>0</v>
      </c>
      <c r="H177" s="63">
        <v>4</v>
      </c>
      <c r="I177" s="65">
        <v>117.3</v>
      </c>
    </row>
    <row r="178" spans="1:13" ht="19.5" customHeight="1" x14ac:dyDescent="0.35">
      <c r="A178" s="117"/>
      <c r="B178" s="60" t="s">
        <v>14</v>
      </c>
      <c r="C178" s="7" t="s">
        <v>100</v>
      </c>
      <c r="D178" s="63">
        <v>0</v>
      </c>
      <c r="E178" s="63">
        <v>0</v>
      </c>
      <c r="F178" s="63">
        <v>0</v>
      </c>
      <c r="G178" s="63">
        <v>0</v>
      </c>
      <c r="H178" s="63">
        <v>0</v>
      </c>
      <c r="I178" s="65" t="s">
        <v>100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502</v>
      </c>
      <c r="D183" s="89">
        <v>10</v>
      </c>
      <c r="E183" s="89">
        <v>2</v>
      </c>
      <c r="F183" s="89">
        <v>1</v>
      </c>
      <c r="G183" s="89">
        <v>0</v>
      </c>
      <c r="H183" s="89">
        <v>13</v>
      </c>
      <c r="I183" s="90">
        <v>104.5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502</v>
      </c>
      <c r="D186" s="63">
        <v>5</v>
      </c>
      <c r="E186" s="63">
        <v>5</v>
      </c>
      <c r="F186" s="63">
        <v>0</v>
      </c>
      <c r="G186" s="63">
        <v>0</v>
      </c>
      <c r="H186" s="63">
        <v>10</v>
      </c>
      <c r="I186" s="65">
        <v>110.7</v>
      </c>
    </row>
    <row r="187" spans="1:13" ht="19.5" customHeight="1" x14ac:dyDescent="0.35">
      <c r="A187" s="117"/>
      <c r="B187" s="60" t="s">
        <v>13</v>
      </c>
      <c r="C187" s="7" t="s">
        <v>502</v>
      </c>
      <c r="D187" s="63">
        <v>4</v>
      </c>
      <c r="E187" s="63">
        <v>2</v>
      </c>
      <c r="F187" s="63">
        <v>1</v>
      </c>
      <c r="G187" s="63">
        <v>0</v>
      </c>
      <c r="H187" s="63">
        <v>7</v>
      </c>
      <c r="I187" s="65">
        <v>106.3</v>
      </c>
    </row>
    <row r="188" spans="1:13" ht="19.5" customHeight="1" x14ac:dyDescent="0.35">
      <c r="A188" s="117"/>
      <c r="B188" s="60" t="s">
        <v>14</v>
      </c>
      <c r="C188" s="7" t="s">
        <v>502</v>
      </c>
      <c r="D188" s="63">
        <v>2</v>
      </c>
      <c r="E188" s="63">
        <v>0</v>
      </c>
      <c r="F188" s="63">
        <v>0</v>
      </c>
      <c r="G188" s="63">
        <v>0</v>
      </c>
      <c r="H188" s="63">
        <v>2</v>
      </c>
      <c r="I188" s="65">
        <v>96.5</v>
      </c>
    </row>
    <row r="189" spans="1:13" ht="19.5" customHeight="1" x14ac:dyDescent="0.35">
      <c r="A189" s="117"/>
      <c r="B189" s="60" t="s">
        <v>15</v>
      </c>
      <c r="C189" s="7" t="s">
        <v>502</v>
      </c>
      <c r="D189" s="63">
        <v>2</v>
      </c>
      <c r="E189" s="63">
        <v>0</v>
      </c>
      <c r="F189" s="63">
        <v>0</v>
      </c>
      <c r="G189" s="63">
        <v>0</v>
      </c>
      <c r="H189" s="63">
        <v>2</v>
      </c>
      <c r="I189" s="65">
        <v>113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502</v>
      </c>
      <c r="D193" s="89">
        <v>13</v>
      </c>
      <c r="E193" s="89">
        <v>7</v>
      </c>
      <c r="F193" s="89">
        <v>1</v>
      </c>
      <c r="G193" s="89">
        <v>0</v>
      </c>
      <c r="H193" s="89">
        <v>21</v>
      </c>
      <c r="I193" s="90">
        <v>108.1</v>
      </c>
    </row>
    <row r="194" spans="1:13" ht="19.5" customHeight="1" x14ac:dyDescent="0.35">
      <c r="A194" s="8" t="s">
        <v>21</v>
      </c>
      <c r="B194" s="62"/>
      <c r="C194" s="17" t="s">
        <v>502</v>
      </c>
      <c r="D194" s="64">
        <v>23</v>
      </c>
      <c r="E194" s="64">
        <v>9</v>
      </c>
      <c r="F194" s="64">
        <v>2</v>
      </c>
      <c r="G194" s="64">
        <v>0</v>
      </c>
      <c r="H194" s="64">
        <v>34</v>
      </c>
      <c r="I194" s="66">
        <v>106.7</v>
      </c>
    </row>
    <row r="195" spans="1:13" ht="19.5" customHeight="1" x14ac:dyDescent="0.15">
      <c r="E195" s="80"/>
    </row>
    <row r="196" spans="1:13" ht="19.5" customHeight="1" x14ac:dyDescent="0.15">
      <c r="E196" s="80"/>
    </row>
    <row r="197" spans="1:13" ht="19.5" customHeight="1" x14ac:dyDescent="0.15">
      <c r="E197" s="80"/>
    </row>
    <row r="198" spans="1:13" ht="19.5" customHeight="1" x14ac:dyDescent="0.15">
      <c r="E198" s="80"/>
      <c r="L198" s="24"/>
    </row>
    <row r="199" spans="1:13" s="25" customFormat="1" ht="19.5" customHeight="1" x14ac:dyDescent="0.15">
      <c r="A199" s="19"/>
      <c r="C199" s="19"/>
      <c r="D199" s="19"/>
      <c r="E199" s="80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E200" s="80"/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81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503</v>
      </c>
      <c r="D204" s="63">
        <v>9</v>
      </c>
      <c r="E204" s="63">
        <v>0</v>
      </c>
      <c r="F204" s="63">
        <v>0</v>
      </c>
      <c r="G204" s="63">
        <v>0</v>
      </c>
      <c r="H204" s="63">
        <v>9</v>
      </c>
      <c r="I204" s="65">
        <v>23.9</v>
      </c>
    </row>
    <row r="205" spans="1:13" ht="19.5" customHeight="1" x14ac:dyDescent="0.35">
      <c r="A205" s="117"/>
      <c r="B205" s="60" t="s">
        <v>13</v>
      </c>
      <c r="C205" s="7" t="s">
        <v>503</v>
      </c>
      <c r="D205" s="63">
        <v>4</v>
      </c>
      <c r="E205" s="63">
        <v>0</v>
      </c>
      <c r="F205" s="63">
        <v>0</v>
      </c>
      <c r="G205" s="63">
        <v>0</v>
      </c>
      <c r="H205" s="63">
        <v>4</v>
      </c>
      <c r="I205" s="65">
        <v>22.5</v>
      </c>
    </row>
    <row r="206" spans="1:13" ht="19.5" customHeight="1" x14ac:dyDescent="0.35">
      <c r="A206" s="117"/>
      <c r="B206" s="60" t="s">
        <v>14</v>
      </c>
      <c r="C206" s="7" t="s">
        <v>100</v>
      </c>
      <c r="D206" s="63">
        <v>0</v>
      </c>
      <c r="E206" s="63">
        <v>0</v>
      </c>
      <c r="F206" s="63">
        <v>0</v>
      </c>
      <c r="G206" s="63">
        <v>0</v>
      </c>
      <c r="H206" s="63">
        <v>0</v>
      </c>
      <c r="I206" s="65" t="s">
        <v>100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503</v>
      </c>
      <c r="D211" s="89">
        <v>13</v>
      </c>
      <c r="E211" s="89">
        <v>0</v>
      </c>
      <c r="F211" s="89">
        <v>0</v>
      </c>
      <c r="G211" s="89">
        <v>0</v>
      </c>
      <c r="H211" s="89">
        <v>13</v>
      </c>
      <c r="I211" s="90">
        <v>23.5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503</v>
      </c>
      <c r="D214" s="63">
        <v>9</v>
      </c>
      <c r="E214" s="63">
        <v>1</v>
      </c>
      <c r="F214" s="63">
        <v>0</v>
      </c>
      <c r="G214" s="63">
        <v>0</v>
      </c>
      <c r="H214" s="63">
        <v>10</v>
      </c>
      <c r="I214" s="65">
        <v>24.5</v>
      </c>
    </row>
    <row r="215" spans="1:13" ht="19.5" customHeight="1" x14ac:dyDescent="0.35">
      <c r="A215" s="117"/>
      <c r="B215" s="60" t="s">
        <v>13</v>
      </c>
      <c r="C215" s="7" t="s">
        <v>503</v>
      </c>
      <c r="D215" s="63">
        <v>7</v>
      </c>
      <c r="E215" s="63">
        <v>0</v>
      </c>
      <c r="F215" s="63">
        <v>0</v>
      </c>
      <c r="G215" s="63">
        <v>0</v>
      </c>
      <c r="H215" s="63">
        <v>7</v>
      </c>
      <c r="I215" s="65">
        <v>22</v>
      </c>
    </row>
    <row r="216" spans="1:13" ht="19.5" customHeight="1" x14ac:dyDescent="0.35">
      <c r="A216" s="117"/>
      <c r="B216" s="60" t="s">
        <v>14</v>
      </c>
      <c r="C216" s="7" t="s">
        <v>503</v>
      </c>
      <c r="D216" s="63">
        <v>2</v>
      </c>
      <c r="E216" s="63">
        <v>0</v>
      </c>
      <c r="F216" s="63">
        <v>0</v>
      </c>
      <c r="G216" s="63">
        <v>0</v>
      </c>
      <c r="H216" s="63">
        <v>2</v>
      </c>
      <c r="I216" s="65">
        <v>27.5</v>
      </c>
    </row>
    <row r="217" spans="1:13" ht="19.5" customHeight="1" x14ac:dyDescent="0.35">
      <c r="A217" s="117"/>
      <c r="B217" s="60" t="s">
        <v>15</v>
      </c>
      <c r="C217" s="7" t="s">
        <v>503</v>
      </c>
      <c r="D217" s="63">
        <v>2</v>
      </c>
      <c r="E217" s="63">
        <v>0</v>
      </c>
      <c r="F217" s="63">
        <v>0</v>
      </c>
      <c r="G217" s="63">
        <v>0</v>
      </c>
      <c r="H217" s="63">
        <v>2</v>
      </c>
      <c r="I217" s="65">
        <v>19.5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503</v>
      </c>
      <c r="D221" s="89">
        <v>20</v>
      </c>
      <c r="E221" s="89">
        <v>1</v>
      </c>
      <c r="F221" s="89">
        <v>0</v>
      </c>
      <c r="G221" s="89">
        <v>0</v>
      </c>
      <c r="H221" s="89">
        <v>21</v>
      </c>
      <c r="I221" s="90">
        <v>23.5</v>
      </c>
    </row>
    <row r="222" spans="1:13" ht="19.5" customHeight="1" x14ac:dyDescent="0.35">
      <c r="A222" s="8" t="s">
        <v>21</v>
      </c>
      <c r="B222" s="62"/>
      <c r="C222" s="17" t="s">
        <v>503</v>
      </c>
      <c r="D222" s="64">
        <v>33</v>
      </c>
      <c r="E222" s="64">
        <v>1</v>
      </c>
      <c r="F222" s="64">
        <v>0</v>
      </c>
      <c r="G222" s="64">
        <v>0</v>
      </c>
      <c r="H222" s="64">
        <v>34</v>
      </c>
      <c r="I222" s="66">
        <v>23.5</v>
      </c>
    </row>
    <row r="223" spans="1:13" ht="19.5" customHeight="1" x14ac:dyDescent="0.15">
      <c r="E223" s="80"/>
    </row>
    <row r="224" spans="1:13" ht="19.5" customHeight="1" x14ac:dyDescent="0.15">
      <c r="E224" s="80"/>
    </row>
    <row r="225" spans="1:13" ht="19.5" customHeight="1" x14ac:dyDescent="0.15">
      <c r="E225" s="80"/>
    </row>
    <row r="226" spans="1:13" ht="19.5" customHeight="1" x14ac:dyDescent="0.15">
      <c r="E226" s="80"/>
      <c r="L226" s="24"/>
    </row>
    <row r="227" spans="1:13" s="25" customFormat="1" ht="19.5" customHeight="1" x14ac:dyDescent="0.15">
      <c r="A227" s="19"/>
      <c r="C227" s="19"/>
      <c r="D227" s="19"/>
      <c r="E227" s="80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E228" s="80"/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81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504</v>
      </c>
      <c r="D232" s="63">
        <v>9</v>
      </c>
      <c r="E232" s="63">
        <v>0</v>
      </c>
      <c r="F232" s="63">
        <v>0</v>
      </c>
      <c r="G232" s="63">
        <v>0</v>
      </c>
      <c r="H232" s="63">
        <v>9</v>
      </c>
      <c r="I232" s="65">
        <v>16.600000000000001</v>
      </c>
    </row>
    <row r="233" spans="1:13" ht="19.5" customHeight="1" x14ac:dyDescent="0.35">
      <c r="A233" s="117"/>
      <c r="B233" s="60" t="s">
        <v>13</v>
      </c>
      <c r="C233" s="7" t="s">
        <v>504</v>
      </c>
      <c r="D233" s="63">
        <v>4</v>
      </c>
      <c r="E233" s="63">
        <v>0</v>
      </c>
      <c r="F233" s="63">
        <v>0</v>
      </c>
      <c r="G233" s="63">
        <v>0</v>
      </c>
      <c r="H233" s="63">
        <v>4</v>
      </c>
      <c r="I233" s="65">
        <v>16</v>
      </c>
    </row>
    <row r="234" spans="1:13" ht="19.5" customHeight="1" x14ac:dyDescent="0.35">
      <c r="A234" s="117"/>
      <c r="B234" s="60" t="s">
        <v>14</v>
      </c>
      <c r="C234" s="7" t="s">
        <v>100</v>
      </c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5" t="s">
        <v>100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504</v>
      </c>
      <c r="D239" s="89">
        <v>13</v>
      </c>
      <c r="E239" s="89">
        <v>0</v>
      </c>
      <c r="F239" s="89">
        <v>0</v>
      </c>
      <c r="G239" s="89">
        <v>0</v>
      </c>
      <c r="H239" s="89">
        <v>13</v>
      </c>
      <c r="I239" s="90">
        <v>16.399999999999999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504</v>
      </c>
      <c r="D242" s="63">
        <v>9</v>
      </c>
      <c r="E242" s="63">
        <v>1</v>
      </c>
      <c r="F242" s="63">
        <v>0</v>
      </c>
      <c r="G242" s="63">
        <v>0</v>
      </c>
      <c r="H242" s="63">
        <v>10</v>
      </c>
      <c r="I242" s="65">
        <v>18.600000000000001</v>
      </c>
    </row>
    <row r="243" spans="1:13" ht="19.5" customHeight="1" x14ac:dyDescent="0.35">
      <c r="A243" s="117"/>
      <c r="B243" s="60" t="s">
        <v>13</v>
      </c>
      <c r="C243" s="7" t="s">
        <v>504</v>
      </c>
      <c r="D243" s="63">
        <v>7</v>
      </c>
      <c r="E243" s="63">
        <v>0</v>
      </c>
      <c r="F243" s="63">
        <v>0</v>
      </c>
      <c r="G243" s="63">
        <v>0</v>
      </c>
      <c r="H243" s="63">
        <v>7</v>
      </c>
      <c r="I243" s="65">
        <v>11.9</v>
      </c>
    </row>
    <row r="244" spans="1:13" ht="19.5" customHeight="1" x14ac:dyDescent="0.35">
      <c r="A244" s="117"/>
      <c r="B244" s="60" t="s">
        <v>14</v>
      </c>
      <c r="C244" s="7" t="s">
        <v>504</v>
      </c>
      <c r="D244" s="63">
        <v>2</v>
      </c>
      <c r="E244" s="63">
        <v>0</v>
      </c>
      <c r="F244" s="63">
        <v>0</v>
      </c>
      <c r="G244" s="63">
        <v>0</v>
      </c>
      <c r="H244" s="63">
        <v>2</v>
      </c>
      <c r="I244" s="65">
        <v>13</v>
      </c>
    </row>
    <row r="245" spans="1:13" ht="19.5" customHeight="1" x14ac:dyDescent="0.35">
      <c r="A245" s="117"/>
      <c r="B245" s="60" t="s">
        <v>15</v>
      </c>
      <c r="C245" s="7" t="s">
        <v>504</v>
      </c>
      <c r="D245" s="63">
        <v>2</v>
      </c>
      <c r="E245" s="63">
        <v>0</v>
      </c>
      <c r="F245" s="63">
        <v>0</v>
      </c>
      <c r="G245" s="63">
        <v>0</v>
      </c>
      <c r="H245" s="63">
        <v>2</v>
      </c>
      <c r="I245" s="65">
        <v>10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504</v>
      </c>
      <c r="D249" s="89">
        <v>20</v>
      </c>
      <c r="E249" s="89">
        <v>1</v>
      </c>
      <c r="F249" s="89">
        <v>0</v>
      </c>
      <c r="G249" s="89">
        <v>0</v>
      </c>
      <c r="H249" s="89">
        <v>21</v>
      </c>
      <c r="I249" s="90">
        <v>15</v>
      </c>
    </row>
    <row r="250" spans="1:13" ht="19.5" customHeight="1" x14ac:dyDescent="0.35">
      <c r="A250" s="8" t="s">
        <v>21</v>
      </c>
      <c r="B250" s="62"/>
      <c r="C250" s="17" t="s">
        <v>504</v>
      </c>
      <c r="D250" s="64">
        <v>33</v>
      </c>
      <c r="E250" s="64">
        <v>1</v>
      </c>
      <c r="F250" s="64">
        <v>0</v>
      </c>
      <c r="G250" s="64">
        <v>0</v>
      </c>
      <c r="H250" s="64">
        <v>34</v>
      </c>
      <c r="I250" s="66">
        <v>15.5</v>
      </c>
    </row>
    <row r="251" spans="1:13" ht="19.5" customHeight="1" x14ac:dyDescent="0.15">
      <c r="E251" s="80"/>
    </row>
    <row r="252" spans="1:13" ht="19.5" customHeight="1" x14ac:dyDescent="0.15">
      <c r="E252" s="80"/>
    </row>
    <row r="253" spans="1:13" ht="19.5" customHeight="1" x14ac:dyDescent="0.15">
      <c r="E253" s="80"/>
    </row>
    <row r="254" spans="1:13" ht="19.5" customHeight="1" x14ac:dyDescent="0.15">
      <c r="E254" s="80"/>
      <c r="L254" s="24"/>
    </row>
    <row r="255" spans="1:13" s="25" customFormat="1" ht="19.5" customHeight="1" x14ac:dyDescent="0.15">
      <c r="A255" s="19"/>
      <c r="C255" s="19"/>
      <c r="D255" s="19"/>
      <c r="E255" s="80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E256" s="80"/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81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505</v>
      </c>
      <c r="D260" s="63">
        <v>8</v>
      </c>
      <c r="E260" s="63">
        <v>1</v>
      </c>
      <c r="F260" s="63">
        <v>0</v>
      </c>
      <c r="G260" s="63">
        <v>0</v>
      </c>
      <c r="H260" s="63">
        <v>9</v>
      </c>
      <c r="I260" s="65">
        <v>29.3</v>
      </c>
    </row>
    <row r="261" spans="1:13" ht="19.5" customHeight="1" x14ac:dyDescent="0.35">
      <c r="A261" s="117"/>
      <c r="B261" s="60" t="s">
        <v>13</v>
      </c>
      <c r="C261" s="7" t="s">
        <v>505</v>
      </c>
      <c r="D261" s="63">
        <v>4</v>
      </c>
      <c r="E261" s="63">
        <v>0</v>
      </c>
      <c r="F261" s="63">
        <v>0</v>
      </c>
      <c r="G261" s="63">
        <v>0</v>
      </c>
      <c r="H261" s="63">
        <v>4</v>
      </c>
      <c r="I261" s="65">
        <v>27.3</v>
      </c>
    </row>
    <row r="262" spans="1:13" ht="19.5" customHeight="1" x14ac:dyDescent="0.35">
      <c r="A262" s="117"/>
      <c r="B262" s="60" t="s">
        <v>14</v>
      </c>
      <c r="C262" s="7" t="s">
        <v>100</v>
      </c>
      <c r="D262" s="63">
        <v>0</v>
      </c>
      <c r="E262" s="63">
        <v>0</v>
      </c>
      <c r="F262" s="63">
        <v>0</v>
      </c>
      <c r="G262" s="63">
        <v>0</v>
      </c>
      <c r="H262" s="63">
        <v>0</v>
      </c>
      <c r="I262" s="65" t="s">
        <v>100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505</v>
      </c>
      <c r="D267" s="89">
        <v>12</v>
      </c>
      <c r="E267" s="89">
        <v>1</v>
      </c>
      <c r="F267" s="89">
        <v>0</v>
      </c>
      <c r="G267" s="89">
        <v>0</v>
      </c>
      <c r="H267" s="89">
        <v>13</v>
      </c>
      <c r="I267" s="90">
        <v>28.7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505</v>
      </c>
      <c r="D270" s="63">
        <v>9</v>
      </c>
      <c r="E270" s="63">
        <v>1</v>
      </c>
      <c r="F270" s="63">
        <v>0</v>
      </c>
      <c r="G270" s="63">
        <v>0</v>
      </c>
      <c r="H270" s="63">
        <v>10</v>
      </c>
      <c r="I270" s="65">
        <v>27.3</v>
      </c>
    </row>
    <row r="271" spans="1:13" ht="19.5" customHeight="1" x14ac:dyDescent="0.35">
      <c r="A271" s="117"/>
      <c r="B271" s="60" t="s">
        <v>13</v>
      </c>
      <c r="C271" s="7" t="s">
        <v>505</v>
      </c>
      <c r="D271" s="63">
        <v>7</v>
      </c>
      <c r="E271" s="63">
        <v>0</v>
      </c>
      <c r="F271" s="63">
        <v>0</v>
      </c>
      <c r="G271" s="63">
        <v>0</v>
      </c>
      <c r="H271" s="63">
        <v>7</v>
      </c>
      <c r="I271" s="65">
        <v>18.3</v>
      </c>
    </row>
    <row r="272" spans="1:13" ht="19.5" customHeight="1" x14ac:dyDescent="0.35">
      <c r="A272" s="117"/>
      <c r="B272" s="60" t="s">
        <v>14</v>
      </c>
      <c r="C272" s="7" t="s">
        <v>505</v>
      </c>
      <c r="D272" s="63">
        <v>2</v>
      </c>
      <c r="E272" s="63">
        <v>0</v>
      </c>
      <c r="F272" s="63">
        <v>0</v>
      </c>
      <c r="G272" s="63">
        <v>0</v>
      </c>
      <c r="H272" s="63">
        <v>2</v>
      </c>
      <c r="I272" s="65">
        <v>22</v>
      </c>
    </row>
    <row r="273" spans="1:13" ht="19.5" customHeight="1" x14ac:dyDescent="0.35">
      <c r="A273" s="117"/>
      <c r="B273" s="60" t="s">
        <v>15</v>
      </c>
      <c r="C273" s="7" t="s">
        <v>505</v>
      </c>
      <c r="D273" s="63">
        <v>2</v>
      </c>
      <c r="E273" s="63">
        <v>0</v>
      </c>
      <c r="F273" s="63">
        <v>0</v>
      </c>
      <c r="G273" s="63">
        <v>0</v>
      </c>
      <c r="H273" s="63">
        <v>2</v>
      </c>
      <c r="I273" s="65">
        <v>28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505</v>
      </c>
      <c r="D277" s="89">
        <v>20</v>
      </c>
      <c r="E277" s="89">
        <v>1</v>
      </c>
      <c r="F277" s="89">
        <v>0</v>
      </c>
      <c r="G277" s="89">
        <v>0</v>
      </c>
      <c r="H277" s="89">
        <v>21</v>
      </c>
      <c r="I277" s="90">
        <v>23.9</v>
      </c>
      <c r="L277" s="24"/>
    </row>
    <row r="278" spans="1:13" ht="19.5" customHeight="1" x14ac:dyDescent="0.35">
      <c r="A278" s="8" t="s">
        <v>21</v>
      </c>
      <c r="B278" s="62"/>
      <c r="C278" s="17" t="s">
        <v>505</v>
      </c>
      <c r="D278" s="64">
        <v>32</v>
      </c>
      <c r="E278" s="64">
        <v>2</v>
      </c>
      <c r="F278" s="64">
        <v>0</v>
      </c>
      <c r="G278" s="64">
        <v>0</v>
      </c>
      <c r="H278" s="64">
        <v>34</v>
      </c>
      <c r="I278" s="66">
        <v>25.7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84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84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84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84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84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E284" s="80"/>
      <c r="J284" s="27"/>
      <c r="K284" s="20"/>
      <c r="M284" s="19" t="s">
        <v>76</v>
      </c>
    </row>
    <row r="285" spans="1:13" ht="39.75" customHeight="1" x14ac:dyDescent="0.35">
      <c r="A285" s="107" t="s">
        <v>0</v>
      </c>
      <c r="B285" s="107" t="s">
        <v>1</v>
      </c>
      <c r="C285" s="107" t="s">
        <v>2</v>
      </c>
      <c r="D285" s="107" t="s">
        <v>48</v>
      </c>
      <c r="E285" s="81" t="s">
        <v>47</v>
      </c>
      <c r="F285" s="107" t="s">
        <v>46</v>
      </c>
      <c r="G285" s="107" t="s">
        <v>4</v>
      </c>
      <c r="H285" s="107" t="s">
        <v>45</v>
      </c>
      <c r="I285" s="107" t="s">
        <v>5</v>
      </c>
      <c r="J285" s="107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506</v>
      </c>
      <c r="D288" s="63">
        <v>8</v>
      </c>
      <c r="E288" s="63">
        <v>1</v>
      </c>
      <c r="F288" s="63">
        <v>0</v>
      </c>
      <c r="G288" s="63">
        <v>0</v>
      </c>
      <c r="H288" s="63">
        <v>0</v>
      </c>
      <c r="I288" s="63">
        <v>9</v>
      </c>
      <c r="J288" s="65">
        <v>94.1</v>
      </c>
      <c r="K288" s="18"/>
    </row>
    <row r="289" spans="1:13" ht="19.5" customHeight="1" x14ac:dyDescent="0.35">
      <c r="A289" s="117"/>
      <c r="B289" s="60" t="s">
        <v>13</v>
      </c>
      <c r="C289" s="7" t="s">
        <v>506</v>
      </c>
      <c r="D289" s="63">
        <v>1</v>
      </c>
      <c r="E289" s="63">
        <v>3</v>
      </c>
      <c r="F289" s="63">
        <v>0</v>
      </c>
      <c r="G289" s="63">
        <v>0</v>
      </c>
      <c r="H289" s="63">
        <v>0</v>
      </c>
      <c r="I289" s="63">
        <v>4</v>
      </c>
      <c r="J289" s="65">
        <v>103</v>
      </c>
      <c r="K289" s="18"/>
    </row>
    <row r="290" spans="1:13" ht="19.5" customHeight="1" x14ac:dyDescent="0.35">
      <c r="A290" s="117"/>
      <c r="B290" s="60" t="s">
        <v>14</v>
      </c>
      <c r="C290" s="7" t="s">
        <v>100</v>
      </c>
      <c r="D290" s="63">
        <v>0</v>
      </c>
      <c r="E290" s="63">
        <v>0</v>
      </c>
      <c r="F290" s="63">
        <v>0</v>
      </c>
      <c r="G290" s="63">
        <v>0</v>
      </c>
      <c r="H290" s="63">
        <v>0</v>
      </c>
      <c r="I290" s="63">
        <v>0</v>
      </c>
      <c r="J290" s="65" t="s">
        <v>100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506</v>
      </c>
      <c r="D295" s="89">
        <v>9</v>
      </c>
      <c r="E295" s="89">
        <v>4</v>
      </c>
      <c r="F295" s="89">
        <v>0</v>
      </c>
      <c r="G295" s="89">
        <v>0</v>
      </c>
      <c r="H295" s="89">
        <v>0</v>
      </c>
      <c r="I295" s="89">
        <v>13</v>
      </c>
      <c r="J295" s="90">
        <v>96.8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506</v>
      </c>
      <c r="D298" s="63">
        <v>6</v>
      </c>
      <c r="E298" s="63">
        <v>1</v>
      </c>
      <c r="F298" s="63">
        <v>2</v>
      </c>
      <c r="G298" s="63">
        <v>0</v>
      </c>
      <c r="H298" s="63">
        <v>1</v>
      </c>
      <c r="I298" s="63">
        <v>10</v>
      </c>
      <c r="J298" s="65">
        <v>106.7</v>
      </c>
      <c r="K298" s="18"/>
    </row>
    <row r="299" spans="1:13" ht="19.5" customHeight="1" x14ac:dyDescent="0.35">
      <c r="A299" s="117"/>
      <c r="B299" s="60" t="s">
        <v>13</v>
      </c>
      <c r="C299" s="7" t="s">
        <v>506</v>
      </c>
      <c r="D299" s="63">
        <v>6</v>
      </c>
      <c r="E299" s="63">
        <v>0</v>
      </c>
      <c r="F299" s="63">
        <v>0</v>
      </c>
      <c r="G299" s="63">
        <v>0</v>
      </c>
      <c r="H299" s="63">
        <v>1</v>
      </c>
      <c r="I299" s="63">
        <v>7</v>
      </c>
      <c r="J299" s="65">
        <v>90.3</v>
      </c>
      <c r="K299" s="18"/>
    </row>
    <row r="300" spans="1:13" ht="19.5" customHeight="1" x14ac:dyDescent="0.35">
      <c r="A300" s="117"/>
      <c r="B300" s="60" t="s">
        <v>14</v>
      </c>
      <c r="C300" s="7" t="s">
        <v>506</v>
      </c>
      <c r="D300" s="63">
        <v>2</v>
      </c>
      <c r="E300" s="63">
        <v>0</v>
      </c>
      <c r="F300" s="63">
        <v>0</v>
      </c>
      <c r="G300" s="63">
        <v>0</v>
      </c>
      <c r="H300" s="63">
        <v>0</v>
      </c>
      <c r="I300" s="63">
        <v>2</v>
      </c>
      <c r="J300" s="65">
        <v>89.5</v>
      </c>
      <c r="K300" s="18"/>
    </row>
    <row r="301" spans="1:13" ht="19.5" customHeight="1" x14ac:dyDescent="0.35">
      <c r="A301" s="117"/>
      <c r="B301" s="60" t="s">
        <v>15</v>
      </c>
      <c r="C301" s="7" t="s">
        <v>506</v>
      </c>
      <c r="D301" s="63">
        <v>2</v>
      </c>
      <c r="E301" s="63">
        <v>0</v>
      </c>
      <c r="F301" s="63">
        <v>0</v>
      </c>
      <c r="G301" s="63">
        <v>0</v>
      </c>
      <c r="H301" s="63">
        <v>0</v>
      </c>
      <c r="I301" s="63">
        <v>2</v>
      </c>
      <c r="J301" s="65">
        <v>91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506</v>
      </c>
      <c r="D305" s="89">
        <v>16</v>
      </c>
      <c r="E305" s="89">
        <v>1</v>
      </c>
      <c r="F305" s="89">
        <v>2</v>
      </c>
      <c r="G305" s="89">
        <v>0</v>
      </c>
      <c r="H305" s="89">
        <v>2</v>
      </c>
      <c r="I305" s="89">
        <v>21</v>
      </c>
      <c r="J305" s="90">
        <v>98.1</v>
      </c>
      <c r="K305" s="23"/>
    </row>
    <row r="306" spans="1:13" ht="19.5" customHeight="1" x14ac:dyDescent="0.35">
      <c r="A306" s="8" t="s">
        <v>21</v>
      </c>
      <c r="B306" s="62"/>
      <c r="C306" s="8" t="s">
        <v>506</v>
      </c>
      <c r="D306" s="64">
        <v>25</v>
      </c>
      <c r="E306" s="64">
        <v>5</v>
      </c>
      <c r="F306" s="64">
        <v>2</v>
      </c>
      <c r="G306" s="64">
        <v>0</v>
      </c>
      <c r="H306" s="64">
        <v>2</v>
      </c>
      <c r="I306" s="64">
        <v>34</v>
      </c>
      <c r="J306" s="66">
        <v>97.6</v>
      </c>
    </row>
    <row r="307" spans="1:13" ht="19.5" customHeight="1" x14ac:dyDescent="0.15">
      <c r="E307" s="80"/>
      <c r="F307" s="78"/>
    </row>
    <row r="308" spans="1:13" ht="19.5" customHeight="1" x14ac:dyDescent="0.15">
      <c r="E308" s="80"/>
      <c r="F308" s="78"/>
    </row>
    <row r="309" spans="1:13" ht="19.5" customHeight="1" x14ac:dyDescent="0.15">
      <c r="E309" s="80"/>
      <c r="F309" s="78"/>
    </row>
    <row r="310" spans="1:13" ht="19.5" customHeight="1" x14ac:dyDescent="0.15">
      <c r="E310" s="80"/>
      <c r="F310" s="78"/>
      <c r="L310" s="24"/>
    </row>
    <row r="311" spans="1:13" s="25" customFormat="1" ht="19.5" customHeight="1" x14ac:dyDescent="0.15">
      <c r="A311" s="19"/>
      <c r="C311" s="19"/>
      <c r="D311" s="19"/>
      <c r="E311" s="80"/>
      <c r="F311" s="78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E312" s="80"/>
      <c r="F312" s="78"/>
      <c r="J312" s="25"/>
      <c r="M312" s="19" t="s">
        <v>76</v>
      </c>
    </row>
    <row r="313" spans="1:13" ht="39.75" customHeight="1" x14ac:dyDescent="0.35">
      <c r="A313" s="107" t="s">
        <v>0</v>
      </c>
      <c r="B313" s="107" t="s">
        <v>1</v>
      </c>
      <c r="C313" s="107" t="s">
        <v>2</v>
      </c>
      <c r="D313" s="107" t="s">
        <v>494</v>
      </c>
      <c r="E313" s="81" t="s">
        <v>495</v>
      </c>
      <c r="F313" s="79" t="s">
        <v>496</v>
      </c>
      <c r="G313" s="107" t="s">
        <v>4</v>
      </c>
      <c r="H313" s="107" t="s">
        <v>5</v>
      </c>
      <c r="I313" s="107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507</v>
      </c>
      <c r="D316" s="63">
        <v>6</v>
      </c>
      <c r="E316" s="63">
        <v>3</v>
      </c>
      <c r="F316" s="63">
        <v>0</v>
      </c>
      <c r="G316" s="63">
        <v>0</v>
      </c>
      <c r="H316" s="63">
        <v>9</v>
      </c>
      <c r="I316" s="73">
        <v>5.47</v>
      </c>
    </row>
    <row r="317" spans="1:13" ht="19.5" customHeight="1" x14ac:dyDescent="0.35">
      <c r="A317" s="117"/>
      <c r="B317" s="60" t="s">
        <v>13</v>
      </c>
      <c r="C317" s="7" t="s">
        <v>507</v>
      </c>
      <c r="D317" s="63">
        <v>1</v>
      </c>
      <c r="E317" s="63">
        <v>3</v>
      </c>
      <c r="F317" s="63">
        <v>0</v>
      </c>
      <c r="G317" s="63">
        <v>0</v>
      </c>
      <c r="H317" s="63">
        <v>4</v>
      </c>
      <c r="I317" s="73">
        <v>5.93</v>
      </c>
    </row>
    <row r="318" spans="1:13" ht="19.5" customHeight="1" x14ac:dyDescent="0.35">
      <c r="A318" s="117"/>
      <c r="B318" s="60" t="s">
        <v>14</v>
      </c>
      <c r="C318" s="7" t="s">
        <v>100</v>
      </c>
      <c r="D318" s="63">
        <v>0</v>
      </c>
      <c r="E318" s="63">
        <v>0</v>
      </c>
      <c r="F318" s="63">
        <v>0</v>
      </c>
      <c r="G318" s="63">
        <v>0</v>
      </c>
      <c r="H318" s="63">
        <v>0</v>
      </c>
      <c r="I318" s="73" t="s">
        <v>100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507</v>
      </c>
      <c r="D323" s="89">
        <v>7</v>
      </c>
      <c r="E323" s="89">
        <v>6</v>
      </c>
      <c r="F323" s="89">
        <v>0</v>
      </c>
      <c r="G323" s="89">
        <v>0</v>
      </c>
      <c r="H323" s="89">
        <v>13</v>
      </c>
      <c r="I323" s="91">
        <v>5.61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507</v>
      </c>
      <c r="D326" s="63">
        <v>3</v>
      </c>
      <c r="E326" s="63">
        <v>5</v>
      </c>
      <c r="F326" s="63">
        <v>2</v>
      </c>
      <c r="G326" s="63">
        <v>0</v>
      </c>
      <c r="H326" s="63">
        <v>10</v>
      </c>
      <c r="I326" s="73">
        <v>6.03</v>
      </c>
    </row>
    <row r="327" spans="1:13" ht="19.5" customHeight="1" x14ac:dyDescent="0.35">
      <c r="A327" s="117"/>
      <c r="B327" s="60" t="s">
        <v>13</v>
      </c>
      <c r="C327" s="7" t="s">
        <v>507</v>
      </c>
      <c r="D327" s="63">
        <v>5</v>
      </c>
      <c r="E327" s="63">
        <v>2</v>
      </c>
      <c r="F327" s="63">
        <v>0</v>
      </c>
      <c r="G327" s="63">
        <v>0</v>
      </c>
      <c r="H327" s="63">
        <v>7</v>
      </c>
      <c r="I327" s="73">
        <v>5.3</v>
      </c>
    </row>
    <row r="328" spans="1:13" ht="19.5" customHeight="1" x14ac:dyDescent="0.35">
      <c r="A328" s="117"/>
      <c r="B328" s="60" t="s">
        <v>14</v>
      </c>
      <c r="C328" s="7" t="s">
        <v>507</v>
      </c>
      <c r="D328" s="63">
        <v>2</v>
      </c>
      <c r="E328" s="63">
        <v>0</v>
      </c>
      <c r="F328" s="63">
        <v>0</v>
      </c>
      <c r="G328" s="63">
        <v>0</v>
      </c>
      <c r="H328" s="63">
        <v>2</v>
      </c>
      <c r="I328" s="73">
        <v>5.25</v>
      </c>
    </row>
    <row r="329" spans="1:13" ht="19.5" customHeight="1" x14ac:dyDescent="0.35">
      <c r="A329" s="117"/>
      <c r="B329" s="60" t="s">
        <v>15</v>
      </c>
      <c r="C329" s="7" t="s">
        <v>507</v>
      </c>
      <c r="D329" s="63">
        <v>2</v>
      </c>
      <c r="E329" s="63">
        <v>0</v>
      </c>
      <c r="F329" s="63">
        <v>0</v>
      </c>
      <c r="G329" s="63">
        <v>0</v>
      </c>
      <c r="H329" s="63">
        <v>2</v>
      </c>
      <c r="I329" s="73">
        <v>5.2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507</v>
      </c>
      <c r="D333" s="89">
        <v>12</v>
      </c>
      <c r="E333" s="89">
        <v>7</v>
      </c>
      <c r="F333" s="89">
        <v>2</v>
      </c>
      <c r="G333" s="89">
        <v>0</v>
      </c>
      <c r="H333" s="89">
        <v>21</v>
      </c>
      <c r="I333" s="91">
        <v>5.63</v>
      </c>
    </row>
    <row r="334" spans="1:13" ht="19.5" customHeight="1" x14ac:dyDescent="0.35">
      <c r="A334" s="8" t="s">
        <v>21</v>
      </c>
      <c r="B334" s="62"/>
      <c r="C334" s="8" t="s">
        <v>507</v>
      </c>
      <c r="D334" s="64">
        <v>19</v>
      </c>
      <c r="E334" s="64">
        <v>13</v>
      </c>
      <c r="F334" s="64">
        <v>2</v>
      </c>
      <c r="G334" s="64">
        <v>0</v>
      </c>
      <c r="H334" s="64">
        <v>34</v>
      </c>
      <c r="I334" s="67">
        <v>5.62</v>
      </c>
    </row>
    <row r="335" spans="1:13" ht="19.5" customHeight="1" x14ac:dyDescent="0.15">
      <c r="E335" s="80"/>
    </row>
    <row r="336" spans="1:13" ht="19.5" customHeight="1" x14ac:dyDescent="0.15">
      <c r="E336" s="80"/>
    </row>
    <row r="337" spans="1:13" ht="19.5" customHeight="1" x14ac:dyDescent="0.15">
      <c r="E337" s="80"/>
    </row>
    <row r="338" spans="1:13" ht="19.5" customHeight="1" x14ac:dyDescent="0.15">
      <c r="E338" s="80"/>
    </row>
    <row r="339" spans="1:13" s="25" customFormat="1" ht="19.5" customHeight="1" x14ac:dyDescent="0.15">
      <c r="A339" s="19"/>
      <c r="C339" s="19"/>
      <c r="D339" s="19"/>
      <c r="E339" s="80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E340" s="80"/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81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508</v>
      </c>
      <c r="D344" s="63">
        <v>9</v>
      </c>
      <c r="E344" s="63">
        <v>0</v>
      </c>
      <c r="F344" s="63">
        <v>0</v>
      </c>
      <c r="G344" s="63">
        <v>0</v>
      </c>
      <c r="H344" s="63">
        <v>9</v>
      </c>
    </row>
    <row r="345" spans="1:13" ht="19.5" customHeight="1" x14ac:dyDescent="0.35">
      <c r="A345" s="117"/>
      <c r="B345" s="60" t="s">
        <v>13</v>
      </c>
      <c r="C345" s="7" t="s">
        <v>508</v>
      </c>
      <c r="D345" s="63">
        <v>4</v>
      </c>
      <c r="E345" s="63">
        <v>0</v>
      </c>
      <c r="F345" s="63">
        <v>0</v>
      </c>
      <c r="G345" s="63">
        <v>0</v>
      </c>
      <c r="H345" s="63">
        <v>4</v>
      </c>
    </row>
    <row r="346" spans="1:13" ht="19.5" customHeight="1" x14ac:dyDescent="0.35">
      <c r="A346" s="117"/>
      <c r="B346" s="60" t="s">
        <v>14</v>
      </c>
      <c r="C346" s="7" t="s">
        <v>100</v>
      </c>
      <c r="D346" s="63">
        <v>0</v>
      </c>
      <c r="E346" s="63">
        <v>0</v>
      </c>
      <c r="F346" s="63">
        <v>0</v>
      </c>
      <c r="G346" s="63">
        <v>0</v>
      </c>
      <c r="H346" s="63">
        <v>0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508</v>
      </c>
      <c r="D351" s="64">
        <v>13</v>
      </c>
      <c r="E351" s="64">
        <v>0</v>
      </c>
      <c r="F351" s="64">
        <v>0</v>
      </c>
      <c r="G351" s="64">
        <v>0</v>
      </c>
      <c r="H351" s="64">
        <v>13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508</v>
      </c>
      <c r="D354" s="63">
        <v>10</v>
      </c>
      <c r="E354" s="63">
        <v>0</v>
      </c>
      <c r="F354" s="63">
        <v>0</v>
      </c>
      <c r="G354" s="63">
        <v>0</v>
      </c>
      <c r="H354" s="63">
        <v>10</v>
      </c>
    </row>
    <row r="355" spans="1:13" ht="19.5" customHeight="1" x14ac:dyDescent="0.35">
      <c r="A355" s="117"/>
      <c r="B355" s="60" t="s">
        <v>13</v>
      </c>
      <c r="C355" s="7" t="s">
        <v>508</v>
      </c>
      <c r="D355" s="63">
        <v>7</v>
      </c>
      <c r="E355" s="63">
        <v>0</v>
      </c>
      <c r="F355" s="63">
        <v>0</v>
      </c>
      <c r="G355" s="63">
        <v>0</v>
      </c>
      <c r="H355" s="63">
        <v>7</v>
      </c>
    </row>
    <row r="356" spans="1:13" ht="19.5" customHeight="1" x14ac:dyDescent="0.35">
      <c r="A356" s="117"/>
      <c r="B356" s="60" t="s">
        <v>14</v>
      </c>
      <c r="C356" s="7" t="s">
        <v>508</v>
      </c>
      <c r="D356" s="63">
        <v>2</v>
      </c>
      <c r="E356" s="63">
        <v>0</v>
      </c>
      <c r="F356" s="63">
        <v>0</v>
      </c>
      <c r="G356" s="63">
        <v>0</v>
      </c>
      <c r="H356" s="63">
        <v>2</v>
      </c>
    </row>
    <row r="357" spans="1:13" ht="19.5" customHeight="1" x14ac:dyDescent="0.35">
      <c r="A357" s="117"/>
      <c r="B357" s="60" t="s">
        <v>15</v>
      </c>
      <c r="C357" s="7" t="s">
        <v>508</v>
      </c>
      <c r="D357" s="63">
        <v>2</v>
      </c>
      <c r="E357" s="63">
        <v>0</v>
      </c>
      <c r="F357" s="63">
        <v>0</v>
      </c>
      <c r="G357" s="63">
        <v>0</v>
      </c>
      <c r="H357" s="63">
        <v>2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508</v>
      </c>
      <c r="D361" s="64">
        <v>21</v>
      </c>
      <c r="E361" s="64">
        <v>0</v>
      </c>
      <c r="F361" s="64">
        <v>0</v>
      </c>
      <c r="G361" s="64">
        <v>0</v>
      </c>
      <c r="H361" s="64">
        <v>21</v>
      </c>
    </row>
    <row r="362" spans="1:13" ht="19.5" customHeight="1" x14ac:dyDescent="0.35">
      <c r="A362" s="8" t="s">
        <v>21</v>
      </c>
      <c r="B362" s="62"/>
      <c r="C362" s="8" t="s">
        <v>508</v>
      </c>
      <c r="D362" s="64">
        <v>34</v>
      </c>
      <c r="E362" s="64">
        <v>0</v>
      </c>
      <c r="F362" s="64">
        <v>0</v>
      </c>
      <c r="G362" s="64">
        <v>0</v>
      </c>
      <c r="H362" s="64">
        <v>34</v>
      </c>
    </row>
    <row r="363" spans="1:13" ht="19.5" customHeight="1" x14ac:dyDescent="0.15">
      <c r="E363" s="80"/>
    </row>
    <row r="364" spans="1:13" ht="19.5" customHeight="1" x14ac:dyDescent="0.15">
      <c r="E364" s="80"/>
    </row>
    <row r="365" spans="1:13" ht="19.5" customHeight="1" x14ac:dyDescent="0.15">
      <c r="E365" s="80"/>
    </row>
    <row r="366" spans="1:13" ht="19.5" customHeight="1" x14ac:dyDescent="0.15">
      <c r="E366" s="80"/>
    </row>
    <row r="367" spans="1:13" s="25" customFormat="1" ht="19.5" customHeight="1" x14ac:dyDescent="0.15">
      <c r="A367" s="19"/>
      <c r="C367" s="19"/>
      <c r="D367" s="19"/>
      <c r="E367" s="80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E368" s="80"/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81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509</v>
      </c>
      <c r="D372" s="63">
        <v>7</v>
      </c>
      <c r="E372" s="63">
        <v>1</v>
      </c>
      <c r="F372" s="63">
        <v>1</v>
      </c>
      <c r="G372" s="63">
        <v>0</v>
      </c>
      <c r="H372" s="63">
        <v>9</v>
      </c>
    </row>
    <row r="373" spans="1:13" ht="19.5" customHeight="1" x14ac:dyDescent="0.35">
      <c r="A373" s="117"/>
      <c r="B373" s="60" t="s">
        <v>13</v>
      </c>
      <c r="C373" s="7" t="s">
        <v>509</v>
      </c>
      <c r="D373" s="63">
        <v>3</v>
      </c>
      <c r="E373" s="63">
        <v>0</v>
      </c>
      <c r="F373" s="63">
        <v>1</v>
      </c>
      <c r="G373" s="63">
        <v>0</v>
      </c>
      <c r="H373" s="63">
        <v>4</v>
      </c>
    </row>
    <row r="374" spans="1:13" ht="19.5" customHeight="1" x14ac:dyDescent="0.35">
      <c r="A374" s="117"/>
      <c r="B374" s="60" t="s">
        <v>14</v>
      </c>
      <c r="C374" s="7" t="s">
        <v>100</v>
      </c>
      <c r="D374" s="63">
        <v>0</v>
      </c>
      <c r="E374" s="63">
        <v>0</v>
      </c>
      <c r="F374" s="63">
        <v>0</v>
      </c>
      <c r="G374" s="63">
        <v>0</v>
      </c>
      <c r="H374" s="63">
        <v>0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509</v>
      </c>
      <c r="D379" s="64">
        <v>10</v>
      </c>
      <c r="E379" s="64">
        <v>1</v>
      </c>
      <c r="F379" s="64">
        <v>2</v>
      </c>
      <c r="G379" s="64">
        <v>0</v>
      </c>
      <c r="H379" s="64">
        <v>13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509</v>
      </c>
      <c r="D382" s="63">
        <v>10</v>
      </c>
      <c r="E382" s="63">
        <v>0</v>
      </c>
      <c r="F382" s="63">
        <v>0</v>
      </c>
      <c r="G382" s="63">
        <v>0</v>
      </c>
      <c r="H382" s="63">
        <v>10</v>
      </c>
    </row>
    <row r="383" spans="1:13" ht="19.5" customHeight="1" x14ac:dyDescent="0.35">
      <c r="A383" s="117"/>
      <c r="B383" s="60" t="s">
        <v>13</v>
      </c>
      <c r="C383" s="7" t="s">
        <v>509</v>
      </c>
      <c r="D383" s="63">
        <v>6</v>
      </c>
      <c r="E383" s="63">
        <v>0</v>
      </c>
      <c r="F383" s="63">
        <v>1</v>
      </c>
      <c r="G383" s="63">
        <v>0</v>
      </c>
      <c r="H383" s="63">
        <v>7</v>
      </c>
    </row>
    <row r="384" spans="1:13" ht="19.5" customHeight="1" x14ac:dyDescent="0.35">
      <c r="A384" s="117"/>
      <c r="B384" s="60" t="s">
        <v>14</v>
      </c>
      <c r="C384" s="7" t="s">
        <v>509</v>
      </c>
      <c r="D384" s="63">
        <v>2</v>
      </c>
      <c r="E384" s="63">
        <v>0</v>
      </c>
      <c r="F384" s="63">
        <v>0</v>
      </c>
      <c r="G384" s="63">
        <v>0</v>
      </c>
      <c r="H384" s="63">
        <v>2</v>
      </c>
    </row>
    <row r="385" spans="1:13" ht="19.5" customHeight="1" x14ac:dyDescent="0.35">
      <c r="A385" s="117"/>
      <c r="B385" s="60" t="s">
        <v>15</v>
      </c>
      <c r="C385" s="7" t="s">
        <v>509</v>
      </c>
      <c r="D385" s="63">
        <v>2</v>
      </c>
      <c r="E385" s="63">
        <v>0</v>
      </c>
      <c r="F385" s="63">
        <v>0</v>
      </c>
      <c r="G385" s="63">
        <v>0</v>
      </c>
      <c r="H385" s="63">
        <v>2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509</v>
      </c>
      <c r="D389" s="64">
        <v>20</v>
      </c>
      <c r="E389" s="64">
        <v>0</v>
      </c>
      <c r="F389" s="64">
        <v>1</v>
      </c>
      <c r="G389" s="64">
        <v>0</v>
      </c>
      <c r="H389" s="64">
        <v>21</v>
      </c>
    </row>
    <row r="390" spans="1:13" ht="19.5" customHeight="1" x14ac:dyDescent="0.35">
      <c r="A390" s="8" t="s">
        <v>21</v>
      </c>
      <c r="B390" s="62"/>
      <c r="C390" s="8" t="s">
        <v>509</v>
      </c>
      <c r="D390" s="64">
        <v>30</v>
      </c>
      <c r="E390" s="64">
        <v>1</v>
      </c>
      <c r="F390" s="64">
        <v>3</v>
      </c>
      <c r="G390" s="64">
        <v>0</v>
      </c>
      <c r="H390" s="64">
        <v>34</v>
      </c>
    </row>
    <row r="391" spans="1:13" ht="19.5" customHeight="1" x14ac:dyDescent="0.15">
      <c r="E391" s="80"/>
    </row>
    <row r="392" spans="1:13" ht="19.5" customHeight="1" x14ac:dyDescent="0.15">
      <c r="E392" s="80"/>
    </row>
    <row r="393" spans="1:13" ht="19.5" customHeight="1" x14ac:dyDescent="0.15">
      <c r="E393" s="80"/>
    </row>
    <row r="394" spans="1:13" ht="19.5" customHeight="1" x14ac:dyDescent="0.15">
      <c r="E394" s="80"/>
    </row>
    <row r="395" spans="1:13" s="25" customFormat="1" ht="19.5" customHeight="1" x14ac:dyDescent="0.15">
      <c r="A395" s="19"/>
      <c r="C395" s="19"/>
      <c r="D395" s="19"/>
      <c r="E395" s="80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E396" s="80"/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81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510</v>
      </c>
      <c r="D400" s="63">
        <v>7</v>
      </c>
      <c r="E400" s="63">
        <v>2</v>
      </c>
      <c r="F400" s="63">
        <v>0</v>
      </c>
      <c r="G400" s="63">
        <v>0</v>
      </c>
      <c r="H400" s="63">
        <v>9</v>
      </c>
    </row>
    <row r="401" spans="1:13" ht="19.5" customHeight="1" x14ac:dyDescent="0.35">
      <c r="A401" s="117"/>
      <c r="B401" s="60" t="s">
        <v>13</v>
      </c>
      <c r="C401" s="7" t="s">
        <v>510</v>
      </c>
      <c r="D401" s="63">
        <v>4</v>
      </c>
      <c r="E401" s="63">
        <v>0</v>
      </c>
      <c r="F401" s="63">
        <v>0</v>
      </c>
      <c r="G401" s="63">
        <v>0</v>
      </c>
      <c r="H401" s="63">
        <v>4</v>
      </c>
    </row>
    <row r="402" spans="1:13" ht="19.5" customHeight="1" x14ac:dyDescent="0.35">
      <c r="A402" s="117"/>
      <c r="B402" s="60" t="s">
        <v>14</v>
      </c>
      <c r="C402" s="7" t="s">
        <v>100</v>
      </c>
      <c r="D402" s="63">
        <v>0</v>
      </c>
      <c r="E402" s="63">
        <v>0</v>
      </c>
      <c r="F402" s="63">
        <v>0</v>
      </c>
      <c r="G402" s="63">
        <v>0</v>
      </c>
      <c r="H402" s="63">
        <v>0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510</v>
      </c>
      <c r="D407" s="64">
        <v>11</v>
      </c>
      <c r="E407" s="64">
        <v>2</v>
      </c>
      <c r="F407" s="64">
        <v>0</v>
      </c>
      <c r="G407" s="64">
        <v>0</v>
      </c>
      <c r="H407" s="64">
        <v>13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510</v>
      </c>
      <c r="D410" s="63">
        <v>9</v>
      </c>
      <c r="E410" s="63">
        <v>0</v>
      </c>
      <c r="F410" s="63">
        <v>1</v>
      </c>
      <c r="G410" s="63">
        <v>0</v>
      </c>
      <c r="H410" s="63">
        <v>10</v>
      </c>
    </row>
    <row r="411" spans="1:13" ht="19.5" customHeight="1" x14ac:dyDescent="0.35">
      <c r="A411" s="117"/>
      <c r="B411" s="60" t="s">
        <v>13</v>
      </c>
      <c r="C411" s="7" t="s">
        <v>510</v>
      </c>
      <c r="D411" s="63">
        <v>5</v>
      </c>
      <c r="E411" s="63">
        <v>1</v>
      </c>
      <c r="F411" s="63">
        <v>1</v>
      </c>
      <c r="G411" s="63">
        <v>0</v>
      </c>
      <c r="H411" s="63">
        <v>7</v>
      </c>
    </row>
    <row r="412" spans="1:13" ht="19.5" customHeight="1" x14ac:dyDescent="0.35">
      <c r="A412" s="117"/>
      <c r="B412" s="60" t="s">
        <v>14</v>
      </c>
      <c r="C412" s="7" t="s">
        <v>510</v>
      </c>
      <c r="D412" s="63">
        <v>1</v>
      </c>
      <c r="E412" s="63">
        <v>1</v>
      </c>
      <c r="F412" s="63">
        <v>0</v>
      </c>
      <c r="G412" s="63">
        <v>0</v>
      </c>
      <c r="H412" s="63">
        <v>2</v>
      </c>
    </row>
    <row r="413" spans="1:13" ht="19.5" customHeight="1" x14ac:dyDescent="0.35">
      <c r="A413" s="117"/>
      <c r="B413" s="60" t="s">
        <v>15</v>
      </c>
      <c r="C413" s="7" t="s">
        <v>510</v>
      </c>
      <c r="D413" s="63">
        <v>2</v>
      </c>
      <c r="E413" s="63">
        <v>0</v>
      </c>
      <c r="F413" s="63">
        <v>0</v>
      </c>
      <c r="G413" s="63">
        <v>0</v>
      </c>
      <c r="H413" s="63">
        <v>2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510</v>
      </c>
      <c r="D417" s="64">
        <v>17</v>
      </c>
      <c r="E417" s="64">
        <v>2</v>
      </c>
      <c r="F417" s="64">
        <v>2</v>
      </c>
      <c r="G417" s="64">
        <v>0</v>
      </c>
      <c r="H417" s="64">
        <v>21</v>
      </c>
    </row>
    <row r="418" spans="1:13" ht="19.5" customHeight="1" x14ac:dyDescent="0.35">
      <c r="A418" s="8" t="s">
        <v>21</v>
      </c>
      <c r="B418" s="62"/>
      <c r="C418" s="8" t="s">
        <v>510</v>
      </c>
      <c r="D418" s="64">
        <v>28</v>
      </c>
      <c r="E418" s="64">
        <v>4</v>
      </c>
      <c r="F418" s="64">
        <v>2</v>
      </c>
      <c r="G418" s="64">
        <v>0</v>
      </c>
      <c r="H418" s="64">
        <v>34</v>
      </c>
    </row>
    <row r="419" spans="1:13" ht="19.5" customHeight="1" x14ac:dyDescent="0.15">
      <c r="E419" s="80"/>
    </row>
    <row r="420" spans="1:13" ht="19.5" customHeight="1" x14ac:dyDescent="0.15">
      <c r="E420" s="80"/>
    </row>
    <row r="421" spans="1:13" ht="19.5" customHeight="1" x14ac:dyDescent="0.15">
      <c r="E421" s="80"/>
    </row>
    <row r="422" spans="1:13" ht="19.5" customHeight="1" x14ac:dyDescent="0.15">
      <c r="E422" s="80"/>
      <c r="L422" s="24"/>
    </row>
    <row r="423" spans="1:13" s="25" customFormat="1" ht="19.5" customHeight="1" x14ac:dyDescent="0.15">
      <c r="A423" s="19"/>
      <c r="C423" s="19"/>
      <c r="D423" s="19"/>
      <c r="E423" s="80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E424" s="80"/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81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511</v>
      </c>
      <c r="D428" s="63">
        <v>8</v>
      </c>
      <c r="E428" s="63">
        <v>1</v>
      </c>
      <c r="F428" s="63">
        <v>0</v>
      </c>
      <c r="G428" s="63">
        <v>0</v>
      </c>
      <c r="H428" s="63">
        <v>9</v>
      </c>
      <c r="I428" s="76">
        <v>0.98</v>
      </c>
    </row>
    <row r="429" spans="1:13" ht="19.5" customHeight="1" x14ac:dyDescent="0.35">
      <c r="A429" s="117"/>
      <c r="B429" s="60" t="s">
        <v>13</v>
      </c>
      <c r="C429" s="7" t="s">
        <v>511</v>
      </c>
      <c r="D429" s="63">
        <v>4</v>
      </c>
      <c r="E429" s="63">
        <v>0</v>
      </c>
      <c r="F429" s="63">
        <v>0</v>
      </c>
      <c r="G429" s="63">
        <v>0</v>
      </c>
      <c r="H429" s="63">
        <v>4</v>
      </c>
      <c r="I429" s="76">
        <v>0.94</v>
      </c>
    </row>
    <row r="430" spans="1:13" ht="19.5" customHeight="1" x14ac:dyDescent="0.35">
      <c r="A430" s="117"/>
      <c r="B430" s="60" t="s">
        <v>14</v>
      </c>
      <c r="C430" s="7" t="s">
        <v>100</v>
      </c>
      <c r="D430" s="63">
        <v>0</v>
      </c>
      <c r="E430" s="63">
        <v>0</v>
      </c>
      <c r="F430" s="63">
        <v>0</v>
      </c>
      <c r="G430" s="63">
        <v>0</v>
      </c>
      <c r="H430" s="63">
        <v>0</v>
      </c>
      <c r="I430" s="76" t="s">
        <v>100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511</v>
      </c>
      <c r="D435" s="64">
        <v>12</v>
      </c>
      <c r="E435" s="64">
        <v>1</v>
      </c>
      <c r="F435" s="64">
        <v>0</v>
      </c>
      <c r="G435" s="64">
        <v>0</v>
      </c>
      <c r="H435" s="64">
        <v>13</v>
      </c>
      <c r="I435" s="77">
        <v>0.97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511</v>
      </c>
      <c r="D438" s="63">
        <v>10</v>
      </c>
      <c r="E438" s="63">
        <v>0</v>
      </c>
      <c r="F438" s="63">
        <v>0</v>
      </c>
      <c r="G438" s="63">
        <v>0</v>
      </c>
      <c r="H438" s="63">
        <v>10</v>
      </c>
      <c r="I438" s="76">
        <v>0.71</v>
      </c>
    </row>
    <row r="439" spans="1:13" ht="19.5" customHeight="1" x14ac:dyDescent="0.35">
      <c r="A439" s="117"/>
      <c r="B439" s="60" t="s">
        <v>13</v>
      </c>
      <c r="C439" s="7" t="s">
        <v>511</v>
      </c>
      <c r="D439" s="63">
        <v>7</v>
      </c>
      <c r="E439" s="63">
        <v>0</v>
      </c>
      <c r="F439" s="63">
        <v>0</v>
      </c>
      <c r="G439" s="63">
        <v>0</v>
      </c>
      <c r="H439" s="63">
        <v>7</v>
      </c>
      <c r="I439" s="76">
        <v>0.82</v>
      </c>
    </row>
    <row r="440" spans="1:13" ht="19.5" customHeight="1" x14ac:dyDescent="0.35">
      <c r="A440" s="117"/>
      <c r="B440" s="60" t="s">
        <v>14</v>
      </c>
      <c r="C440" s="7" t="s">
        <v>511</v>
      </c>
      <c r="D440" s="63">
        <v>2</v>
      </c>
      <c r="E440" s="63">
        <v>0</v>
      </c>
      <c r="F440" s="63">
        <v>0</v>
      </c>
      <c r="G440" s="63">
        <v>0</v>
      </c>
      <c r="H440" s="63">
        <v>2</v>
      </c>
      <c r="I440" s="76">
        <v>0.65</v>
      </c>
    </row>
    <row r="441" spans="1:13" ht="19.5" customHeight="1" x14ac:dyDescent="0.35">
      <c r="A441" s="117"/>
      <c r="B441" s="60" t="s">
        <v>15</v>
      </c>
      <c r="C441" s="7" t="s">
        <v>511</v>
      </c>
      <c r="D441" s="63">
        <v>2</v>
      </c>
      <c r="E441" s="63">
        <v>0</v>
      </c>
      <c r="F441" s="63">
        <v>0</v>
      </c>
      <c r="G441" s="63">
        <v>0</v>
      </c>
      <c r="H441" s="63">
        <v>2</v>
      </c>
      <c r="I441" s="76">
        <v>0.79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511</v>
      </c>
      <c r="D445" s="64">
        <v>21</v>
      </c>
      <c r="E445" s="64">
        <v>0</v>
      </c>
      <c r="F445" s="64">
        <v>0</v>
      </c>
      <c r="G445" s="64">
        <v>0</v>
      </c>
      <c r="H445" s="64">
        <v>21</v>
      </c>
      <c r="I445" s="77">
        <v>0.75</v>
      </c>
    </row>
    <row r="446" spans="1:13" ht="19.5" customHeight="1" x14ac:dyDescent="0.35">
      <c r="A446" s="8" t="s">
        <v>21</v>
      </c>
      <c r="B446" s="62"/>
      <c r="C446" s="8" t="s">
        <v>511</v>
      </c>
      <c r="D446" s="64">
        <v>33</v>
      </c>
      <c r="E446" s="64">
        <v>1</v>
      </c>
      <c r="F446" s="64">
        <v>0</v>
      </c>
      <c r="G446" s="64">
        <v>0</v>
      </c>
      <c r="H446" s="64">
        <v>34</v>
      </c>
      <c r="I446" s="77">
        <v>0.83</v>
      </c>
    </row>
    <row r="447" spans="1:13" ht="19.5" customHeight="1" x14ac:dyDescent="0.15">
      <c r="E447" s="80"/>
    </row>
    <row r="448" spans="1:13" ht="19.5" customHeight="1" x14ac:dyDescent="0.15">
      <c r="E448" s="80"/>
    </row>
    <row r="449" spans="1:13" ht="19.5" customHeight="1" x14ac:dyDescent="0.15">
      <c r="E449" s="80"/>
    </row>
    <row r="450" spans="1:13" ht="19.5" customHeight="1" x14ac:dyDescent="0.15">
      <c r="E450" s="80"/>
      <c r="L450" s="24"/>
    </row>
    <row r="451" spans="1:13" s="25" customFormat="1" ht="19.5" customHeight="1" x14ac:dyDescent="0.15">
      <c r="A451" s="19"/>
      <c r="C451" s="19"/>
      <c r="D451" s="19"/>
      <c r="E451" s="80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E452" s="80"/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81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512</v>
      </c>
      <c r="D456" s="63">
        <v>0</v>
      </c>
      <c r="E456" s="63">
        <v>8</v>
      </c>
      <c r="F456" s="63">
        <v>1</v>
      </c>
      <c r="G456" s="63">
        <v>0</v>
      </c>
      <c r="H456" s="63">
        <v>9</v>
      </c>
      <c r="I456" s="76">
        <v>60.1</v>
      </c>
    </row>
    <row r="457" spans="1:13" ht="19.5" customHeight="1" x14ac:dyDescent="0.35">
      <c r="A457" s="117"/>
      <c r="B457" s="60" t="s">
        <v>13</v>
      </c>
      <c r="C457" s="7" t="s">
        <v>512</v>
      </c>
      <c r="D457" s="63">
        <v>0</v>
      </c>
      <c r="E457" s="63">
        <v>4</v>
      </c>
      <c r="F457" s="63">
        <v>0</v>
      </c>
      <c r="G457" s="63">
        <v>0</v>
      </c>
      <c r="H457" s="63">
        <v>4</v>
      </c>
      <c r="I457" s="76">
        <v>63.5</v>
      </c>
    </row>
    <row r="458" spans="1:13" ht="19.5" customHeight="1" x14ac:dyDescent="0.35">
      <c r="A458" s="117"/>
      <c r="B458" s="60" t="s">
        <v>14</v>
      </c>
      <c r="C458" s="7" t="s">
        <v>100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76" t="s">
        <v>100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512</v>
      </c>
      <c r="D463" s="64">
        <v>0</v>
      </c>
      <c r="E463" s="64">
        <v>12</v>
      </c>
      <c r="F463" s="64">
        <v>1</v>
      </c>
      <c r="G463" s="64">
        <v>0</v>
      </c>
      <c r="H463" s="64">
        <v>13</v>
      </c>
      <c r="I463" s="77">
        <v>61.1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512</v>
      </c>
      <c r="D466" s="63">
        <v>0</v>
      </c>
      <c r="E466" s="63">
        <v>9</v>
      </c>
      <c r="F466" s="63">
        <v>1</v>
      </c>
      <c r="G466" s="63">
        <v>0</v>
      </c>
      <c r="H466" s="63">
        <v>10</v>
      </c>
      <c r="I466" s="76">
        <v>62.6</v>
      </c>
    </row>
    <row r="467" spans="1:13" ht="19.5" customHeight="1" x14ac:dyDescent="0.35">
      <c r="A467" s="117"/>
      <c r="B467" s="60" t="s">
        <v>13</v>
      </c>
      <c r="C467" s="7" t="s">
        <v>512</v>
      </c>
      <c r="D467" s="63">
        <v>0</v>
      </c>
      <c r="E467" s="63">
        <v>6</v>
      </c>
      <c r="F467" s="63">
        <v>1</v>
      </c>
      <c r="G467" s="63">
        <v>0</v>
      </c>
      <c r="H467" s="63">
        <v>7</v>
      </c>
      <c r="I467" s="76">
        <v>51.6</v>
      </c>
    </row>
    <row r="468" spans="1:13" ht="19.5" customHeight="1" x14ac:dyDescent="0.35">
      <c r="A468" s="117"/>
      <c r="B468" s="60" t="s">
        <v>14</v>
      </c>
      <c r="C468" s="7" t="s">
        <v>512</v>
      </c>
      <c r="D468" s="63">
        <v>0</v>
      </c>
      <c r="E468" s="63">
        <v>2</v>
      </c>
      <c r="F468" s="63">
        <v>0</v>
      </c>
      <c r="G468" s="63">
        <v>0</v>
      </c>
      <c r="H468" s="63">
        <v>2</v>
      </c>
      <c r="I468" s="76">
        <v>64.400000000000006</v>
      </c>
    </row>
    <row r="469" spans="1:13" ht="19.5" customHeight="1" x14ac:dyDescent="0.35">
      <c r="A469" s="117"/>
      <c r="B469" s="60" t="s">
        <v>15</v>
      </c>
      <c r="C469" s="7" t="s">
        <v>512</v>
      </c>
      <c r="D469" s="63">
        <v>0</v>
      </c>
      <c r="E469" s="63">
        <v>2</v>
      </c>
      <c r="F469" s="63">
        <v>0</v>
      </c>
      <c r="G469" s="63">
        <v>0</v>
      </c>
      <c r="H469" s="63">
        <v>2</v>
      </c>
      <c r="I469" s="76">
        <v>51.8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512</v>
      </c>
      <c r="D473" s="64">
        <v>0</v>
      </c>
      <c r="E473" s="64">
        <v>19</v>
      </c>
      <c r="F473" s="64">
        <v>2</v>
      </c>
      <c r="G473" s="64">
        <v>0</v>
      </c>
      <c r="H473" s="64">
        <v>21</v>
      </c>
      <c r="I473" s="77">
        <v>58.1</v>
      </c>
    </row>
    <row r="474" spans="1:13" ht="19.5" customHeight="1" x14ac:dyDescent="0.35">
      <c r="A474" s="8" t="s">
        <v>21</v>
      </c>
      <c r="B474" s="62"/>
      <c r="C474" s="8" t="s">
        <v>512</v>
      </c>
      <c r="D474" s="64">
        <v>0</v>
      </c>
      <c r="E474" s="64">
        <v>31</v>
      </c>
      <c r="F474" s="64">
        <v>3</v>
      </c>
      <c r="G474" s="64">
        <v>0</v>
      </c>
      <c r="H474" s="64">
        <v>34</v>
      </c>
      <c r="I474" s="77">
        <v>59.2</v>
      </c>
    </row>
    <row r="475" spans="1:13" ht="19.5" customHeight="1" x14ac:dyDescent="0.15">
      <c r="E475" s="80"/>
    </row>
    <row r="476" spans="1:13" ht="19.5" customHeight="1" x14ac:dyDescent="0.15">
      <c r="E476" s="80"/>
    </row>
    <row r="477" spans="1:13" ht="19.5" customHeight="1" x14ac:dyDescent="0.15">
      <c r="E477" s="80"/>
    </row>
    <row r="478" spans="1:13" ht="19.5" customHeight="1" x14ac:dyDescent="0.15">
      <c r="E478" s="80"/>
    </row>
    <row r="479" spans="1:13" s="25" customFormat="1" ht="19.5" customHeight="1" x14ac:dyDescent="0.15">
      <c r="A479" s="19"/>
      <c r="C479" s="19"/>
      <c r="D479" s="19"/>
      <c r="E479" s="80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E480" s="80"/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81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513</v>
      </c>
      <c r="D484" s="63">
        <v>7</v>
      </c>
      <c r="E484" s="63">
        <v>0</v>
      </c>
      <c r="F484" s="63">
        <v>2</v>
      </c>
      <c r="G484" s="63">
        <v>0</v>
      </c>
      <c r="H484" s="63">
        <v>9</v>
      </c>
      <c r="I484" s="76">
        <v>6.08</v>
      </c>
    </row>
    <row r="485" spans="1:13" ht="19.5" customHeight="1" x14ac:dyDescent="0.35">
      <c r="A485" s="117"/>
      <c r="B485" s="60" t="s">
        <v>13</v>
      </c>
      <c r="C485" s="7" t="s">
        <v>513</v>
      </c>
      <c r="D485" s="63">
        <v>3</v>
      </c>
      <c r="E485" s="63">
        <v>1</v>
      </c>
      <c r="F485" s="63">
        <v>0</v>
      </c>
      <c r="G485" s="63">
        <v>0</v>
      </c>
      <c r="H485" s="63">
        <v>4</v>
      </c>
      <c r="I485" s="76">
        <v>6.9</v>
      </c>
    </row>
    <row r="486" spans="1:13" ht="19.5" customHeight="1" x14ac:dyDescent="0.35">
      <c r="A486" s="117"/>
      <c r="B486" s="60" t="s">
        <v>14</v>
      </c>
      <c r="C486" s="7" t="s">
        <v>100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76" t="s">
        <v>100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513</v>
      </c>
      <c r="D491" s="64">
        <v>10</v>
      </c>
      <c r="E491" s="64">
        <v>1</v>
      </c>
      <c r="F491" s="64">
        <v>2</v>
      </c>
      <c r="G491" s="64">
        <v>0</v>
      </c>
      <c r="H491" s="64">
        <v>13</v>
      </c>
      <c r="I491" s="77">
        <v>6.33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513</v>
      </c>
      <c r="D494" s="63">
        <v>9</v>
      </c>
      <c r="E494" s="63">
        <v>1</v>
      </c>
      <c r="F494" s="63">
        <v>0</v>
      </c>
      <c r="G494" s="63">
        <v>0</v>
      </c>
      <c r="H494" s="63">
        <v>10</v>
      </c>
      <c r="I494" s="76">
        <v>5.17</v>
      </c>
    </row>
    <row r="495" spans="1:13" ht="19.5" customHeight="1" x14ac:dyDescent="0.35">
      <c r="A495" s="117"/>
      <c r="B495" s="60" t="s">
        <v>13</v>
      </c>
      <c r="C495" s="7" t="s">
        <v>513</v>
      </c>
      <c r="D495" s="63">
        <v>5</v>
      </c>
      <c r="E495" s="63">
        <v>1</v>
      </c>
      <c r="F495" s="63">
        <v>1</v>
      </c>
      <c r="G495" s="63">
        <v>0</v>
      </c>
      <c r="H495" s="63">
        <v>7</v>
      </c>
      <c r="I495" s="76">
        <v>6.13</v>
      </c>
    </row>
    <row r="496" spans="1:13" ht="19.5" customHeight="1" x14ac:dyDescent="0.35">
      <c r="A496" s="117"/>
      <c r="B496" s="60" t="s">
        <v>14</v>
      </c>
      <c r="C496" s="7" t="s">
        <v>513</v>
      </c>
      <c r="D496" s="63">
        <v>2</v>
      </c>
      <c r="E496" s="63">
        <v>0</v>
      </c>
      <c r="F496" s="63">
        <v>0</v>
      </c>
      <c r="G496" s="63">
        <v>0</v>
      </c>
      <c r="H496" s="63">
        <v>2</v>
      </c>
      <c r="I496" s="76">
        <v>5.8</v>
      </c>
    </row>
    <row r="497" spans="1:13" ht="19.5" customHeight="1" x14ac:dyDescent="0.35">
      <c r="A497" s="117"/>
      <c r="B497" s="60" t="s">
        <v>15</v>
      </c>
      <c r="C497" s="7" t="s">
        <v>513</v>
      </c>
      <c r="D497" s="63">
        <v>2</v>
      </c>
      <c r="E497" s="63">
        <v>0</v>
      </c>
      <c r="F497" s="63">
        <v>0</v>
      </c>
      <c r="G497" s="63">
        <v>0</v>
      </c>
      <c r="H497" s="63">
        <v>2</v>
      </c>
      <c r="I497" s="76">
        <v>5.4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513</v>
      </c>
      <c r="D501" s="64">
        <v>18</v>
      </c>
      <c r="E501" s="64">
        <v>2</v>
      </c>
      <c r="F501" s="64">
        <v>1</v>
      </c>
      <c r="G501" s="64">
        <v>0</v>
      </c>
      <c r="H501" s="64">
        <v>21</v>
      </c>
      <c r="I501" s="77">
        <v>5.57</v>
      </c>
    </row>
    <row r="502" spans="1:13" ht="19.5" customHeight="1" x14ac:dyDescent="0.35">
      <c r="A502" s="8" t="s">
        <v>21</v>
      </c>
      <c r="B502" s="62"/>
      <c r="C502" s="8" t="s">
        <v>513</v>
      </c>
      <c r="D502" s="64">
        <v>28</v>
      </c>
      <c r="E502" s="64">
        <v>3</v>
      </c>
      <c r="F502" s="64">
        <v>3</v>
      </c>
      <c r="G502" s="64">
        <v>0</v>
      </c>
      <c r="H502" s="64">
        <v>34</v>
      </c>
      <c r="I502" s="77">
        <v>5.86</v>
      </c>
    </row>
    <row r="503" spans="1:13" ht="19.5" customHeight="1" x14ac:dyDescent="0.15">
      <c r="E503" s="80"/>
    </row>
    <row r="504" spans="1:13" ht="19.5" customHeight="1" x14ac:dyDescent="0.15">
      <c r="E504" s="80"/>
    </row>
    <row r="505" spans="1:13" ht="19.5" customHeight="1" x14ac:dyDescent="0.15">
      <c r="E505" s="80"/>
    </row>
    <row r="506" spans="1:13" ht="19.5" customHeight="1" x14ac:dyDescent="0.15">
      <c r="E506" s="80"/>
      <c r="L506" s="24"/>
    </row>
    <row r="507" spans="1:13" s="25" customFormat="1" ht="19.5" customHeight="1" x14ac:dyDescent="0.15">
      <c r="A507" s="19"/>
      <c r="C507" s="19"/>
      <c r="D507" s="19"/>
      <c r="E507" s="80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E508" s="80"/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81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514</v>
      </c>
      <c r="D512" s="63">
        <v>0</v>
      </c>
      <c r="E512" s="63">
        <v>1</v>
      </c>
      <c r="F512" s="63">
        <v>1</v>
      </c>
      <c r="G512" s="63">
        <v>7</v>
      </c>
      <c r="H512" s="63">
        <v>9</v>
      </c>
      <c r="I512" s="74">
        <v>331</v>
      </c>
    </row>
    <row r="513" spans="1:13" ht="19.5" customHeight="1" x14ac:dyDescent="0.35">
      <c r="A513" s="117"/>
      <c r="B513" s="60" t="s">
        <v>13</v>
      </c>
      <c r="C513" s="16" t="s">
        <v>514</v>
      </c>
      <c r="D513" s="63">
        <v>0</v>
      </c>
      <c r="E513" s="63">
        <v>0</v>
      </c>
      <c r="F513" s="63">
        <v>0</v>
      </c>
      <c r="G513" s="63">
        <v>4</v>
      </c>
      <c r="H513" s="63">
        <v>4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100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514</v>
      </c>
      <c r="D519" s="64">
        <v>0</v>
      </c>
      <c r="E519" s="64">
        <v>1</v>
      </c>
      <c r="F519" s="64">
        <v>1</v>
      </c>
      <c r="G519" s="64">
        <v>11</v>
      </c>
      <c r="H519" s="64">
        <v>13</v>
      </c>
      <c r="I519" s="75">
        <v>331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514</v>
      </c>
      <c r="D522" s="63">
        <v>1</v>
      </c>
      <c r="E522" s="63">
        <v>0</v>
      </c>
      <c r="F522" s="63">
        <v>0</v>
      </c>
      <c r="G522" s="63">
        <v>9</v>
      </c>
      <c r="H522" s="63">
        <v>10</v>
      </c>
      <c r="I522" s="74">
        <v>384</v>
      </c>
    </row>
    <row r="523" spans="1:13" ht="19.5" customHeight="1" x14ac:dyDescent="0.35">
      <c r="A523" s="117"/>
      <c r="B523" s="60" t="s">
        <v>13</v>
      </c>
      <c r="C523" s="16" t="s">
        <v>514</v>
      </c>
      <c r="D523" s="63">
        <v>1</v>
      </c>
      <c r="E523" s="63">
        <v>0</v>
      </c>
      <c r="F523" s="63">
        <v>0</v>
      </c>
      <c r="G523" s="63">
        <v>6</v>
      </c>
      <c r="H523" s="63">
        <v>7</v>
      </c>
      <c r="I523" s="74">
        <v>446</v>
      </c>
    </row>
    <row r="524" spans="1:13" ht="19.5" customHeight="1" x14ac:dyDescent="0.35">
      <c r="A524" s="117"/>
      <c r="B524" s="60" t="s">
        <v>14</v>
      </c>
      <c r="C524" s="16" t="s">
        <v>514</v>
      </c>
      <c r="D524" s="63">
        <v>1</v>
      </c>
      <c r="E524" s="63">
        <v>0</v>
      </c>
      <c r="F524" s="63">
        <v>0</v>
      </c>
      <c r="G524" s="63">
        <v>1</v>
      </c>
      <c r="H524" s="63">
        <v>2</v>
      </c>
      <c r="I524" s="74">
        <v>361</v>
      </c>
    </row>
    <row r="525" spans="1:13" ht="19.5" customHeight="1" x14ac:dyDescent="0.35">
      <c r="A525" s="117"/>
      <c r="B525" s="60" t="s">
        <v>15</v>
      </c>
      <c r="C525" s="16" t="s">
        <v>514</v>
      </c>
      <c r="D525" s="63">
        <v>0</v>
      </c>
      <c r="E525" s="63">
        <v>0</v>
      </c>
      <c r="F525" s="63">
        <v>0</v>
      </c>
      <c r="G525" s="63">
        <v>2</v>
      </c>
      <c r="H525" s="63">
        <v>2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514</v>
      </c>
      <c r="D529" s="64">
        <v>3</v>
      </c>
      <c r="E529" s="64">
        <v>0</v>
      </c>
      <c r="F529" s="64">
        <v>0</v>
      </c>
      <c r="G529" s="64">
        <v>18</v>
      </c>
      <c r="H529" s="64">
        <v>21</v>
      </c>
      <c r="I529" s="75">
        <v>397</v>
      </c>
    </row>
    <row r="530" spans="1:13" ht="19.5" customHeight="1" x14ac:dyDescent="0.35">
      <c r="A530" s="8" t="s">
        <v>21</v>
      </c>
      <c r="B530" s="62"/>
      <c r="C530" s="17" t="s">
        <v>514</v>
      </c>
      <c r="D530" s="64">
        <v>3</v>
      </c>
      <c r="E530" s="64">
        <v>1</v>
      </c>
      <c r="F530" s="64">
        <v>1</v>
      </c>
      <c r="G530" s="64">
        <v>29</v>
      </c>
      <c r="H530" s="64">
        <v>34</v>
      </c>
      <c r="I530" s="75">
        <v>370.6</v>
      </c>
    </row>
    <row r="531" spans="1:13" ht="19.5" customHeight="1" x14ac:dyDescent="0.15">
      <c r="E531" s="80"/>
    </row>
    <row r="532" spans="1:13" ht="19.5" customHeight="1" x14ac:dyDescent="0.15">
      <c r="E532" s="80"/>
    </row>
    <row r="533" spans="1:13" ht="19.5" customHeight="1" x14ac:dyDescent="0.15">
      <c r="E533" s="80"/>
    </row>
    <row r="534" spans="1:13" ht="19.5" customHeight="1" x14ac:dyDescent="0.15">
      <c r="E534" s="80"/>
      <c r="L534" s="24"/>
    </row>
    <row r="535" spans="1:13" s="25" customFormat="1" ht="19.5" customHeight="1" x14ac:dyDescent="0.15">
      <c r="A535" s="19"/>
      <c r="C535" s="19"/>
      <c r="D535" s="19"/>
      <c r="E535" s="80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E536" s="80"/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81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515</v>
      </c>
      <c r="D540" s="63">
        <v>0</v>
      </c>
      <c r="E540" s="63">
        <v>1</v>
      </c>
      <c r="F540" s="63">
        <v>1</v>
      </c>
      <c r="G540" s="63">
        <v>7</v>
      </c>
      <c r="H540" s="63">
        <v>9</v>
      </c>
      <c r="I540" s="76">
        <v>10.65</v>
      </c>
    </row>
    <row r="541" spans="1:13" ht="19.5" customHeight="1" x14ac:dyDescent="0.35">
      <c r="A541" s="117"/>
      <c r="B541" s="60" t="s">
        <v>13</v>
      </c>
      <c r="C541" s="16" t="s">
        <v>515</v>
      </c>
      <c r="D541" s="63">
        <v>0</v>
      </c>
      <c r="E541" s="63">
        <v>0</v>
      </c>
      <c r="F541" s="63">
        <v>0</v>
      </c>
      <c r="G541" s="63">
        <v>4</v>
      </c>
      <c r="H541" s="63">
        <v>4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100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515</v>
      </c>
      <c r="D547" s="64">
        <v>0</v>
      </c>
      <c r="E547" s="64">
        <v>1</v>
      </c>
      <c r="F547" s="64">
        <v>1</v>
      </c>
      <c r="G547" s="64">
        <v>11</v>
      </c>
      <c r="H547" s="64">
        <v>13</v>
      </c>
      <c r="I547" s="77">
        <v>10.65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515</v>
      </c>
      <c r="D550" s="63">
        <v>1</v>
      </c>
      <c r="E550" s="63">
        <v>0</v>
      </c>
      <c r="F550" s="63">
        <v>0</v>
      </c>
      <c r="G550" s="63">
        <v>9</v>
      </c>
      <c r="H550" s="63">
        <v>10</v>
      </c>
      <c r="I550" s="76">
        <v>13</v>
      </c>
    </row>
    <row r="551" spans="1:13" ht="19.5" customHeight="1" x14ac:dyDescent="0.35">
      <c r="A551" s="117"/>
      <c r="B551" s="60" t="s">
        <v>13</v>
      </c>
      <c r="C551" s="16" t="s">
        <v>515</v>
      </c>
      <c r="D551" s="63">
        <v>1</v>
      </c>
      <c r="E551" s="63">
        <v>0</v>
      </c>
      <c r="F551" s="63">
        <v>0</v>
      </c>
      <c r="G551" s="63">
        <v>6</v>
      </c>
      <c r="H551" s="63">
        <v>7</v>
      </c>
      <c r="I551" s="76">
        <v>12.6</v>
      </c>
    </row>
    <row r="552" spans="1:13" ht="19.5" customHeight="1" x14ac:dyDescent="0.35">
      <c r="A552" s="117"/>
      <c r="B552" s="60" t="s">
        <v>14</v>
      </c>
      <c r="C552" s="16" t="s">
        <v>515</v>
      </c>
      <c r="D552" s="63">
        <v>0</v>
      </c>
      <c r="E552" s="63">
        <v>1</v>
      </c>
      <c r="F552" s="63">
        <v>0</v>
      </c>
      <c r="G552" s="63">
        <v>1</v>
      </c>
      <c r="H552" s="63">
        <v>2</v>
      </c>
      <c r="I552" s="76">
        <v>11</v>
      </c>
    </row>
    <row r="553" spans="1:13" ht="19.5" customHeight="1" x14ac:dyDescent="0.35">
      <c r="A553" s="117"/>
      <c r="B553" s="60" t="s">
        <v>15</v>
      </c>
      <c r="C553" s="16" t="s">
        <v>515</v>
      </c>
      <c r="D553" s="63">
        <v>0</v>
      </c>
      <c r="E553" s="63">
        <v>0</v>
      </c>
      <c r="F553" s="63">
        <v>0</v>
      </c>
      <c r="G553" s="63">
        <v>2</v>
      </c>
      <c r="H553" s="63">
        <v>2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515</v>
      </c>
      <c r="D557" s="64">
        <v>2</v>
      </c>
      <c r="E557" s="64">
        <v>1</v>
      </c>
      <c r="F557" s="64">
        <v>0</v>
      </c>
      <c r="G557" s="64">
        <v>18</v>
      </c>
      <c r="H557" s="64">
        <v>21</v>
      </c>
      <c r="I557" s="77">
        <v>12.2</v>
      </c>
    </row>
    <row r="558" spans="1:13" ht="19.5" customHeight="1" x14ac:dyDescent="0.35">
      <c r="A558" s="8" t="s">
        <v>21</v>
      </c>
      <c r="B558" s="62"/>
      <c r="C558" s="17" t="s">
        <v>515</v>
      </c>
      <c r="D558" s="64">
        <v>2</v>
      </c>
      <c r="E558" s="64">
        <v>2</v>
      </c>
      <c r="F558" s="64">
        <v>1</v>
      </c>
      <c r="G558" s="64">
        <v>29</v>
      </c>
      <c r="H558" s="64">
        <v>34</v>
      </c>
      <c r="I558" s="77">
        <v>11.58</v>
      </c>
    </row>
    <row r="559" spans="1:13" ht="19.5" customHeight="1" x14ac:dyDescent="0.15">
      <c r="E559" s="80"/>
    </row>
    <row r="560" spans="1:13" ht="19.5" customHeight="1" x14ac:dyDescent="0.15">
      <c r="E560" s="80"/>
    </row>
    <row r="561" spans="1:13" ht="19.5" customHeight="1" x14ac:dyDescent="0.15">
      <c r="E561" s="80"/>
    </row>
    <row r="562" spans="1:13" ht="19.5" customHeight="1" x14ac:dyDescent="0.15">
      <c r="E562" s="80"/>
      <c r="L562" s="24"/>
    </row>
    <row r="563" spans="1:13" s="25" customFormat="1" ht="19.5" customHeight="1" x14ac:dyDescent="0.15">
      <c r="A563" s="19"/>
      <c r="C563" s="19"/>
      <c r="D563" s="19"/>
      <c r="E563" s="80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E564" s="80"/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81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516</v>
      </c>
      <c r="D568" s="63">
        <v>0</v>
      </c>
      <c r="E568" s="63">
        <v>1</v>
      </c>
      <c r="F568" s="63">
        <v>1</v>
      </c>
      <c r="G568" s="63">
        <v>7</v>
      </c>
      <c r="H568" s="63">
        <v>9</v>
      </c>
      <c r="I568" s="76">
        <v>32.35</v>
      </c>
    </row>
    <row r="569" spans="1:13" ht="19.5" customHeight="1" x14ac:dyDescent="0.35">
      <c r="A569" s="117"/>
      <c r="B569" s="60" t="s">
        <v>13</v>
      </c>
      <c r="C569" s="16" t="s">
        <v>516</v>
      </c>
      <c r="D569" s="63">
        <v>0</v>
      </c>
      <c r="E569" s="63">
        <v>0</v>
      </c>
      <c r="F569" s="63">
        <v>0</v>
      </c>
      <c r="G569" s="63">
        <v>4</v>
      </c>
      <c r="H569" s="63">
        <v>4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100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516</v>
      </c>
      <c r="D575" s="64">
        <v>0</v>
      </c>
      <c r="E575" s="64">
        <v>1</v>
      </c>
      <c r="F575" s="64">
        <v>1</v>
      </c>
      <c r="G575" s="64">
        <v>11</v>
      </c>
      <c r="H575" s="64">
        <v>13</v>
      </c>
      <c r="I575" s="77">
        <v>32.35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516</v>
      </c>
      <c r="D578" s="63">
        <v>1</v>
      </c>
      <c r="E578" s="63">
        <v>0</v>
      </c>
      <c r="F578" s="63">
        <v>0</v>
      </c>
      <c r="G578" s="63">
        <v>9</v>
      </c>
      <c r="H578" s="63">
        <v>10</v>
      </c>
      <c r="I578" s="76">
        <v>40</v>
      </c>
    </row>
    <row r="579" spans="1:13" ht="19.5" customHeight="1" x14ac:dyDescent="0.35">
      <c r="A579" s="117"/>
      <c r="B579" s="60" t="s">
        <v>13</v>
      </c>
      <c r="C579" s="16" t="s">
        <v>516</v>
      </c>
      <c r="D579" s="63">
        <v>1</v>
      </c>
      <c r="E579" s="63">
        <v>0</v>
      </c>
      <c r="F579" s="63">
        <v>0</v>
      </c>
      <c r="G579" s="63">
        <v>6</v>
      </c>
      <c r="H579" s="63">
        <v>7</v>
      </c>
      <c r="I579" s="76">
        <v>41</v>
      </c>
    </row>
    <row r="580" spans="1:13" ht="19.5" customHeight="1" x14ac:dyDescent="0.35">
      <c r="A580" s="117"/>
      <c r="B580" s="60" t="s">
        <v>14</v>
      </c>
      <c r="C580" s="16" t="s">
        <v>516</v>
      </c>
      <c r="D580" s="63">
        <v>0</v>
      </c>
      <c r="E580" s="63">
        <v>1</v>
      </c>
      <c r="F580" s="63">
        <v>0</v>
      </c>
      <c r="G580" s="63">
        <v>1</v>
      </c>
      <c r="H580" s="63">
        <v>2</v>
      </c>
      <c r="I580" s="76">
        <v>33.4</v>
      </c>
    </row>
    <row r="581" spans="1:13" ht="19.5" customHeight="1" x14ac:dyDescent="0.35">
      <c r="A581" s="117"/>
      <c r="B581" s="60" t="s">
        <v>15</v>
      </c>
      <c r="C581" s="16" t="s">
        <v>516</v>
      </c>
      <c r="D581" s="63">
        <v>0</v>
      </c>
      <c r="E581" s="63">
        <v>0</v>
      </c>
      <c r="F581" s="63">
        <v>0</v>
      </c>
      <c r="G581" s="63">
        <v>2</v>
      </c>
      <c r="H581" s="63">
        <v>2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516</v>
      </c>
      <c r="D585" s="64">
        <v>2</v>
      </c>
      <c r="E585" s="64">
        <v>1</v>
      </c>
      <c r="F585" s="64">
        <v>0</v>
      </c>
      <c r="G585" s="64">
        <v>18</v>
      </c>
      <c r="H585" s="64">
        <v>21</v>
      </c>
      <c r="I585" s="77">
        <v>38.130000000000003</v>
      </c>
    </row>
    <row r="586" spans="1:13" ht="19.5" customHeight="1" x14ac:dyDescent="0.35">
      <c r="A586" s="8" t="s">
        <v>21</v>
      </c>
      <c r="B586" s="62"/>
      <c r="C586" s="17" t="s">
        <v>516</v>
      </c>
      <c r="D586" s="64">
        <v>2</v>
      </c>
      <c r="E586" s="64">
        <v>2</v>
      </c>
      <c r="F586" s="64">
        <v>1</v>
      </c>
      <c r="G586" s="64">
        <v>29</v>
      </c>
      <c r="H586" s="64">
        <v>34</v>
      </c>
      <c r="I586" s="77">
        <v>35.82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>
      <c r="E590" s="80"/>
    </row>
    <row r="591" spans="1:13" ht="19.5" customHeight="1" x14ac:dyDescent="0.15">
      <c r="E591" s="80"/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517</v>
      </c>
      <c r="D596" s="105">
        <v>0</v>
      </c>
      <c r="E596" s="105">
        <v>0</v>
      </c>
      <c r="F596" s="105">
        <v>0</v>
      </c>
      <c r="G596" s="105">
        <v>0</v>
      </c>
    </row>
    <row r="597" spans="1:13" ht="19.5" customHeight="1" x14ac:dyDescent="0.35">
      <c r="A597" s="117"/>
      <c r="B597" s="60" t="s">
        <v>13</v>
      </c>
      <c r="C597" s="16" t="s">
        <v>517</v>
      </c>
      <c r="D597" s="105">
        <v>0</v>
      </c>
      <c r="E597" s="105">
        <v>0</v>
      </c>
      <c r="F597" s="105">
        <v>0</v>
      </c>
      <c r="G597" s="105">
        <v>0</v>
      </c>
    </row>
    <row r="598" spans="1:13" ht="19.5" customHeight="1" x14ac:dyDescent="0.35">
      <c r="A598" s="117"/>
      <c r="B598" s="60" t="s">
        <v>14</v>
      </c>
      <c r="C598" s="16" t="s">
        <v>100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517</v>
      </c>
      <c r="D603" s="106">
        <v>0</v>
      </c>
      <c r="E603" s="106">
        <v>0</v>
      </c>
      <c r="F603" s="106">
        <v>0</v>
      </c>
      <c r="G603" s="106">
        <v>0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517</v>
      </c>
      <c r="D606" s="105">
        <v>0</v>
      </c>
      <c r="E606" s="105">
        <v>0</v>
      </c>
      <c r="F606" s="105">
        <v>0</v>
      </c>
      <c r="G606" s="105">
        <v>0</v>
      </c>
    </row>
    <row r="607" spans="1:13" ht="19.5" customHeight="1" x14ac:dyDescent="0.35">
      <c r="A607" s="117"/>
      <c r="B607" s="60" t="s">
        <v>13</v>
      </c>
      <c r="C607" s="16" t="s">
        <v>517</v>
      </c>
      <c r="D607" s="105">
        <v>0</v>
      </c>
      <c r="E607" s="105">
        <v>0</v>
      </c>
      <c r="F607" s="105">
        <v>0</v>
      </c>
      <c r="G607" s="105">
        <v>0</v>
      </c>
    </row>
    <row r="608" spans="1:13" ht="19.5" customHeight="1" x14ac:dyDescent="0.35">
      <c r="A608" s="117"/>
      <c r="B608" s="60" t="s">
        <v>14</v>
      </c>
      <c r="C608" s="16" t="s">
        <v>517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517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517</v>
      </c>
      <c r="D613" s="106">
        <v>0</v>
      </c>
      <c r="E613" s="106">
        <v>0</v>
      </c>
      <c r="F613" s="106">
        <v>0</v>
      </c>
      <c r="G613" s="106">
        <v>0</v>
      </c>
    </row>
    <row r="614" spans="1:13" ht="19.5" customHeight="1" x14ac:dyDescent="0.35">
      <c r="A614" s="61" t="s">
        <v>21</v>
      </c>
      <c r="B614" s="62"/>
      <c r="C614" s="17" t="s">
        <v>517</v>
      </c>
      <c r="D614" s="106">
        <v>0</v>
      </c>
      <c r="E614" s="106">
        <v>0</v>
      </c>
      <c r="F614" s="106">
        <v>0</v>
      </c>
      <c r="G614" s="106">
        <v>0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198</v>
      </c>
      <c r="D1" s="19" t="s">
        <v>137</v>
      </c>
      <c r="F1" s="19" t="s">
        <v>139</v>
      </c>
      <c r="G1" s="19">
        <f>H26</f>
        <v>100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518</v>
      </c>
      <c r="D8" s="63">
        <v>1</v>
      </c>
      <c r="E8" s="63">
        <v>9</v>
      </c>
      <c r="F8" s="63">
        <v>5</v>
      </c>
      <c r="G8" s="63">
        <v>0</v>
      </c>
      <c r="H8" s="63">
        <v>14</v>
      </c>
      <c r="I8" s="65">
        <v>24.8</v>
      </c>
    </row>
    <row r="9" spans="1:14" ht="19.5" customHeight="1" x14ac:dyDescent="0.35">
      <c r="A9" s="117"/>
      <c r="B9" s="60" t="s">
        <v>13</v>
      </c>
      <c r="C9" s="7" t="s">
        <v>518</v>
      </c>
      <c r="D9" s="63">
        <v>4</v>
      </c>
      <c r="E9" s="63">
        <v>8</v>
      </c>
      <c r="F9" s="63">
        <v>8</v>
      </c>
      <c r="G9" s="63">
        <v>0</v>
      </c>
      <c r="H9" s="63">
        <v>16</v>
      </c>
      <c r="I9" s="65">
        <v>23.8</v>
      </c>
    </row>
    <row r="10" spans="1:14" ht="19.5" customHeight="1" x14ac:dyDescent="0.35">
      <c r="A10" s="117"/>
      <c r="B10" s="60" t="s">
        <v>14</v>
      </c>
      <c r="C10" s="7" t="s">
        <v>518</v>
      </c>
      <c r="D10" s="63">
        <v>1</v>
      </c>
      <c r="E10" s="63">
        <v>8</v>
      </c>
      <c r="F10" s="63">
        <v>4</v>
      </c>
      <c r="G10" s="63">
        <v>0</v>
      </c>
      <c r="H10" s="63">
        <v>12</v>
      </c>
      <c r="I10" s="65">
        <v>24.4</v>
      </c>
    </row>
    <row r="11" spans="1:14" ht="19.5" customHeight="1" x14ac:dyDescent="0.35">
      <c r="A11" s="117"/>
      <c r="B11" s="60" t="s">
        <v>15</v>
      </c>
      <c r="C11" s="7" t="s">
        <v>518</v>
      </c>
      <c r="D11" s="63">
        <v>1</v>
      </c>
      <c r="E11" s="63">
        <v>4</v>
      </c>
      <c r="F11" s="63">
        <v>0</v>
      </c>
      <c r="G11" s="63">
        <v>0</v>
      </c>
      <c r="H11" s="63">
        <v>4</v>
      </c>
      <c r="I11" s="65">
        <v>21.4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518</v>
      </c>
      <c r="D15" s="89">
        <v>7</v>
      </c>
      <c r="E15" s="89">
        <v>29</v>
      </c>
      <c r="F15" s="89">
        <v>17</v>
      </c>
      <c r="G15" s="89">
        <v>0</v>
      </c>
      <c r="H15" s="89">
        <v>46</v>
      </c>
      <c r="I15" s="90">
        <v>24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518</v>
      </c>
      <c r="D18" s="63">
        <v>3</v>
      </c>
      <c r="E18" s="63">
        <v>12</v>
      </c>
      <c r="F18" s="63">
        <v>5</v>
      </c>
      <c r="G18" s="63">
        <v>0</v>
      </c>
      <c r="H18" s="63">
        <v>17</v>
      </c>
      <c r="I18" s="65">
        <v>23</v>
      </c>
    </row>
    <row r="19" spans="1:13" ht="19.5" customHeight="1" x14ac:dyDescent="0.35">
      <c r="A19" s="117"/>
      <c r="B19" s="60" t="s">
        <v>13</v>
      </c>
      <c r="C19" s="7" t="s">
        <v>518</v>
      </c>
      <c r="D19" s="63">
        <v>2</v>
      </c>
      <c r="E19" s="63">
        <v>20</v>
      </c>
      <c r="F19" s="63">
        <v>7</v>
      </c>
      <c r="G19" s="63">
        <v>0</v>
      </c>
      <c r="H19" s="63">
        <v>27</v>
      </c>
      <c r="I19" s="65">
        <v>23.8</v>
      </c>
    </row>
    <row r="20" spans="1:13" ht="19.5" customHeight="1" x14ac:dyDescent="0.35">
      <c r="A20" s="117"/>
      <c r="B20" s="60" t="s">
        <v>14</v>
      </c>
      <c r="C20" s="7" t="s">
        <v>518</v>
      </c>
      <c r="D20" s="63">
        <v>1</v>
      </c>
      <c r="E20" s="63">
        <v>6</v>
      </c>
      <c r="F20" s="63">
        <v>2</v>
      </c>
      <c r="G20" s="63">
        <v>0</v>
      </c>
      <c r="H20" s="63">
        <v>8</v>
      </c>
      <c r="I20" s="65">
        <v>22.7</v>
      </c>
    </row>
    <row r="21" spans="1:13" ht="19.5" customHeight="1" x14ac:dyDescent="0.35">
      <c r="A21" s="117"/>
      <c r="B21" s="60" t="s">
        <v>15</v>
      </c>
      <c r="C21" s="7" t="s">
        <v>518</v>
      </c>
      <c r="D21" s="63">
        <v>0</v>
      </c>
      <c r="E21" s="63">
        <v>1</v>
      </c>
      <c r="F21" s="63">
        <v>1</v>
      </c>
      <c r="G21" s="63">
        <v>0</v>
      </c>
      <c r="H21" s="63">
        <v>2</v>
      </c>
      <c r="I21" s="65">
        <v>27.6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518</v>
      </c>
      <c r="D25" s="64">
        <v>6</v>
      </c>
      <c r="E25" s="64">
        <v>39</v>
      </c>
      <c r="F25" s="64">
        <v>15</v>
      </c>
      <c r="G25" s="64">
        <v>0</v>
      </c>
      <c r="H25" s="64">
        <v>54</v>
      </c>
      <c r="I25" s="66">
        <v>23.5</v>
      </c>
    </row>
    <row r="26" spans="1:13" ht="19.5" customHeight="1" x14ac:dyDescent="0.35">
      <c r="A26" s="8" t="s">
        <v>21</v>
      </c>
      <c r="B26" s="62"/>
      <c r="C26" s="8" t="s">
        <v>518</v>
      </c>
      <c r="D26" s="64">
        <v>13</v>
      </c>
      <c r="E26" s="64">
        <v>68</v>
      </c>
      <c r="F26" s="64">
        <v>32</v>
      </c>
      <c r="G26" s="64">
        <v>0</v>
      </c>
      <c r="H26" s="64">
        <v>100</v>
      </c>
      <c r="I26" s="66">
        <v>23.7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519</v>
      </c>
      <c r="D36" s="63">
        <v>3</v>
      </c>
      <c r="E36" s="63">
        <v>11</v>
      </c>
      <c r="F36" s="63">
        <v>0</v>
      </c>
      <c r="G36" s="63">
        <v>14</v>
      </c>
      <c r="H36" s="65">
        <v>89</v>
      </c>
    </row>
    <row r="37" spans="1:13" ht="19.5" customHeight="1" x14ac:dyDescent="0.35">
      <c r="A37" s="117"/>
      <c r="B37" s="60" t="s">
        <v>13</v>
      </c>
      <c r="C37" s="7" t="s">
        <v>519</v>
      </c>
      <c r="D37" s="63">
        <v>8</v>
      </c>
      <c r="E37" s="63">
        <v>8</v>
      </c>
      <c r="F37" s="63">
        <v>0</v>
      </c>
      <c r="G37" s="63">
        <v>16</v>
      </c>
      <c r="H37" s="65">
        <v>85.9</v>
      </c>
    </row>
    <row r="38" spans="1:13" ht="19.5" customHeight="1" x14ac:dyDescent="0.35">
      <c r="A38" s="117"/>
      <c r="B38" s="60" t="s">
        <v>14</v>
      </c>
      <c r="C38" s="7" t="s">
        <v>519</v>
      </c>
      <c r="D38" s="63">
        <v>3</v>
      </c>
      <c r="E38" s="63">
        <v>9</v>
      </c>
      <c r="F38" s="63">
        <v>0</v>
      </c>
      <c r="G38" s="63">
        <v>12</v>
      </c>
      <c r="H38" s="65">
        <v>88.3</v>
      </c>
    </row>
    <row r="39" spans="1:13" ht="19.5" customHeight="1" x14ac:dyDescent="0.35">
      <c r="A39" s="117"/>
      <c r="B39" s="60" t="s">
        <v>15</v>
      </c>
      <c r="C39" s="7" t="s">
        <v>519</v>
      </c>
      <c r="D39" s="63">
        <v>4</v>
      </c>
      <c r="E39" s="63">
        <v>0</v>
      </c>
      <c r="F39" s="63">
        <v>0</v>
      </c>
      <c r="G39" s="63">
        <v>4</v>
      </c>
      <c r="H39" s="65">
        <v>79.400000000000006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519</v>
      </c>
      <c r="D43" s="89">
        <v>18</v>
      </c>
      <c r="E43" s="89">
        <v>28</v>
      </c>
      <c r="F43" s="89">
        <v>0</v>
      </c>
      <c r="G43" s="89">
        <v>46</v>
      </c>
      <c r="H43" s="90">
        <v>86.9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519</v>
      </c>
      <c r="D46" s="63">
        <v>13</v>
      </c>
      <c r="E46" s="63">
        <v>4</v>
      </c>
      <c r="F46" s="63">
        <v>0</v>
      </c>
      <c r="G46" s="63">
        <v>17</v>
      </c>
      <c r="H46" s="65">
        <v>82.4</v>
      </c>
    </row>
    <row r="47" spans="1:13" ht="19.5" customHeight="1" x14ac:dyDescent="0.35">
      <c r="A47" s="117"/>
      <c r="B47" s="60" t="s">
        <v>13</v>
      </c>
      <c r="C47" s="7" t="s">
        <v>519</v>
      </c>
      <c r="D47" s="63">
        <v>22</v>
      </c>
      <c r="E47" s="63">
        <v>5</v>
      </c>
      <c r="F47" s="63">
        <v>0</v>
      </c>
      <c r="G47" s="63">
        <v>27</v>
      </c>
      <c r="H47" s="65">
        <v>83.8</v>
      </c>
    </row>
    <row r="48" spans="1:13" ht="19.5" customHeight="1" x14ac:dyDescent="0.35">
      <c r="A48" s="117"/>
      <c r="B48" s="60" t="s">
        <v>14</v>
      </c>
      <c r="C48" s="7" t="s">
        <v>519</v>
      </c>
      <c r="D48" s="63">
        <v>5</v>
      </c>
      <c r="E48" s="63">
        <v>2</v>
      </c>
      <c r="F48" s="63">
        <v>1</v>
      </c>
      <c r="G48" s="63">
        <v>8</v>
      </c>
      <c r="H48" s="65">
        <v>86.1</v>
      </c>
    </row>
    <row r="49" spans="1:13" ht="19.5" customHeight="1" x14ac:dyDescent="0.35">
      <c r="A49" s="117"/>
      <c r="B49" s="60" t="s">
        <v>15</v>
      </c>
      <c r="C49" s="7" t="s">
        <v>519</v>
      </c>
      <c r="D49" s="63">
        <v>1</v>
      </c>
      <c r="E49" s="63">
        <v>1</v>
      </c>
      <c r="F49" s="63">
        <v>0</v>
      </c>
      <c r="G49" s="63">
        <v>2</v>
      </c>
      <c r="H49" s="65">
        <v>94.7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519</v>
      </c>
      <c r="D53" s="89">
        <v>41</v>
      </c>
      <c r="E53" s="89">
        <v>12</v>
      </c>
      <c r="F53" s="89">
        <v>1</v>
      </c>
      <c r="G53" s="89">
        <v>54</v>
      </c>
      <c r="H53" s="90">
        <v>84.1</v>
      </c>
    </row>
    <row r="54" spans="1:13" ht="19.5" customHeight="1" x14ac:dyDescent="0.35">
      <c r="A54" s="8" t="s">
        <v>21</v>
      </c>
      <c r="B54" s="62"/>
      <c r="C54" s="8" t="s">
        <v>519</v>
      </c>
      <c r="D54" s="64">
        <v>59</v>
      </c>
      <c r="E54" s="64">
        <v>40</v>
      </c>
      <c r="F54" s="64">
        <v>1</v>
      </c>
      <c r="G54" s="64">
        <v>100</v>
      </c>
      <c r="H54" s="66">
        <v>85.4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520</v>
      </c>
      <c r="D64" s="63">
        <v>9</v>
      </c>
      <c r="E64" s="63">
        <v>2</v>
      </c>
      <c r="F64" s="63">
        <v>3</v>
      </c>
      <c r="G64" s="63">
        <v>0</v>
      </c>
      <c r="H64" s="63">
        <v>14</v>
      </c>
      <c r="I64" s="65">
        <v>132.6</v>
      </c>
    </row>
    <row r="65" spans="1:13" ht="19.5" customHeight="1" x14ac:dyDescent="0.35">
      <c r="A65" s="117"/>
      <c r="B65" s="60" t="s">
        <v>13</v>
      </c>
      <c r="C65" s="7" t="s">
        <v>520</v>
      </c>
      <c r="D65" s="63">
        <v>6</v>
      </c>
      <c r="E65" s="63">
        <v>7</v>
      </c>
      <c r="F65" s="63">
        <v>3</v>
      </c>
      <c r="G65" s="63">
        <v>0</v>
      </c>
      <c r="H65" s="63">
        <v>16</v>
      </c>
      <c r="I65" s="65">
        <v>134.9</v>
      </c>
    </row>
    <row r="66" spans="1:13" ht="19.5" customHeight="1" x14ac:dyDescent="0.35">
      <c r="A66" s="117"/>
      <c r="B66" s="60" t="s">
        <v>14</v>
      </c>
      <c r="C66" s="7" t="s">
        <v>520</v>
      </c>
      <c r="D66" s="63">
        <v>6</v>
      </c>
      <c r="E66" s="63">
        <v>2</v>
      </c>
      <c r="F66" s="63">
        <v>4</v>
      </c>
      <c r="G66" s="63">
        <v>0</v>
      </c>
      <c r="H66" s="63">
        <v>12</v>
      </c>
      <c r="I66" s="65">
        <v>136.9</v>
      </c>
    </row>
    <row r="67" spans="1:13" ht="19.5" customHeight="1" x14ac:dyDescent="0.35">
      <c r="A67" s="117"/>
      <c r="B67" s="60" t="s">
        <v>15</v>
      </c>
      <c r="C67" s="7" t="s">
        <v>520</v>
      </c>
      <c r="D67" s="63">
        <v>1</v>
      </c>
      <c r="E67" s="63">
        <v>1</v>
      </c>
      <c r="F67" s="63">
        <v>2</v>
      </c>
      <c r="G67" s="63">
        <v>0</v>
      </c>
      <c r="H67" s="63">
        <v>4</v>
      </c>
      <c r="I67" s="65">
        <v>154.80000000000001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520</v>
      </c>
      <c r="D71" s="89">
        <v>22</v>
      </c>
      <c r="E71" s="89">
        <v>12</v>
      </c>
      <c r="F71" s="89">
        <v>12</v>
      </c>
      <c r="G71" s="89">
        <v>0</v>
      </c>
      <c r="H71" s="89">
        <v>46</v>
      </c>
      <c r="I71" s="90">
        <v>136.5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520</v>
      </c>
      <c r="D74" s="63">
        <v>8</v>
      </c>
      <c r="E74" s="63">
        <v>3</v>
      </c>
      <c r="F74" s="63">
        <v>6</v>
      </c>
      <c r="G74" s="63">
        <v>0</v>
      </c>
      <c r="H74" s="63">
        <v>17</v>
      </c>
      <c r="I74" s="65">
        <v>134.1</v>
      </c>
    </row>
    <row r="75" spans="1:13" ht="19.5" customHeight="1" x14ac:dyDescent="0.35">
      <c r="A75" s="117"/>
      <c r="B75" s="60" t="s">
        <v>13</v>
      </c>
      <c r="C75" s="7" t="s">
        <v>520</v>
      </c>
      <c r="D75" s="63">
        <v>5</v>
      </c>
      <c r="E75" s="63">
        <v>8</v>
      </c>
      <c r="F75" s="63">
        <v>14</v>
      </c>
      <c r="G75" s="63">
        <v>0</v>
      </c>
      <c r="H75" s="63">
        <v>27</v>
      </c>
      <c r="I75" s="65">
        <v>143</v>
      </c>
    </row>
    <row r="76" spans="1:13" ht="19.5" customHeight="1" x14ac:dyDescent="0.35">
      <c r="A76" s="117"/>
      <c r="B76" s="60" t="s">
        <v>14</v>
      </c>
      <c r="C76" s="7" t="s">
        <v>520</v>
      </c>
      <c r="D76" s="63">
        <v>1</v>
      </c>
      <c r="E76" s="63">
        <v>3</v>
      </c>
      <c r="F76" s="63">
        <v>4</v>
      </c>
      <c r="G76" s="63">
        <v>0</v>
      </c>
      <c r="H76" s="63">
        <v>8</v>
      </c>
      <c r="I76" s="65">
        <v>138.80000000000001</v>
      </c>
    </row>
    <row r="77" spans="1:13" ht="19.5" customHeight="1" x14ac:dyDescent="0.35">
      <c r="A77" s="117"/>
      <c r="B77" s="60" t="s">
        <v>15</v>
      </c>
      <c r="C77" s="7" t="s">
        <v>520</v>
      </c>
      <c r="D77" s="63">
        <v>0</v>
      </c>
      <c r="E77" s="63">
        <v>0</v>
      </c>
      <c r="F77" s="63">
        <v>2</v>
      </c>
      <c r="G77" s="63">
        <v>0</v>
      </c>
      <c r="H77" s="63">
        <v>2</v>
      </c>
      <c r="I77" s="65">
        <v>165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520</v>
      </c>
      <c r="D81" s="89">
        <v>14</v>
      </c>
      <c r="E81" s="89">
        <v>14</v>
      </c>
      <c r="F81" s="89">
        <v>26</v>
      </c>
      <c r="G81" s="89">
        <v>0</v>
      </c>
      <c r="H81" s="89">
        <v>54</v>
      </c>
      <c r="I81" s="90">
        <v>140.4</v>
      </c>
    </row>
    <row r="82" spans="1:13" ht="19.5" customHeight="1" x14ac:dyDescent="0.35">
      <c r="A82" s="8" t="s">
        <v>21</v>
      </c>
      <c r="B82" s="62"/>
      <c r="C82" s="17" t="s">
        <v>520</v>
      </c>
      <c r="D82" s="64">
        <v>36</v>
      </c>
      <c r="E82" s="64">
        <v>26</v>
      </c>
      <c r="F82" s="64">
        <v>38</v>
      </c>
      <c r="G82" s="64">
        <v>0</v>
      </c>
      <c r="H82" s="64">
        <v>100</v>
      </c>
      <c r="I82" s="66">
        <v>138.6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521</v>
      </c>
      <c r="D92" s="63">
        <v>13</v>
      </c>
      <c r="E92" s="63">
        <v>0</v>
      </c>
      <c r="F92" s="63">
        <v>1</v>
      </c>
      <c r="G92" s="63">
        <v>0</v>
      </c>
      <c r="H92" s="63">
        <v>14</v>
      </c>
      <c r="I92" s="65">
        <v>73.400000000000006</v>
      </c>
    </row>
    <row r="93" spans="1:13" ht="19.5" customHeight="1" x14ac:dyDescent="0.35">
      <c r="A93" s="117"/>
      <c r="B93" s="60" t="s">
        <v>13</v>
      </c>
      <c r="C93" s="7" t="s">
        <v>521</v>
      </c>
      <c r="D93" s="63">
        <v>15</v>
      </c>
      <c r="E93" s="63">
        <v>0</v>
      </c>
      <c r="F93" s="63">
        <v>1</v>
      </c>
      <c r="G93" s="63">
        <v>0</v>
      </c>
      <c r="H93" s="63">
        <v>16</v>
      </c>
      <c r="I93" s="65">
        <v>71.599999999999994</v>
      </c>
    </row>
    <row r="94" spans="1:13" ht="19.5" customHeight="1" x14ac:dyDescent="0.35">
      <c r="A94" s="117"/>
      <c r="B94" s="60" t="s">
        <v>14</v>
      </c>
      <c r="C94" s="7" t="s">
        <v>521</v>
      </c>
      <c r="D94" s="63">
        <v>11</v>
      </c>
      <c r="E94" s="63">
        <v>1</v>
      </c>
      <c r="F94" s="63">
        <v>0</v>
      </c>
      <c r="G94" s="63">
        <v>0</v>
      </c>
      <c r="H94" s="63">
        <v>12</v>
      </c>
      <c r="I94" s="65">
        <v>68.2</v>
      </c>
    </row>
    <row r="95" spans="1:13" ht="19.5" customHeight="1" x14ac:dyDescent="0.35">
      <c r="A95" s="117"/>
      <c r="B95" s="60" t="s">
        <v>15</v>
      </c>
      <c r="C95" s="7" t="s">
        <v>521</v>
      </c>
      <c r="D95" s="63">
        <v>4</v>
      </c>
      <c r="E95" s="63">
        <v>0</v>
      </c>
      <c r="F95" s="63">
        <v>0</v>
      </c>
      <c r="G95" s="63">
        <v>0</v>
      </c>
      <c r="H95" s="63">
        <v>4</v>
      </c>
      <c r="I95" s="65">
        <v>62.5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521</v>
      </c>
      <c r="D99" s="89">
        <v>43</v>
      </c>
      <c r="E99" s="89">
        <v>1</v>
      </c>
      <c r="F99" s="89">
        <v>2</v>
      </c>
      <c r="G99" s="89">
        <v>0</v>
      </c>
      <c r="H99" s="89">
        <v>46</v>
      </c>
      <c r="I99" s="90">
        <v>70.5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521</v>
      </c>
      <c r="D102" s="63">
        <v>17</v>
      </c>
      <c r="E102" s="63">
        <v>0</v>
      </c>
      <c r="F102" s="63">
        <v>0</v>
      </c>
      <c r="G102" s="63">
        <v>0</v>
      </c>
      <c r="H102" s="63">
        <v>17</v>
      </c>
      <c r="I102" s="65">
        <v>71.400000000000006</v>
      </c>
    </row>
    <row r="103" spans="1:13" ht="19.5" customHeight="1" x14ac:dyDescent="0.35">
      <c r="A103" s="117"/>
      <c r="B103" s="60" t="s">
        <v>13</v>
      </c>
      <c r="C103" s="7" t="s">
        <v>521</v>
      </c>
      <c r="D103" s="63">
        <v>26</v>
      </c>
      <c r="E103" s="63">
        <v>1</v>
      </c>
      <c r="F103" s="63">
        <v>0</v>
      </c>
      <c r="G103" s="63">
        <v>0</v>
      </c>
      <c r="H103" s="63">
        <v>27</v>
      </c>
      <c r="I103" s="65">
        <v>73.3</v>
      </c>
    </row>
    <row r="104" spans="1:13" ht="19.5" customHeight="1" x14ac:dyDescent="0.35">
      <c r="A104" s="117"/>
      <c r="B104" s="60" t="s">
        <v>14</v>
      </c>
      <c r="C104" s="7" t="s">
        <v>521</v>
      </c>
      <c r="D104" s="63">
        <v>7</v>
      </c>
      <c r="E104" s="63">
        <v>1</v>
      </c>
      <c r="F104" s="63">
        <v>0</v>
      </c>
      <c r="G104" s="63">
        <v>0</v>
      </c>
      <c r="H104" s="63">
        <v>8</v>
      </c>
      <c r="I104" s="65">
        <v>73.8</v>
      </c>
    </row>
    <row r="105" spans="1:13" ht="19.5" customHeight="1" x14ac:dyDescent="0.35">
      <c r="A105" s="117"/>
      <c r="B105" s="60" t="s">
        <v>15</v>
      </c>
      <c r="C105" s="7" t="s">
        <v>521</v>
      </c>
      <c r="D105" s="63">
        <v>2</v>
      </c>
      <c r="E105" s="63">
        <v>0</v>
      </c>
      <c r="F105" s="63">
        <v>0</v>
      </c>
      <c r="G105" s="63">
        <v>0</v>
      </c>
      <c r="H105" s="63">
        <v>2</v>
      </c>
      <c r="I105" s="65">
        <v>70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521</v>
      </c>
      <c r="D109" s="89">
        <v>52</v>
      </c>
      <c r="E109" s="89">
        <v>2</v>
      </c>
      <c r="F109" s="89">
        <v>0</v>
      </c>
      <c r="G109" s="89">
        <v>0</v>
      </c>
      <c r="H109" s="89">
        <v>54</v>
      </c>
      <c r="I109" s="90">
        <v>72.599999999999994</v>
      </c>
    </row>
    <row r="110" spans="1:13" ht="19.5" customHeight="1" x14ac:dyDescent="0.35">
      <c r="A110" s="8" t="s">
        <v>21</v>
      </c>
      <c r="B110" s="62"/>
      <c r="C110" s="8" t="s">
        <v>521</v>
      </c>
      <c r="D110" s="64">
        <v>95</v>
      </c>
      <c r="E110" s="64">
        <v>3</v>
      </c>
      <c r="F110" s="64">
        <v>2</v>
      </c>
      <c r="G110" s="64">
        <v>0</v>
      </c>
      <c r="H110" s="64">
        <v>100</v>
      </c>
      <c r="I110" s="66">
        <v>71.599999999999994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522</v>
      </c>
      <c r="D120" s="63">
        <v>13</v>
      </c>
      <c r="E120" s="63">
        <v>1</v>
      </c>
      <c r="F120" s="63">
        <v>0</v>
      </c>
      <c r="G120" s="63">
        <v>0</v>
      </c>
      <c r="H120" s="63">
        <v>14</v>
      </c>
      <c r="I120" s="65">
        <v>110.4</v>
      </c>
    </row>
    <row r="121" spans="1:13" ht="19.5" customHeight="1" x14ac:dyDescent="0.35">
      <c r="A121" s="117"/>
      <c r="B121" s="60" t="s">
        <v>13</v>
      </c>
      <c r="C121" s="7" t="s">
        <v>522</v>
      </c>
      <c r="D121" s="63">
        <v>9</v>
      </c>
      <c r="E121" s="63">
        <v>7</v>
      </c>
      <c r="F121" s="63">
        <v>0</v>
      </c>
      <c r="G121" s="63">
        <v>0</v>
      </c>
      <c r="H121" s="63">
        <v>16</v>
      </c>
      <c r="I121" s="65">
        <v>119.3</v>
      </c>
    </row>
    <row r="122" spans="1:13" ht="19.5" customHeight="1" x14ac:dyDescent="0.35">
      <c r="A122" s="117"/>
      <c r="B122" s="60" t="s">
        <v>14</v>
      </c>
      <c r="C122" s="7" t="s">
        <v>522</v>
      </c>
      <c r="D122" s="63">
        <v>12</v>
      </c>
      <c r="E122" s="63">
        <v>0</v>
      </c>
      <c r="F122" s="63">
        <v>0</v>
      </c>
      <c r="G122" s="63">
        <v>0</v>
      </c>
      <c r="H122" s="63">
        <v>12</v>
      </c>
      <c r="I122" s="65">
        <v>80.400000000000006</v>
      </c>
    </row>
    <row r="123" spans="1:13" ht="19.5" customHeight="1" x14ac:dyDescent="0.35">
      <c r="A123" s="117"/>
      <c r="B123" s="60" t="s">
        <v>15</v>
      </c>
      <c r="C123" s="7" t="s">
        <v>522</v>
      </c>
      <c r="D123" s="63">
        <v>4</v>
      </c>
      <c r="E123" s="63">
        <v>0</v>
      </c>
      <c r="F123" s="63">
        <v>0</v>
      </c>
      <c r="G123" s="63">
        <v>0</v>
      </c>
      <c r="H123" s="63">
        <v>4</v>
      </c>
      <c r="I123" s="65">
        <v>81.8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522</v>
      </c>
      <c r="D127" s="89">
        <v>38</v>
      </c>
      <c r="E127" s="89">
        <v>8</v>
      </c>
      <c r="F127" s="89">
        <v>0</v>
      </c>
      <c r="G127" s="89">
        <v>0</v>
      </c>
      <c r="H127" s="89">
        <v>46</v>
      </c>
      <c r="I127" s="90">
        <v>103.2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522</v>
      </c>
      <c r="D130" s="63">
        <v>15</v>
      </c>
      <c r="E130" s="63">
        <v>2</v>
      </c>
      <c r="F130" s="63">
        <v>0</v>
      </c>
      <c r="G130" s="63">
        <v>0</v>
      </c>
      <c r="H130" s="63">
        <v>17</v>
      </c>
      <c r="I130" s="65">
        <v>93.5</v>
      </c>
    </row>
    <row r="131" spans="1:13" ht="19.5" customHeight="1" x14ac:dyDescent="0.35">
      <c r="A131" s="117"/>
      <c r="B131" s="60" t="s">
        <v>13</v>
      </c>
      <c r="C131" s="7" t="s">
        <v>522</v>
      </c>
      <c r="D131" s="63">
        <v>25</v>
      </c>
      <c r="E131" s="63">
        <v>2</v>
      </c>
      <c r="F131" s="63">
        <v>0</v>
      </c>
      <c r="G131" s="63">
        <v>0</v>
      </c>
      <c r="H131" s="63">
        <v>27</v>
      </c>
      <c r="I131" s="65">
        <v>94.8</v>
      </c>
    </row>
    <row r="132" spans="1:13" ht="19.5" customHeight="1" x14ac:dyDescent="0.35">
      <c r="A132" s="117"/>
      <c r="B132" s="60" t="s">
        <v>14</v>
      </c>
      <c r="C132" s="7" t="s">
        <v>522</v>
      </c>
      <c r="D132" s="63">
        <v>7</v>
      </c>
      <c r="E132" s="63">
        <v>1</v>
      </c>
      <c r="F132" s="63">
        <v>0</v>
      </c>
      <c r="G132" s="63">
        <v>0</v>
      </c>
      <c r="H132" s="63">
        <v>8</v>
      </c>
      <c r="I132" s="65">
        <v>106.6</v>
      </c>
    </row>
    <row r="133" spans="1:13" ht="19.5" customHeight="1" x14ac:dyDescent="0.35">
      <c r="A133" s="117"/>
      <c r="B133" s="60" t="s">
        <v>15</v>
      </c>
      <c r="C133" s="7" t="s">
        <v>522</v>
      </c>
      <c r="D133" s="63">
        <v>1</v>
      </c>
      <c r="E133" s="63">
        <v>1</v>
      </c>
      <c r="F133" s="63">
        <v>0</v>
      </c>
      <c r="G133" s="63">
        <v>0</v>
      </c>
      <c r="H133" s="63">
        <v>2</v>
      </c>
      <c r="I133" s="65">
        <v>172.5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522</v>
      </c>
      <c r="D137" s="89">
        <v>48</v>
      </c>
      <c r="E137" s="89">
        <v>6</v>
      </c>
      <c r="F137" s="89">
        <v>0</v>
      </c>
      <c r="G137" s="89">
        <v>0</v>
      </c>
      <c r="H137" s="89">
        <v>54</v>
      </c>
      <c r="I137" s="90">
        <v>99</v>
      </c>
    </row>
    <row r="138" spans="1:13" ht="19.5" customHeight="1" x14ac:dyDescent="0.35">
      <c r="A138" s="8" t="s">
        <v>21</v>
      </c>
      <c r="B138" s="62"/>
      <c r="C138" s="17" t="s">
        <v>522</v>
      </c>
      <c r="D138" s="64">
        <v>86</v>
      </c>
      <c r="E138" s="64">
        <v>14</v>
      </c>
      <c r="F138" s="64">
        <v>0</v>
      </c>
      <c r="G138" s="64">
        <v>0</v>
      </c>
      <c r="H138" s="64">
        <v>100</v>
      </c>
      <c r="I138" s="66">
        <v>100.9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523</v>
      </c>
      <c r="D148" s="63">
        <v>12</v>
      </c>
      <c r="E148" s="63">
        <v>1</v>
      </c>
      <c r="F148" s="63">
        <v>1</v>
      </c>
      <c r="G148" s="63">
        <v>0</v>
      </c>
      <c r="H148" s="63">
        <v>14</v>
      </c>
      <c r="I148" s="65">
        <v>54.5</v>
      </c>
    </row>
    <row r="149" spans="1:13" ht="19.5" customHeight="1" x14ac:dyDescent="0.35">
      <c r="A149" s="117"/>
      <c r="B149" s="60" t="s">
        <v>13</v>
      </c>
      <c r="C149" s="7" t="s">
        <v>523</v>
      </c>
      <c r="D149" s="63">
        <v>15</v>
      </c>
      <c r="E149" s="63">
        <v>1</v>
      </c>
      <c r="F149" s="63">
        <v>0</v>
      </c>
      <c r="G149" s="63">
        <v>0</v>
      </c>
      <c r="H149" s="63">
        <v>16</v>
      </c>
      <c r="I149" s="65">
        <v>57.7</v>
      </c>
    </row>
    <row r="150" spans="1:13" ht="19.5" customHeight="1" x14ac:dyDescent="0.35">
      <c r="A150" s="117"/>
      <c r="B150" s="60" t="s">
        <v>14</v>
      </c>
      <c r="C150" s="7" t="s">
        <v>523</v>
      </c>
      <c r="D150" s="63">
        <v>11</v>
      </c>
      <c r="E150" s="63">
        <v>1</v>
      </c>
      <c r="F150" s="63">
        <v>0</v>
      </c>
      <c r="G150" s="63">
        <v>0</v>
      </c>
      <c r="H150" s="63">
        <v>12</v>
      </c>
      <c r="I150" s="65">
        <v>60.6</v>
      </c>
    </row>
    <row r="151" spans="1:13" ht="19.5" customHeight="1" x14ac:dyDescent="0.35">
      <c r="A151" s="117"/>
      <c r="B151" s="60" t="s">
        <v>15</v>
      </c>
      <c r="C151" s="7" t="s">
        <v>523</v>
      </c>
      <c r="D151" s="63">
        <v>4</v>
      </c>
      <c r="E151" s="63">
        <v>0</v>
      </c>
      <c r="F151" s="63">
        <v>0</v>
      </c>
      <c r="G151" s="63">
        <v>0</v>
      </c>
      <c r="H151" s="63">
        <v>4</v>
      </c>
      <c r="I151" s="65">
        <v>54.3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523</v>
      </c>
      <c r="D155" s="89">
        <v>42</v>
      </c>
      <c r="E155" s="89">
        <v>3</v>
      </c>
      <c r="F155" s="89">
        <v>1</v>
      </c>
      <c r="G155" s="89">
        <v>0</v>
      </c>
      <c r="H155" s="89">
        <v>46</v>
      </c>
      <c r="I155" s="90">
        <v>57.2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523</v>
      </c>
      <c r="D158" s="63">
        <v>17</v>
      </c>
      <c r="E158" s="63">
        <v>0</v>
      </c>
      <c r="F158" s="63">
        <v>0</v>
      </c>
      <c r="G158" s="63">
        <v>0</v>
      </c>
      <c r="H158" s="63">
        <v>17</v>
      </c>
      <c r="I158" s="65">
        <v>65.8</v>
      </c>
    </row>
    <row r="159" spans="1:13" ht="19.5" customHeight="1" x14ac:dyDescent="0.35">
      <c r="A159" s="117"/>
      <c r="B159" s="60" t="s">
        <v>13</v>
      </c>
      <c r="C159" s="7" t="s">
        <v>523</v>
      </c>
      <c r="D159" s="63">
        <v>27</v>
      </c>
      <c r="E159" s="63">
        <v>0</v>
      </c>
      <c r="F159" s="63">
        <v>0</v>
      </c>
      <c r="G159" s="63">
        <v>0</v>
      </c>
      <c r="H159" s="63">
        <v>27</v>
      </c>
      <c r="I159" s="65">
        <v>60.3</v>
      </c>
    </row>
    <row r="160" spans="1:13" ht="19.5" customHeight="1" x14ac:dyDescent="0.35">
      <c r="A160" s="117"/>
      <c r="B160" s="60" t="s">
        <v>14</v>
      </c>
      <c r="C160" s="7" t="s">
        <v>523</v>
      </c>
      <c r="D160" s="63">
        <v>8</v>
      </c>
      <c r="E160" s="63">
        <v>0</v>
      </c>
      <c r="F160" s="63">
        <v>0</v>
      </c>
      <c r="G160" s="63">
        <v>0</v>
      </c>
      <c r="H160" s="63">
        <v>8</v>
      </c>
      <c r="I160" s="65">
        <v>60.4</v>
      </c>
    </row>
    <row r="161" spans="1:13" ht="19.5" customHeight="1" x14ac:dyDescent="0.35">
      <c r="A161" s="117"/>
      <c r="B161" s="60" t="s">
        <v>15</v>
      </c>
      <c r="C161" s="7" t="s">
        <v>523</v>
      </c>
      <c r="D161" s="63">
        <v>2</v>
      </c>
      <c r="E161" s="63">
        <v>0</v>
      </c>
      <c r="F161" s="63">
        <v>0</v>
      </c>
      <c r="G161" s="63">
        <v>0</v>
      </c>
      <c r="H161" s="63">
        <v>2</v>
      </c>
      <c r="I161" s="65">
        <v>51.5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523</v>
      </c>
      <c r="D165" s="89">
        <v>54</v>
      </c>
      <c r="E165" s="89">
        <v>0</v>
      </c>
      <c r="F165" s="89">
        <v>0</v>
      </c>
      <c r="G165" s="89">
        <v>0</v>
      </c>
      <c r="H165" s="89">
        <v>54</v>
      </c>
      <c r="I165" s="90">
        <v>61.7</v>
      </c>
    </row>
    <row r="166" spans="1:13" ht="19.5" customHeight="1" x14ac:dyDescent="0.35">
      <c r="A166" s="8" t="s">
        <v>21</v>
      </c>
      <c r="B166" s="62"/>
      <c r="C166" s="17" t="s">
        <v>523</v>
      </c>
      <c r="D166" s="64">
        <v>96</v>
      </c>
      <c r="E166" s="64">
        <v>3</v>
      </c>
      <c r="F166" s="64">
        <v>1</v>
      </c>
      <c r="G166" s="64">
        <v>0</v>
      </c>
      <c r="H166" s="64">
        <v>100</v>
      </c>
      <c r="I166" s="66">
        <v>59.6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524</v>
      </c>
      <c r="D176" s="63">
        <v>5</v>
      </c>
      <c r="E176" s="63">
        <v>5</v>
      </c>
      <c r="F176" s="63">
        <v>4</v>
      </c>
      <c r="G176" s="63">
        <v>0</v>
      </c>
      <c r="H176" s="63">
        <v>14</v>
      </c>
      <c r="I176" s="65">
        <v>128.1</v>
      </c>
    </row>
    <row r="177" spans="1:13" ht="19.5" customHeight="1" x14ac:dyDescent="0.35">
      <c r="A177" s="117"/>
      <c r="B177" s="60" t="s">
        <v>13</v>
      </c>
      <c r="C177" s="7" t="s">
        <v>524</v>
      </c>
      <c r="D177" s="63">
        <v>11</v>
      </c>
      <c r="E177" s="63">
        <v>2</v>
      </c>
      <c r="F177" s="63">
        <v>3</v>
      </c>
      <c r="G177" s="63">
        <v>0</v>
      </c>
      <c r="H177" s="63">
        <v>16</v>
      </c>
      <c r="I177" s="65">
        <v>117.4</v>
      </c>
    </row>
    <row r="178" spans="1:13" ht="19.5" customHeight="1" x14ac:dyDescent="0.35">
      <c r="A178" s="117"/>
      <c r="B178" s="60" t="s">
        <v>14</v>
      </c>
      <c r="C178" s="7" t="s">
        <v>524</v>
      </c>
      <c r="D178" s="63">
        <v>9</v>
      </c>
      <c r="E178" s="63">
        <v>2</v>
      </c>
      <c r="F178" s="63">
        <v>1</v>
      </c>
      <c r="G178" s="63">
        <v>0</v>
      </c>
      <c r="H178" s="63">
        <v>12</v>
      </c>
      <c r="I178" s="65">
        <v>106.7</v>
      </c>
    </row>
    <row r="179" spans="1:13" ht="19.5" customHeight="1" x14ac:dyDescent="0.35">
      <c r="A179" s="117"/>
      <c r="B179" s="60" t="s">
        <v>15</v>
      </c>
      <c r="C179" s="7" t="s">
        <v>524</v>
      </c>
      <c r="D179" s="63">
        <v>4</v>
      </c>
      <c r="E179" s="63">
        <v>0</v>
      </c>
      <c r="F179" s="63">
        <v>0</v>
      </c>
      <c r="G179" s="63">
        <v>0</v>
      </c>
      <c r="H179" s="63">
        <v>4</v>
      </c>
      <c r="I179" s="65">
        <v>96.8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524</v>
      </c>
      <c r="D183" s="89">
        <v>29</v>
      </c>
      <c r="E183" s="89">
        <v>9</v>
      </c>
      <c r="F183" s="89">
        <v>8</v>
      </c>
      <c r="G183" s="89">
        <v>0</v>
      </c>
      <c r="H183" s="89">
        <v>46</v>
      </c>
      <c r="I183" s="90">
        <v>116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524</v>
      </c>
      <c r="D186" s="63">
        <v>5</v>
      </c>
      <c r="E186" s="63">
        <v>6</v>
      </c>
      <c r="F186" s="63">
        <v>6</v>
      </c>
      <c r="G186" s="63">
        <v>0</v>
      </c>
      <c r="H186" s="63">
        <v>17</v>
      </c>
      <c r="I186" s="65">
        <v>126.8</v>
      </c>
    </row>
    <row r="187" spans="1:13" ht="19.5" customHeight="1" x14ac:dyDescent="0.35">
      <c r="A187" s="117"/>
      <c r="B187" s="60" t="s">
        <v>13</v>
      </c>
      <c r="C187" s="7" t="s">
        <v>524</v>
      </c>
      <c r="D187" s="63">
        <v>13</v>
      </c>
      <c r="E187" s="63">
        <v>7</v>
      </c>
      <c r="F187" s="63">
        <v>7</v>
      </c>
      <c r="G187" s="63">
        <v>0</v>
      </c>
      <c r="H187" s="63">
        <v>27</v>
      </c>
      <c r="I187" s="65">
        <v>120</v>
      </c>
    </row>
    <row r="188" spans="1:13" ht="19.5" customHeight="1" x14ac:dyDescent="0.35">
      <c r="A188" s="117"/>
      <c r="B188" s="60" t="s">
        <v>14</v>
      </c>
      <c r="C188" s="7" t="s">
        <v>524</v>
      </c>
      <c r="D188" s="63">
        <v>4</v>
      </c>
      <c r="E188" s="63">
        <v>3</v>
      </c>
      <c r="F188" s="63">
        <v>1</v>
      </c>
      <c r="G188" s="63">
        <v>0</v>
      </c>
      <c r="H188" s="63">
        <v>8</v>
      </c>
      <c r="I188" s="65">
        <v>112.5</v>
      </c>
    </row>
    <row r="189" spans="1:13" ht="19.5" customHeight="1" x14ac:dyDescent="0.35">
      <c r="A189" s="117"/>
      <c r="B189" s="60" t="s">
        <v>15</v>
      </c>
      <c r="C189" s="7" t="s">
        <v>524</v>
      </c>
      <c r="D189" s="63">
        <v>0</v>
      </c>
      <c r="E189" s="63">
        <v>0</v>
      </c>
      <c r="F189" s="63">
        <v>2</v>
      </c>
      <c r="G189" s="63">
        <v>0</v>
      </c>
      <c r="H189" s="63">
        <v>2</v>
      </c>
      <c r="I189" s="65">
        <v>150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524</v>
      </c>
      <c r="D193" s="89">
        <v>22</v>
      </c>
      <c r="E193" s="89">
        <v>16</v>
      </c>
      <c r="F193" s="89">
        <v>16</v>
      </c>
      <c r="G193" s="89">
        <v>0</v>
      </c>
      <c r="H193" s="89">
        <v>54</v>
      </c>
      <c r="I193" s="90">
        <v>122.2</v>
      </c>
    </row>
    <row r="194" spans="1:13" ht="19.5" customHeight="1" x14ac:dyDescent="0.35">
      <c r="A194" s="8" t="s">
        <v>21</v>
      </c>
      <c r="B194" s="62"/>
      <c r="C194" s="17" t="s">
        <v>524</v>
      </c>
      <c r="D194" s="64">
        <v>51</v>
      </c>
      <c r="E194" s="64">
        <v>25</v>
      </c>
      <c r="F194" s="64">
        <v>24</v>
      </c>
      <c r="G194" s="64">
        <v>0</v>
      </c>
      <c r="H194" s="64">
        <v>100</v>
      </c>
      <c r="I194" s="66">
        <v>119.4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525</v>
      </c>
      <c r="D204" s="63">
        <v>13</v>
      </c>
      <c r="E204" s="63">
        <v>1</v>
      </c>
      <c r="F204" s="63">
        <v>0</v>
      </c>
      <c r="G204" s="63">
        <v>0</v>
      </c>
      <c r="H204" s="63">
        <v>14</v>
      </c>
      <c r="I204" s="65">
        <v>21.4</v>
      </c>
    </row>
    <row r="205" spans="1:13" ht="19.5" customHeight="1" x14ac:dyDescent="0.35">
      <c r="A205" s="117"/>
      <c r="B205" s="60" t="s">
        <v>13</v>
      </c>
      <c r="C205" s="7" t="s">
        <v>525</v>
      </c>
      <c r="D205" s="63">
        <v>16</v>
      </c>
      <c r="E205" s="63">
        <v>0</v>
      </c>
      <c r="F205" s="63">
        <v>0</v>
      </c>
      <c r="G205" s="63">
        <v>0</v>
      </c>
      <c r="H205" s="63">
        <v>16</v>
      </c>
      <c r="I205" s="65">
        <v>20.7</v>
      </c>
    </row>
    <row r="206" spans="1:13" ht="19.5" customHeight="1" x14ac:dyDescent="0.35">
      <c r="A206" s="117"/>
      <c r="B206" s="60" t="s">
        <v>14</v>
      </c>
      <c r="C206" s="7" t="s">
        <v>525</v>
      </c>
      <c r="D206" s="63">
        <v>11</v>
      </c>
      <c r="E206" s="63">
        <v>1</v>
      </c>
      <c r="F206" s="63">
        <v>0</v>
      </c>
      <c r="G206" s="63">
        <v>0</v>
      </c>
      <c r="H206" s="63">
        <v>12</v>
      </c>
      <c r="I206" s="65">
        <v>23.6</v>
      </c>
    </row>
    <row r="207" spans="1:13" ht="19.5" customHeight="1" x14ac:dyDescent="0.35">
      <c r="A207" s="117"/>
      <c r="B207" s="60" t="s">
        <v>15</v>
      </c>
      <c r="C207" s="7" t="s">
        <v>525</v>
      </c>
      <c r="D207" s="63">
        <v>4</v>
      </c>
      <c r="E207" s="63">
        <v>0</v>
      </c>
      <c r="F207" s="63">
        <v>0</v>
      </c>
      <c r="G207" s="63">
        <v>0</v>
      </c>
      <c r="H207" s="63">
        <v>4</v>
      </c>
      <c r="I207" s="65">
        <v>23.3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525</v>
      </c>
      <c r="D211" s="89">
        <v>44</v>
      </c>
      <c r="E211" s="89">
        <v>2</v>
      </c>
      <c r="F211" s="89">
        <v>0</v>
      </c>
      <c r="G211" s="89">
        <v>0</v>
      </c>
      <c r="H211" s="89">
        <v>46</v>
      </c>
      <c r="I211" s="90">
        <v>21.9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525</v>
      </c>
      <c r="D214" s="63">
        <v>13</v>
      </c>
      <c r="E214" s="63">
        <v>3</v>
      </c>
      <c r="F214" s="63">
        <v>1</v>
      </c>
      <c r="G214" s="63">
        <v>0</v>
      </c>
      <c r="H214" s="63">
        <v>17</v>
      </c>
      <c r="I214" s="65">
        <v>25.3</v>
      </c>
    </row>
    <row r="215" spans="1:13" ht="19.5" customHeight="1" x14ac:dyDescent="0.35">
      <c r="A215" s="117"/>
      <c r="B215" s="60" t="s">
        <v>13</v>
      </c>
      <c r="C215" s="7" t="s">
        <v>525</v>
      </c>
      <c r="D215" s="63">
        <v>25</v>
      </c>
      <c r="E215" s="63">
        <v>2</v>
      </c>
      <c r="F215" s="63">
        <v>0</v>
      </c>
      <c r="G215" s="63">
        <v>0</v>
      </c>
      <c r="H215" s="63">
        <v>27</v>
      </c>
      <c r="I215" s="65">
        <v>21.1</v>
      </c>
    </row>
    <row r="216" spans="1:13" ht="19.5" customHeight="1" x14ac:dyDescent="0.35">
      <c r="A216" s="117"/>
      <c r="B216" s="60" t="s">
        <v>14</v>
      </c>
      <c r="C216" s="7" t="s">
        <v>525</v>
      </c>
      <c r="D216" s="63">
        <v>8</v>
      </c>
      <c r="E216" s="63">
        <v>0</v>
      </c>
      <c r="F216" s="63">
        <v>0</v>
      </c>
      <c r="G216" s="63">
        <v>0</v>
      </c>
      <c r="H216" s="63">
        <v>8</v>
      </c>
      <c r="I216" s="65">
        <v>21.6</v>
      </c>
    </row>
    <row r="217" spans="1:13" ht="19.5" customHeight="1" x14ac:dyDescent="0.35">
      <c r="A217" s="117"/>
      <c r="B217" s="60" t="s">
        <v>15</v>
      </c>
      <c r="C217" s="7" t="s">
        <v>525</v>
      </c>
      <c r="D217" s="63">
        <v>2</v>
      </c>
      <c r="E217" s="63">
        <v>0</v>
      </c>
      <c r="F217" s="63">
        <v>0</v>
      </c>
      <c r="G217" s="63">
        <v>0</v>
      </c>
      <c r="H217" s="63">
        <v>2</v>
      </c>
      <c r="I217" s="65">
        <v>23.5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525</v>
      </c>
      <c r="D221" s="89">
        <v>48</v>
      </c>
      <c r="E221" s="89">
        <v>5</v>
      </c>
      <c r="F221" s="89">
        <v>1</v>
      </c>
      <c r="G221" s="89">
        <v>0</v>
      </c>
      <c r="H221" s="89">
        <v>54</v>
      </c>
      <c r="I221" s="90">
        <v>22.6</v>
      </c>
    </row>
    <row r="222" spans="1:13" ht="19.5" customHeight="1" x14ac:dyDescent="0.35">
      <c r="A222" s="8" t="s">
        <v>21</v>
      </c>
      <c r="B222" s="62"/>
      <c r="C222" s="17" t="s">
        <v>525</v>
      </c>
      <c r="D222" s="64">
        <v>92</v>
      </c>
      <c r="E222" s="64">
        <v>7</v>
      </c>
      <c r="F222" s="64">
        <v>1</v>
      </c>
      <c r="G222" s="64">
        <v>0</v>
      </c>
      <c r="H222" s="64">
        <v>100</v>
      </c>
      <c r="I222" s="66">
        <v>22.3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526</v>
      </c>
      <c r="D232" s="63">
        <v>14</v>
      </c>
      <c r="E232" s="63">
        <v>0</v>
      </c>
      <c r="F232" s="63">
        <v>0</v>
      </c>
      <c r="G232" s="63">
        <v>0</v>
      </c>
      <c r="H232" s="63">
        <v>14</v>
      </c>
      <c r="I232" s="65">
        <v>17.899999999999999</v>
      </c>
    </row>
    <row r="233" spans="1:13" ht="19.5" customHeight="1" x14ac:dyDescent="0.35">
      <c r="A233" s="117"/>
      <c r="B233" s="60" t="s">
        <v>13</v>
      </c>
      <c r="C233" s="7" t="s">
        <v>526</v>
      </c>
      <c r="D233" s="63">
        <v>16</v>
      </c>
      <c r="E233" s="63">
        <v>0</v>
      </c>
      <c r="F233" s="63">
        <v>0</v>
      </c>
      <c r="G233" s="63">
        <v>0</v>
      </c>
      <c r="H233" s="63">
        <v>16</v>
      </c>
      <c r="I233" s="65">
        <v>16.7</v>
      </c>
    </row>
    <row r="234" spans="1:13" ht="19.5" customHeight="1" x14ac:dyDescent="0.35">
      <c r="A234" s="117"/>
      <c r="B234" s="60" t="s">
        <v>14</v>
      </c>
      <c r="C234" s="7" t="s">
        <v>526</v>
      </c>
      <c r="D234" s="63">
        <v>12</v>
      </c>
      <c r="E234" s="63">
        <v>0</v>
      </c>
      <c r="F234" s="63">
        <v>0</v>
      </c>
      <c r="G234" s="63">
        <v>0</v>
      </c>
      <c r="H234" s="63">
        <v>12</v>
      </c>
      <c r="I234" s="65">
        <v>17.5</v>
      </c>
    </row>
    <row r="235" spans="1:13" ht="19.5" customHeight="1" x14ac:dyDescent="0.35">
      <c r="A235" s="117"/>
      <c r="B235" s="60" t="s">
        <v>15</v>
      </c>
      <c r="C235" s="7" t="s">
        <v>526</v>
      </c>
      <c r="D235" s="63">
        <v>4</v>
      </c>
      <c r="E235" s="63">
        <v>0</v>
      </c>
      <c r="F235" s="63">
        <v>0</v>
      </c>
      <c r="G235" s="63">
        <v>0</v>
      </c>
      <c r="H235" s="63">
        <v>4</v>
      </c>
      <c r="I235" s="65">
        <v>15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526</v>
      </c>
      <c r="D239" s="89">
        <v>46</v>
      </c>
      <c r="E239" s="89">
        <v>0</v>
      </c>
      <c r="F239" s="89">
        <v>0</v>
      </c>
      <c r="G239" s="89">
        <v>0</v>
      </c>
      <c r="H239" s="89">
        <v>46</v>
      </c>
      <c r="I239" s="90">
        <v>17.100000000000001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526</v>
      </c>
      <c r="D242" s="63">
        <v>16</v>
      </c>
      <c r="E242" s="63">
        <v>1</v>
      </c>
      <c r="F242" s="63">
        <v>0</v>
      </c>
      <c r="G242" s="63">
        <v>0</v>
      </c>
      <c r="H242" s="63">
        <v>17</v>
      </c>
      <c r="I242" s="65">
        <v>17</v>
      </c>
    </row>
    <row r="243" spans="1:13" ht="19.5" customHeight="1" x14ac:dyDescent="0.35">
      <c r="A243" s="117"/>
      <c r="B243" s="60" t="s">
        <v>13</v>
      </c>
      <c r="C243" s="7" t="s">
        <v>526</v>
      </c>
      <c r="D243" s="63">
        <v>27</v>
      </c>
      <c r="E243" s="63">
        <v>0</v>
      </c>
      <c r="F243" s="63">
        <v>0</v>
      </c>
      <c r="G243" s="63">
        <v>0</v>
      </c>
      <c r="H243" s="63">
        <v>27</v>
      </c>
      <c r="I243" s="65">
        <v>14.7</v>
      </c>
    </row>
    <row r="244" spans="1:13" ht="19.5" customHeight="1" x14ac:dyDescent="0.35">
      <c r="A244" s="117"/>
      <c r="B244" s="60" t="s">
        <v>14</v>
      </c>
      <c r="C244" s="7" t="s">
        <v>526</v>
      </c>
      <c r="D244" s="63">
        <v>8</v>
      </c>
      <c r="E244" s="63">
        <v>0</v>
      </c>
      <c r="F244" s="63">
        <v>0</v>
      </c>
      <c r="G244" s="63">
        <v>0</v>
      </c>
      <c r="H244" s="63">
        <v>8</v>
      </c>
      <c r="I244" s="65">
        <v>15.6</v>
      </c>
    </row>
    <row r="245" spans="1:13" ht="19.5" customHeight="1" x14ac:dyDescent="0.35">
      <c r="A245" s="117"/>
      <c r="B245" s="60" t="s">
        <v>15</v>
      </c>
      <c r="C245" s="7" t="s">
        <v>526</v>
      </c>
      <c r="D245" s="63">
        <v>2</v>
      </c>
      <c r="E245" s="63">
        <v>0</v>
      </c>
      <c r="F245" s="63">
        <v>0</v>
      </c>
      <c r="G245" s="63">
        <v>0</v>
      </c>
      <c r="H245" s="63">
        <v>2</v>
      </c>
      <c r="I245" s="65">
        <v>19.5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526</v>
      </c>
      <c r="D249" s="89">
        <v>53</v>
      </c>
      <c r="E249" s="89">
        <v>1</v>
      </c>
      <c r="F249" s="89">
        <v>0</v>
      </c>
      <c r="G249" s="89">
        <v>0</v>
      </c>
      <c r="H249" s="89">
        <v>54</v>
      </c>
      <c r="I249" s="90">
        <v>15.7</v>
      </c>
    </row>
    <row r="250" spans="1:13" ht="19.5" customHeight="1" x14ac:dyDescent="0.35">
      <c r="A250" s="8" t="s">
        <v>21</v>
      </c>
      <c r="B250" s="62"/>
      <c r="C250" s="17" t="s">
        <v>526</v>
      </c>
      <c r="D250" s="64">
        <v>99</v>
      </c>
      <c r="E250" s="64">
        <v>1</v>
      </c>
      <c r="F250" s="64">
        <v>0</v>
      </c>
      <c r="G250" s="64">
        <v>0</v>
      </c>
      <c r="H250" s="64">
        <v>100</v>
      </c>
      <c r="I250" s="66">
        <v>16.399999999999999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527</v>
      </c>
      <c r="D260" s="63">
        <v>14</v>
      </c>
      <c r="E260" s="63">
        <v>0</v>
      </c>
      <c r="F260" s="63">
        <v>0</v>
      </c>
      <c r="G260" s="63">
        <v>0</v>
      </c>
      <c r="H260" s="63">
        <v>14</v>
      </c>
      <c r="I260" s="65">
        <v>22.5</v>
      </c>
    </row>
    <row r="261" spans="1:13" ht="19.5" customHeight="1" x14ac:dyDescent="0.35">
      <c r="A261" s="117"/>
      <c r="B261" s="60" t="s">
        <v>13</v>
      </c>
      <c r="C261" s="7" t="s">
        <v>527</v>
      </c>
      <c r="D261" s="63">
        <v>16</v>
      </c>
      <c r="E261" s="63">
        <v>0</v>
      </c>
      <c r="F261" s="63">
        <v>0</v>
      </c>
      <c r="G261" s="63">
        <v>0</v>
      </c>
      <c r="H261" s="63">
        <v>16</v>
      </c>
      <c r="I261" s="65">
        <v>23.3</v>
      </c>
    </row>
    <row r="262" spans="1:13" ht="19.5" customHeight="1" x14ac:dyDescent="0.35">
      <c r="A262" s="117"/>
      <c r="B262" s="60" t="s">
        <v>14</v>
      </c>
      <c r="C262" s="7" t="s">
        <v>527</v>
      </c>
      <c r="D262" s="63">
        <v>11</v>
      </c>
      <c r="E262" s="63">
        <v>1</v>
      </c>
      <c r="F262" s="63">
        <v>0</v>
      </c>
      <c r="G262" s="63">
        <v>0</v>
      </c>
      <c r="H262" s="63">
        <v>12</v>
      </c>
      <c r="I262" s="65">
        <v>24.5</v>
      </c>
    </row>
    <row r="263" spans="1:13" ht="19.5" customHeight="1" x14ac:dyDescent="0.35">
      <c r="A263" s="117"/>
      <c r="B263" s="60" t="s">
        <v>15</v>
      </c>
      <c r="C263" s="7" t="s">
        <v>527</v>
      </c>
      <c r="D263" s="63">
        <v>4</v>
      </c>
      <c r="E263" s="63">
        <v>0</v>
      </c>
      <c r="F263" s="63">
        <v>0</v>
      </c>
      <c r="G263" s="63">
        <v>0</v>
      </c>
      <c r="H263" s="63">
        <v>4</v>
      </c>
      <c r="I263" s="65">
        <v>21.8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527</v>
      </c>
      <c r="D267" s="89">
        <v>45</v>
      </c>
      <c r="E267" s="89">
        <v>1</v>
      </c>
      <c r="F267" s="89">
        <v>0</v>
      </c>
      <c r="G267" s="89">
        <v>0</v>
      </c>
      <c r="H267" s="89">
        <v>46</v>
      </c>
      <c r="I267" s="90">
        <v>23.2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527</v>
      </c>
      <c r="D270" s="63">
        <v>15</v>
      </c>
      <c r="E270" s="63">
        <v>1</v>
      </c>
      <c r="F270" s="63">
        <v>1</v>
      </c>
      <c r="G270" s="63">
        <v>0</v>
      </c>
      <c r="H270" s="63">
        <v>17</v>
      </c>
      <c r="I270" s="65">
        <v>28.8</v>
      </c>
    </row>
    <row r="271" spans="1:13" ht="19.5" customHeight="1" x14ac:dyDescent="0.35">
      <c r="A271" s="117"/>
      <c r="B271" s="60" t="s">
        <v>13</v>
      </c>
      <c r="C271" s="7" t="s">
        <v>527</v>
      </c>
      <c r="D271" s="63">
        <v>25</v>
      </c>
      <c r="E271" s="63">
        <v>0</v>
      </c>
      <c r="F271" s="63">
        <v>2</v>
      </c>
      <c r="G271" s="63">
        <v>0</v>
      </c>
      <c r="H271" s="63">
        <v>27</v>
      </c>
      <c r="I271" s="65">
        <v>27</v>
      </c>
    </row>
    <row r="272" spans="1:13" ht="19.5" customHeight="1" x14ac:dyDescent="0.35">
      <c r="A272" s="117"/>
      <c r="B272" s="60" t="s">
        <v>14</v>
      </c>
      <c r="C272" s="7" t="s">
        <v>527</v>
      </c>
      <c r="D272" s="63">
        <v>8</v>
      </c>
      <c r="E272" s="63">
        <v>0</v>
      </c>
      <c r="F272" s="63">
        <v>0</v>
      </c>
      <c r="G272" s="63">
        <v>0</v>
      </c>
      <c r="H272" s="63">
        <v>8</v>
      </c>
      <c r="I272" s="65">
        <v>15.6</v>
      </c>
    </row>
    <row r="273" spans="1:13" ht="19.5" customHeight="1" x14ac:dyDescent="0.35">
      <c r="A273" s="117"/>
      <c r="B273" s="60" t="s">
        <v>15</v>
      </c>
      <c r="C273" s="7" t="s">
        <v>527</v>
      </c>
      <c r="D273" s="63">
        <v>2</v>
      </c>
      <c r="E273" s="63">
        <v>0</v>
      </c>
      <c r="F273" s="63">
        <v>0</v>
      </c>
      <c r="G273" s="63">
        <v>0</v>
      </c>
      <c r="H273" s="63">
        <v>2</v>
      </c>
      <c r="I273" s="65">
        <v>21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527</v>
      </c>
      <c r="D277" s="89">
        <v>50</v>
      </c>
      <c r="E277" s="89">
        <v>1</v>
      </c>
      <c r="F277" s="89">
        <v>3</v>
      </c>
      <c r="G277" s="89">
        <v>0</v>
      </c>
      <c r="H277" s="89">
        <v>54</v>
      </c>
      <c r="I277" s="90">
        <v>25.6</v>
      </c>
      <c r="L277" s="24"/>
    </row>
    <row r="278" spans="1:13" ht="19.5" customHeight="1" x14ac:dyDescent="0.35">
      <c r="A278" s="8" t="s">
        <v>21</v>
      </c>
      <c r="B278" s="62"/>
      <c r="C278" s="17" t="s">
        <v>527</v>
      </c>
      <c r="D278" s="64">
        <v>95</v>
      </c>
      <c r="E278" s="64">
        <v>2</v>
      </c>
      <c r="F278" s="64">
        <v>3</v>
      </c>
      <c r="G278" s="64">
        <v>0</v>
      </c>
      <c r="H278" s="64">
        <v>100</v>
      </c>
      <c r="I278" s="66">
        <v>24.5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528</v>
      </c>
      <c r="D288" s="63">
        <v>5</v>
      </c>
      <c r="E288" s="63">
        <v>4</v>
      </c>
      <c r="F288" s="63">
        <v>1</v>
      </c>
      <c r="G288" s="63">
        <v>1</v>
      </c>
      <c r="H288" s="63">
        <v>3</v>
      </c>
      <c r="I288" s="63">
        <v>14</v>
      </c>
      <c r="J288" s="65">
        <v>103.8</v>
      </c>
      <c r="K288" s="18"/>
    </row>
    <row r="289" spans="1:13" ht="19.5" customHeight="1" x14ac:dyDescent="0.35">
      <c r="A289" s="117"/>
      <c r="B289" s="60" t="s">
        <v>13</v>
      </c>
      <c r="C289" s="7" t="s">
        <v>528</v>
      </c>
      <c r="D289" s="63">
        <v>6</v>
      </c>
      <c r="E289" s="63">
        <v>5</v>
      </c>
      <c r="F289" s="63">
        <v>0</v>
      </c>
      <c r="G289" s="63">
        <v>2</v>
      </c>
      <c r="H289" s="63">
        <v>3</v>
      </c>
      <c r="I289" s="63">
        <v>16</v>
      </c>
      <c r="J289" s="65">
        <v>99.6</v>
      </c>
      <c r="K289" s="18"/>
    </row>
    <row r="290" spans="1:13" ht="19.5" customHeight="1" x14ac:dyDescent="0.35">
      <c r="A290" s="117"/>
      <c r="B290" s="60" t="s">
        <v>14</v>
      </c>
      <c r="C290" s="7" t="s">
        <v>528</v>
      </c>
      <c r="D290" s="63">
        <v>4</v>
      </c>
      <c r="E290" s="63">
        <v>7</v>
      </c>
      <c r="F290" s="63">
        <v>0</v>
      </c>
      <c r="G290" s="63">
        <v>1</v>
      </c>
      <c r="H290" s="63">
        <v>0</v>
      </c>
      <c r="I290" s="63">
        <v>12</v>
      </c>
      <c r="J290" s="65">
        <v>100.5</v>
      </c>
      <c r="K290" s="18"/>
    </row>
    <row r="291" spans="1:13" ht="19.5" customHeight="1" x14ac:dyDescent="0.35">
      <c r="A291" s="117"/>
      <c r="B291" s="60" t="s">
        <v>15</v>
      </c>
      <c r="C291" s="7" t="s">
        <v>528</v>
      </c>
      <c r="D291" s="63">
        <v>2</v>
      </c>
      <c r="E291" s="63">
        <v>0</v>
      </c>
      <c r="F291" s="63">
        <v>0</v>
      </c>
      <c r="G291" s="63">
        <v>0</v>
      </c>
      <c r="H291" s="63">
        <v>2</v>
      </c>
      <c r="I291" s="63">
        <v>4</v>
      </c>
      <c r="J291" s="65">
        <v>90.5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528</v>
      </c>
      <c r="D295" s="89">
        <v>17</v>
      </c>
      <c r="E295" s="89">
        <v>16</v>
      </c>
      <c r="F295" s="89">
        <v>1</v>
      </c>
      <c r="G295" s="89">
        <v>4</v>
      </c>
      <c r="H295" s="89">
        <v>8</v>
      </c>
      <c r="I295" s="89">
        <v>46</v>
      </c>
      <c r="J295" s="90">
        <v>100.6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528</v>
      </c>
      <c r="D298" s="63">
        <v>6</v>
      </c>
      <c r="E298" s="63">
        <v>8</v>
      </c>
      <c r="F298" s="63">
        <v>0</v>
      </c>
      <c r="G298" s="63">
        <v>0</v>
      </c>
      <c r="H298" s="63">
        <v>3</v>
      </c>
      <c r="I298" s="63">
        <v>17</v>
      </c>
      <c r="J298" s="65">
        <v>99.9</v>
      </c>
      <c r="K298" s="18"/>
    </row>
    <row r="299" spans="1:13" ht="19.5" customHeight="1" x14ac:dyDescent="0.35">
      <c r="A299" s="117"/>
      <c r="B299" s="60" t="s">
        <v>13</v>
      </c>
      <c r="C299" s="7" t="s">
        <v>528</v>
      </c>
      <c r="D299" s="63">
        <v>13</v>
      </c>
      <c r="E299" s="63">
        <v>8</v>
      </c>
      <c r="F299" s="63">
        <v>1</v>
      </c>
      <c r="G299" s="63">
        <v>2</v>
      </c>
      <c r="H299" s="63">
        <v>3</v>
      </c>
      <c r="I299" s="63">
        <v>27</v>
      </c>
      <c r="J299" s="65">
        <v>99.8</v>
      </c>
      <c r="K299" s="18"/>
    </row>
    <row r="300" spans="1:13" ht="19.5" customHeight="1" x14ac:dyDescent="0.35">
      <c r="A300" s="117"/>
      <c r="B300" s="60" t="s">
        <v>14</v>
      </c>
      <c r="C300" s="7" t="s">
        <v>528</v>
      </c>
      <c r="D300" s="63">
        <v>5</v>
      </c>
      <c r="E300" s="63">
        <v>1</v>
      </c>
      <c r="F300" s="63">
        <v>0</v>
      </c>
      <c r="G300" s="63">
        <v>2</v>
      </c>
      <c r="H300" s="63">
        <v>0</v>
      </c>
      <c r="I300" s="63">
        <v>8</v>
      </c>
      <c r="J300" s="65">
        <v>97.8</v>
      </c>
      <c r="K300" s="18"/>
    </row>
    <row r="301" spans="1:13" ht="19.5" customHeight="1" x14ac:dyDescent="0.35">
      <c r="A301" s="117"/>
      <c r="B301" s="60" t="s">
        <v>15</v>
      </c>
      <c r="C301" s="7" t="s">
        <v>528</v>
      </c>
      <c r="D301" s="63">
        <v>0</v>
      </c>
      <c r="E301" s="63">
        <v>0</v>
      </c>
      <c r="F301" s="63">
        <v>0</v>
      </c>
      <c r="G301" s="63">
        <v>2</v>
      </c>
      <c r="H301" s="63">
        <v>0</v>
      </c>
      <c r="I301" s="63">
        <v>2</v>
      </c>
      <c r="J301" s="65" t="s">
        <v>100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528</v>
      </c>
      <c r="D305" s="89">
        <v>24</v>
      </c>
      <c r="E305" s="89">
        <v>17</v>
      </c>
      <c r="F305" s="89">
        <v>1</v>
      </c>
      <c r="G305" s="89">
        <v>6</v>
      </c>
      <c r="H305" s="89">
        <v>6</v>
      </c>
      <c r="I305" s="89">
        <v>54</v>
      </c>
      <c r="J305" s="90">
        <v>99.5</v>
      </c>
      <c r="K305" s="23"/>
    </row>
    <row r="306" spans="1:13" ht="19.5" customHeight="1" x14ac:dyDescent="0.35">
      <c r="A306" s="8" t="s">
        <v>21</v>
      </c>
      <c r="B306" s="62"/>
      <c r="C306" s="8" t="s">
        <v>528</v>
      </c>
      <c r="D306" s="64">
        <v>41</v>
      </c>
      <c r="E306" s="64">
        <v>33</v>
      </c>
      <c r="F306" s="64">
        <v>2</v>
      </c>
      <c r="G306" s="64">
        <v>10</v>
      </c>
      <c r="H306" s="64">
        <v>14</v>
      </c>
      <c r="I306" s="64">
        <v>100</v>
      </c>
      <c r="J306" s="66">
        <v>100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529</v>
      </c>
      <c r="D316" s="63">
        <v>0</v>
      </c>
      <c r="E316" s="63">
        <v>11</v>
      </c>
      <c r="F316" s="63">
        <v>3</v>
      </c>
      <c r="G316" s="63">
        <v>0</v>
      </c>
      <c r="H316" s="63">
        <v>14</v>
      </c>
      <c r="I316" s="73">
        <v>6.04</v>
      </c>
    </row>
    <row r="317" spans="1:13" ht="19.5" customHeight="1" x14ac:dyDescent="0.35">
      <c r="A317" s="117"/>
      <c r="B317" s="60" t="s">
        <v>13</v>
      </c>
      <c r="C317" s="7" t="s">
        <v>529</v>
      </c>
      <c r="D317" s="63">
        <v>0</v>
      </c>
      <c r="E317" s="63">
        <v>15</v>
      </c>
      <c r="F317" s="63">
        <v>1</v>
      </c>
      <c r="G317" s="63">
        <v>0</v>
      </c>
      <c r="H317" s="63">
        <v>16</v>
      </c>
      <c r="I317" s="73">
        <v>6.05</v>
      </c>
    </row>
    <row r="318" spans="1:13" ht="19.5" customHeight="1" x14ac:dyDescent="0.35">
      <c r="A318" s="117"/>
      <c r="B318" s="60" t="s">
        <v>14</v>
      </c>
      <c r="C318" s="7" t="s">
        <v>529</v>
      </c>
      <c r="D318" s="63">
        <v>1</v>
      </c>
      <c r="E318" s="63">
        <v>11</v>
      </c>
      <c r="F318" s="63">
        <v>0</v>
      </c>
      <c r="G318" s="63">
        <v>0</v>
      </c>
      <c r="H318" s="63">
        <v>12</v>
      </c>
      <c r="I318" s="73">
        <v>5.88</v>
      </c>
    </row>
    <row r="319" spans="1:13" ht="19.5" customHeight="1" x14ac:dyDescent="0.35">
      <c r="A319" s="117"/>
      <c r="B319" s="60" t="s">
        <v>15</v>
      </c>
      <c r="C319" s="7" t="s">
        <v>529</v>
      </c>
      <c r="D319" s="63">
        <v>0</v>
      </c>
      <c r="E319" s="63">
        <v>4</v>
      </c>
      <c r="F319" s="63">
        <v>0</v>
      </c>
      <c r="G319" s="63">
        <v>0</v>
      </c>
      <c r="H319" s="63">
        <v>4</v>
      </c>
      <c r="I319" s="73">
        <v>5.78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529</v>
      </c>
      <c r="D323" s="89">
        <v>1</v>
      </c>
      <c r="E323" s="89">
        <v>41</v>
      </c>
      <c r="F323" s="89">
        <v>4</v>
      </c>
      <c r="G323" s="89">
        <v>0</v>
      </c>
      <c r="H323" s="89">
        <v>46</v>
      </c>
      <c r="I323" s="91">
        <v>5.98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529</v>
      </c>
      <c r="D326" s="63">
        <v>2</v>
      </c>
      <c r="E326" s="63">
        <v>13</v>
      </c>
      <c r="F326" s="63">
        <v>2</v>
      </c>
      <c r="G326" s="63">
        <v>0</v>
      </c>
      <c r="H326" s="63">
        <v>17</v>
      </c>
      <c r="I326" s="73">
        <v>6.01</v>
      </c>
    </row>
    <row r="327" spans="1:13" ht="19.5" customHeight="1" x14ac:dyDescent="0.35">
      <c r="A327" s="117"/>
      <c r="B327" s="60" t="s">
        <v>13</v>
      </c>
      <c r="C327" s="7" t="s">
        <v>529</v>
      </c>
      <c r="D327" s="63">
        <v>7</v>
      </c>
      <c r="E327" s="63">
        <v>17</v>
      </c>
      <c r="F327" s="63">
        <v>3</v>
      </c>
      <c r="G327" s="63">
        <v>0</v>
      </c>
      <c r="H327" s="63">
        <v>27</v>
      </c>
      <c r="I327" s="73">
        <v>5.86</v>
      </c>
    </row>
    <row r="328" spans="1:13" ht="19.5" customHeight="1" x14ac:dyDescent="0.35">
      <c r="A328" s="117"/>
      <c r="B328" s="60" t="s">
        <v>14</v>
      </c>
      <c r="C328" s="7" t="s">
        <v>529</v>
      </c>
      <c r="D328" s="63">
        <v>1</v>
      </c>
      <c r="E328" s="63">
        <v>6</v>
      </c>
      <c r="F328" s="63">
        <v>1</v>
      </c>
      <c r="G328" s="63">
        <v>0</v>
      </c>
      <c r="H328" s="63">
        <v>8</v>
      </c>
      <c r="I328" s="73">
        <v>5.94</v>
      </c>
    </row>
    <row r="329" spans="1:13" ht="19.5" customHeight="1" x14ac:dyDescent="0.35">
      <c r="A329" s="117"/>
      <c r="B329" s="60" t="s">
        <v>15</v>
      </c>
      <c r="C329" s="7" t="s">
        <v>529</v>
      </c>
      <c r="D329" s="63">
        <v>0</v>
      </c>
      <c r="E329" s="63">
        <v>1</v>
      </c>
      <c r="F329" s="63">
        <v>1</v>
      </c>
      <c r="G329" s="63">
        <v>0</v>
      </c>
      <c r="H329" s="63">
        <v>2</v>
      </c>
      <c r="I329" s="73">
        <v>6.45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529</v>
      </c>
      <c r="D333" s="89">
        <v>10</v>
      </c>
      <c r="E333" s="89">
        <v>37</v>
      </c>
      <c r="F333" s="89">
        <v>7</v>
      </c>
      <c r="G333" s="89">
        <v>0</v>
      </c>
      <c r="H333" s="89">
        <v>54</v>
      </c>
      <c r="I333" s="91">
        <v>5.94</v>
      </c>
    </row>
    <row r="334" spans="1:13" ht="19.5" customHeight="1" x14ac:dyDescent="0.35">
      <c r="A334" s="8" t="s">
        <v>21</v>
      </c>
      <c r="B334" s="62"/>
      <c r="C334" s="8" t="s">
        <v>529</v>
      </c>
      <c r="D334" s="64">
        <v>11</v>
      </c>
      <c r="E334" s="64">
        <v>78</v>
      </c>
      <c r="F334" s="64">
        <v>11</v>
      </c>
      <c r="G334" s="64">
        <v>0</v>
      </c>
      <c r="H334" s="64">
        <v>100</v>
      </c>
      <c r="I334" s="67">
        <v>5.96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530</v>
      </c>
      <c r="D344" s="63">
        <v>12</v>
      </c>
      <c r="E344" s="63">
        <v>0</v>
      </c>
      <c r="F344" s="63">
        <v>0</v>
      </c>
      <c r="G344" s="63">
        <v>2</v>
      </c>
      <c r="H344" s="63">
        <v>14</v>
      </c>
    </row>
    <row r="345" spans="1:13" ht="19.5" customHeight="1" x14ac:dyDescent="0.35">
      <c r="A345" s="117"/>
      <c r="B345" s="60" t="s">
        <v>13</v>
      </c>
      <c r="C345" s="7" t="s">
        <v>530</v>
      </c>
      <c r="D345" s="63">
        <v>15</v>
      </c>
      <c r="E345" s="63">
        <v>0</v>
      </c>
      <c r="F345" s="63">
        <v>0</v>
      </c>
      <c r="G345" s="63">
        <v>1</v>
      </c>
      <c r="H345" s="63">
        <v>16</v>
      </c>
    </row>
    <row r="346" spans="1:13" ht="19.5" customHeight="1" x14ac:dyDescent="0.35">
      <c r="A346" s="117"/>
      <c r="B346" s="60" t="s">
        <v>14</v>
      </c>
      <c r="C346" s="7" t="s">
        <v>530</v>
      </c>
      <c r="D346" s="63">
        <v>12</v>
      </c>
      <c r="E346" s="63">
        <v>0</v>
      </c>
      <c r="F346" s="63">
        <v>0</v>
      </c>
      <c r="G346" s="63">
        <v>0</v>
      </c>
      <c r="H346" s="63">
        <v>12</v>
      </c>
    </row>
    <row r="347" spans="1:13" ht="19.5" customHeight="1" x14ac:dyDescent="0.35">
      <c r="A347" s="117"/>
      <c r="B347" s="60" t="s">
        <v>15</v>
      </c>
      <c r="C347" s="7" t="s">
        <v>530</v>
      </c>
      <c r="D347" s="63">
        <v>4</v>
      </c>
      <c r="E347" s="63">
        <v>0</v>
      </c>
      <c r="F347" s="63">
        <v>0</v>
      </c>
      <c r="G347" s="63">
        <v>0</v>
      </c>
      <c r="H347" s="63">
        <v>4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530</v>
      </c>
      <c r="D351" s="64">
        <v>43</v>
      </c>
      <c r="E351" s="64">
        <v>0</v>
      </c>
      <c r="F351" s="64">
        <v>0</v>
      </c>
      <c r="G351" s="64">
        <v>3</v>
      </c>
      <c r="H351" s="64">
        <v>46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530</v>
      </c>
      <c r="D354" s="63">
        <v>17</v>
      </c>
      <c r="E354" s="63">
        <v>0</v>
      </c>
      <c r="F354" s="63">
        <v>0</v>
      </c>
      <c r="G354" s="63">
        <v>0</v>
      </c>
      <c r="H354" s="63">
        <v>17</v>
      </c>
    </row>
    <row r="355" spans="1:13" ht="19.5" customHeight="1" x14ac:dyDescent="0.35">
      <c r="A355" s="117"/>
      <c r="B355" s="60" t="s">
        <v>13</v>
      </c>
      <c r="C355" s="7" t="s">
        <v>530</v>
      </c>
      <c r="D355" s="63">
        <v>25</v>
      </c>
      <c r="E355" s="63">
        <v>0</v>
      </c>
      <c r="F355" s="63">
        <v>0</v>
      </c>
      <c r="G355" s="63">
        <v>2</v>
      </c>
      <c r="H355" s="63">
        <v>27</v>
      </c>
    </row>
    <row r="356" spans="1:13" ht="19.5" customHeight="1" x14ac:dyDescent="0.35">
      <c r="A356" s="117"/>
      <c r="B356" s="60" t="s">
        <v>14</v>
      </c>
      <c r="C356" s="7" t="s">
        <v>530</v>
      </c>
      <c r="D356" s="63">
        <v>8</v>
      </c>
      <c r="E356" s="63">
        <v>0</v>
      </c>
      <c r="F356" s="63">
        <v>0</v>
      </c>
      <c r="G356" s="63">
        <v>0</v>
      </c>
      <c r="H356" s="63">
        <v>8</v>
      </c>
    </row>
    <row r="357" spans="1:13" ht="19.5" customHeight="1" x14ac:dyDescent="0.35">
      <c r="A357" s="117"/>
      <c r="B357" s="60" t="s">
        <v>15</v>
      </c>
      <c r="C357" s="7" t="s">
        <v>530</v>
      </c>
      <c r="D357" s="63">
        <v>2</v>
      </c>
      <c r="E357" s="63">
        <v>0</v>
      </c>
      <c r="F357" s="63">
        <v>0</v>
      </c>
      <c r="G357" s="63">
        <v>0</v>
      </c>
      <c r="H357" s="63">
        <v>2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530</v>
      </c>
      <c r="D361" s="64">
        <v>52</v>
      </c>
      <c r="E361" s="64">
        <v>0</v>
      </c>
      <c r="F361" s="64">
        <v>0</v>
      </c>
      <c r="G361" s="64">
        <v>2</v>
      </c>
      <c r="H361" s="64">
        <v>54</v>
      </c>
    </row>
    <row r="362" spans="1:13" ht="19.5" customHeight="1" x14ac:dyDescent="0.35">
      <c r="A362" s="8" t="s">
        <v>21</v>
      </c>
      <c r="B362" s="62"/>
      <c r="C362" s="8" t="s">
        <v>530</v>
      </c>
      <c r="D362" s="64">
        <v>95</v>
      </c>
      <c r="E362" s="64">
        <v>0</v>
      </c>
      <c r="F362" s="64">
        <v>0</v>
      </c>
      <c r="G362" s="64">
        <v>5</v>
      </c>
      <c r="H362" s="64">
        <v>100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531</v>
      </c>
      <c r="D372" s="63">
        <v>8</v>
      </c>
      <c r="E372" s="63">
        <v>4</v>
      </c>
      <c r="F372" s="63">
        <v>0</v>
      </c>
      <c r="G372" s="63">
        <v>2</v>
      </c>
      <c r="H372" s="63">
        <v>14</v>
      </c>
    </row>
    <row r="373" spans="1:13" ht="19.5" customHeight="1" x14ac:dyDescent="0.35">
      <c r="A373" s="117"/>
      <c r="B373" s="60" t="s">
        <v>13</v>
      </c>
      <c r="C373" s="7" t="s">
        <v>531</v>
      </c>
      <c r="D373" s="63">
        <v>13</v>
      </c>
      <c r="E373" s="63">
        <v>1</v>
      </c>
      <c r="F373" s="63">
        <v>1</v>
      </c>
      <c r="G373" s="63">
        <v>1</v>
      </c>
      <c r="H373" s="63">
        <v>16</v>
      </c>
    </row>
    <row r="374" spans="1:13" ht="19.5" customHeight="1" x14ac:dyDescent="0.35">
      <c r="A374" s="117"/>
      <c r="B374" s="60" t="s">
        <v>14</v>
      </c>
      <c r="C374" s="7" t="s">
        <v>531</v>
      </c>
      <c r="D374" s="63">
        <v>12</v>
      </c>
      <c r="E374" s="63">
        <v>0</v>
      </c>
      <c r="F374" s="63">
        <v>0</v>
      </c>
      <c r="G374" s="63">
        <v>0</v>
      </c>
      <c r="H374" s="63">
        <v>12</v>
      </c>
    </row>
    <row r="375" spans="1:13" ht="19.5" customHeight="1" x14ac:dyDescent="0.35">
      <c r="A375" s="117"/>
      <c r="B375" s="60" t="s">
        <v>15</v>
      </c>
      <c r="C375" s="7" t="s">
        <v>531</v>
      </c>
      <c r="D375" s="63">
        <v>4</v>
      </c>
      <c r="E375" s="63">
        <v>0</v>
      </c>
      <c r="F375" s="63">
        <v>0</v>
      </c>
      <c r="G375" s="63">
        <v>0</v>
      </c>
      <c r="H375" s="63">
        <v>4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531</v>
      </c>
      <c r="D379" s="64">
        <v>37</v>
      </c>
      <c r="E379" s="64">
        <v>5</v>
      </c>
      <c r="F379" s="64">
        <v>1</v>
      </c>
      <c r="G379" s="64">
        <v>3</v>
      </c>
      <c r="H379" s="64">
        <v>46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531</v>
      </c>
      <c r="D382" s="63">
        <v>16</v>
      </c>
      <c r="E382" s="63">
        <v>1</v>
      </c>
      <c r="F382" s="63">
        <v>0</v>
      </c>
      <c r="G382" s="63">
        <v>0</v>
      </c>
      <c r="H382" s="63">
        <v>17</v>
      </c>
    </row>
    <row r="383" spans="1:13" ht="19.5" customHeight="1" x14ac:dyDescent="0.35">
      <c r="A383" s="117"/>
      <c r="B383" s="60" t="s">
        <v>13</v>
      </c>
      <c r="C383" s="7" t="s">
        <v>531</v>
      </c>
      <c r="D383" s="63">
        <v>22</v>
      </c>
      <c r="E383" s="63">
        <v>2</v>
      </c>
      <c r="F383" s="63">
        <v>1</v>
      </c>
      <c r="G383" s="63">
        <v>2</v>
      </c>
      <c r="H383" s="63">
        <v>27</v>
      </c>
    </row>
    <row r="384" spans="1:13" ht="19.5" customHeight="1" x14ac:dyDescent="0.35">
      <c r="A384" s="117"/>
      <c r="B384" s="60" t="s">
        <v>14</v>
      </c>
      <c r="C384" s="7" t="s">
        <v>531</v>
      </c>
      <c r="D384" s="63">
        <v>8</v>
      </c>
      <c r="E384" s="63">
        <v>0</v>
      </c>
      <c r="F384" s="63">
        <v>0</v>
      </c>
      <c r="G384" s="63">
        <v>0</v>
      </c>
      <c r="H384" s="63">
        <v>8</v>
      </c>
    </row>
    <row r="385" spans="1:13" ht="19.5" customHeight="1" x14ac:dyDescent="0.35">
      <c r="A385" s="117"/>
      <c r="B385" s="60" t="s">
        <v>15</v>
      </c>
      <c r="C385" s="7" t="s">
        <v>531</v>
      </c>
      <c r="D385" s="63">
        <v>1</v>
      </c>
      <c r="E385" s="63">
        <v>0</v>
      </c>
      <c r="F385" s="63">
        <v>1</v>
      </c>
      <c r="G385" s="63">
        <v>0</v>
      </c>
      <c r="H385" s="63">
        <v>2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531</v>
      </c>
      <c r="D389" s="64">
        <v>47</v>
      </c>
      <c r="E389" s="64">
        <v>3</v>
      </c>
      <c r="F389" s="64">
        <v>2</v>
      </c>
      <c r="G389" s="64">
        <v>2</v>
      </c>
      <c r="H389" s="64">
        <v>54</v>
      </c>
    </row>
    <row r="390" spans="1:13" ht="19.5" customHeight="1" x14ac:dyDescent="0.35">
      <c r="A390" s="8" t="s">
        <v>21</v>
      </c>
      <c r="B390" s="62"/>
      <c r="C390" s="8" t="s">
        <v>531</v>
      </c>
      <c r="D390" s="64">
        <v>84</v>
      </c>
      <c r="E390" s="64">
        <v>8</v>
      </c>
      <c r="F390" s="64">
        <v>3</v>
      </c>
      <c r="G390" s="64">
        <v>5</v>
      </c>
      <c r="H390" s="64">
        <v>100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532</v>
      </c>
      <c r="D400" s="63">
        <v>9</v>
      </c>
      <c r="E400" s="63">
        <v>0</v>
      </c>
      <c r="F400" s="63">
        <v>3</v>
      </c>
      <c r="G400" s="63">
        <v>2</v>
      </c>
      <c r="H400" s="63">
        <v>14</v>
      </c>
    </row>
    <row r="401" spans="1:13" ht="19.5" customHeight="1" x14ac:dyDescent="0.35">
      <c r="A401" s="117"/>
      <c r="B401" s="60" t="s">
        <v>13</v>
      </c>
      <c r="C401" s="7" t="s">
        <v>532</v>
      </c>
      <c r="D401" s="63">
        <v>13</v>
      </c>
      <c r="E401" s="63">
        <v>2</v>
      </c>
      <c r="F401" s="63">
        <v>0</v>
      </c>
      <c r="G401" s="63">
        <v>1</v>
      </c>
      <c r="H401" s="63">
        <v>16</v>
      </c>
    </row>
    <row r="402" spans="1:13" ht="19.5" customHeight="1" x14ac:dyDescent="0.35">
      <c r="A402" s="117"/>
      <c r="B402" s="60" t="s">
        <v>14</v>
      </c>
      <c r="C402" s="7" t="s">
        <v>532</v>
      </c>
      <c r="D402" s="63">
        <v>10</v>
      </c>
      <c r="E402" s="63">
        <v>2</v>
      </c>
      <c r="F402" s="63">
        <v>0</v>
      </c>
      <c r="G402" s="63">
        <v>0</v>
      </c>
      <c r="H402" s="63">
        <v>12</v>
      </c>
    </row>
    <row r="403" spans="1:13" ht="19.5" customHeight="1" x14ac:dyDescent="0.35">
      <c r="A403" s="117"/>
      <c r="B403" s="60" t="s">
        <v>15</v>
      </c>
      <c r="C403" s="7" t="s">
        <v>532</v>
      </c>
      <c r="D403" s="63">
        <v>3</v>
      </c>
      <c r="E403" s="63">
        <v>0</v>
      </c>
      <c r="F403" s="63">
        <v>1</v>
      </c>
      <c r="G403" s="63">
        <v>0</v>
      </c>
      <c r="H403" s="63">
        <v>4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532</v>
      </c>
      <c r="D407" s="64">
        <v>35</v>
      </c>
      <c r="E407" s="64">
        <v>4</v>
      </c>
      <c r="F407" s="64">
        <v>4</v>
      </c>
      <c r="G407" s="64">
        <v>3</v>
      </c>
      <c r="H407" s="64">
        <v>46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532</v>
      </c>
      <c r="D410" s="63">
        <v>11</v>
      </c>
      <c r="E410" s="63">
        <v>4</v>
      </c>
      <c r="F410" s="63">
        <v>2</v>
      </c>
      <c r="G410" s="63">
        <v>0</v>
      </c>
      <c r="H410" s="63">
        <v>17</v>
      </c>
    </row>
    <row r="411" spans="1:13" ht="19.5" customHeight="1" x14ac:dyDescent="0.35">
      <c r="A411" s="117"/>
      <c r="B411" s="60" t="s">
        <v>13</v>
      </c>
      <c r="C411" s="7" t="s">
        <v>532</v>
      </c>
      <c r="D411" s="63">
        <v>17</v>
      </c>
      <c r="E411" s="63">
        <v>5</v>
      </c>
      <c r="F411" s="63">
        <v>3</v>
      </c>
      <c r="G411" s="63">
        <v>2</v>
      </c>
      <c r="H411" s="63">
        <v>27</v>
      </c>
    </row>
    <row r="412" spans="1:13" ht="19.5" customHeight="1" x14ac:dyDescent="0.35">
      <c r="A412" s="117"/>
      <c r="B412" s="60" t="s">
        <v>14</v>
      </c>
      <c r="C412" s="7" t="s">
        <v>532</v>
      </c>
      <c r="D412" s="63">
        <v>5</v>
      </c>
      <c r="E412" s="63">
        <v>2</v>
      </c>
      <c r="F412" s="63">
        <v>1</v>
      </c>
      <c r="G412" s="63">
        <v>0</v>
      </c>
      <c r="H412" s="63">
        <v>8</v>
      </c>
    </row>
    <row r="413" spans="1:13" ht="19.5" customHeight="1" x14ac:dyDescent="0.35">
      <c r="A413" s="117"/>
      <c r="B413" s="60" t="s">
        <v>15</v>
      </c>
      <c r="C413" s="7" t="s">
        <v>532</v>
      </c>
      <c r="D413" s="63">
        <v>2</v>
      </c>
      <c r="E413" s="63">
        <v>0</v>
      </c>
      <c r="F413" s="63">
        <v>0</v>
      </c>
      <c r="G413" s="63">
        <v>0</v>
      </c>
      <c r="H413" s="63">
        <v>2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532</v>
      </c>
      <c r="D417" s="64">
        <v>35</v>
      </c>
      <c r="E417" s="64">
        <v>11</v>
      </c>
      <c r="F417" s="64">
        <v>6</v>
      </c>
      <c r="G417" s="64">
        <v>2</v>
      </c>
      <c r="H417" s="64">
        <v>54</v>
      </c>
    </row>
    <row r="418" spans="1:13" ht="19.5" customHeight="1" x14ac:dyDescent="0.35">
      <c r="A418" s="8" t="s">
        <v>21</v>
      </c>
      <c r="B418" s="62"/>
      <c r="C418" s="8" t="s">
        <v>532</v>
      </c>
      <c r="D418" s="64">
        <v>70</v>
      </c>
      <c r="E418" s="64">
        <v>15</v>
      </c>
      <c r="F418" s="64">
        <v>10</v>
      </c>
      <c r="G418" s="64">
        <v>5</v>
      </c>
      <c r="H418" s="64">
        <v>100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533</v>
      </c>
      <c r="D428" s="63">
        <v>14</v>
      </c>
      <c r="E428" s="63">
        <v>0</v>
      </c>
      <c r="F428" s="63">
        <v>0</v>
      </c>
      <c r="G428" s="63">
        <v>0</v>
      </c>
      <c r="H428" s="63">
        <v>14</v>
      </c>
      <c r="I428" s="76">
        <v>0.89</v>
      </c>
    </row>
    <row r="429" spans="1:13" ht="19.5" customHeight="1" x14ac:dyDescent="0.35">
      <c r="A429" s="117"/>
      <c r="B429" s="60" t="s">
        <v>13</v>
      </c>
      <c r="C429" s="7" t="s">
        <v>533</v>
      </c>
      <c r="D429" s="63">
        <v>14</v>
      </c>
      <c r="E429" s="63">
        <v>2</v>
      </c>
      <c r="F429" s="63">
        <v>0</v>
      </c>
      <c r="G429" s="63">
        <v>0</v>
      </c>
      <c r="H429" s="63">
        <v>16</v>
      </c>
      <c r="I429" s="76">
        <v>0.91</v>
      </c>
    </row>
    <row r="430" spans="1:13" ht="19.5" customHeight="1" x14ac:dyDescent="0.35">
      <c r="A430" s="117"/>
      <c r="B430" s="60" t="s">
        <v>14</v>
      </c>
      <c r="C430" s="7" t="s">
        <v>533</v>
      </c>
      <c r="D430" s="63">
        <v>12</v>
      </c>
      <c r="E430" s="63">
        <v>0</v>
      </c>
      <c r="F430" s="63">
        <v>0</v>
      </c>
      <c r="G430" s="63">
        <v>0</v>
      </c>
      <c r="H430" s="63">
        <v>12</v>
      </c>
      <c r="I430" s="76">
        <v>0.88</v>
      </c>
    </row>
    <row r="431" spans="1:13" ht="19.5" customHeight="1" x14ac:dyDescent="0.35">
      <c r="A431" s="117"/>
      <c r="B431" s="60" t="s">
        <v>15</v>
      </c>
      <c r="C431" s="7" t="s">
        <v>533</v>
      </c>
      <c r="D431" s="63">
        <v>3</v>
      </c>
      <c r="E431" s="63">
        <v>1</v>
      </c>
      <c r="F431" s="63">
        <v>0</v>
      </c>
      <c r="G431" s="63">
        <v>0</v>
      </c>
      <c r="H431" s="63">
        <v>4</v>
      </c>
      <c r="I431" s="76">
        <v>1.1000000000000001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533</v>
      </c>
      <c r="D435" s="64">
        <v>43</v>
      </c>
      <c r="E435" s="64">
        <v>3</v>
      </c>
      <c r="F435" s="64">
        <v>0</v>
      </c>
      <c r="G435" s="64">
        <v>0</v>
      </c>
      <c r="H435" s="64">
        <v>46</v>
      </c>
      <c r="I435" s="77">
        <v>0.91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533</v>
      </c>
      <c r="D438" s="63">
        <v>16</v>
      </c>
      <c r="E438" s="63">
        <v>1</v>
      </c>
      <c r="F438" s="63">
        <v>0</v>
      </c>
      <c r="G438" s="63">
        <v>0</v>
      </c>
      <c r="H438" s="63">
        <v>17</v>
      </c>
      <c r="I438" s="76">
        <v>0.75</v>
      </c>
    </row>
    <row r="439" spans="1:13" ht="19.5" customHeight="1" x14ac:dyDescent="0.35">
      <c r="A439" s="117"/>
      <c r="B439" s="60" t="s">
        <v>13</v>
      </c>
      <c r="C439" s="7" t="s">
        <v>533</v>
      </c>
      <c r="D439" s="63">
        <v>26</v>
      </c>
      <c r="E439" s="63">
        <v>1</v>
      </c>
      <c r="F439" s="63">
        <v>0</v>
      </c>
      <c r="G439" s="63">
        <v>0</v>
      </c>
      <c r="H439" s="63">
        <v>27</v>
      </c>
      <c r="I439" s="76">
        <v>0.7</v>
      </c>
    </row>
    <row r="440" spans="1:13" ht="19.5" customHeight="1" x14ac:dyDescent="0.35">
      <c r="A440" s="117"/>
      <c r="B440" s="60" t="s">
        <v>14</v>
      </c>
      <c r="C440" s="7" t="s">
        <v>533</v>
      </c>
      <c r="D440" s="63">
        <v>7</v>
      </c>
      <c r="E440" s="63">
        <v>1</v>
      </c>
      <c r="F440" s="63">
        <v>0</v>
      </c>
      <c r="G440" s="63">
        <v>0</v>
      </c>
      <c r="H440" s="63">
        <v>8</v>
      </c>
      <c r="I440" s="76">
        <v>0.89</v>
      </c>
    </row>
    <row r="441" spans="1:13" ht="19.5" customHeight="1" x14ac:dyDescent="0.35">
      <c r="A441" s="117"/>
      <c r="B441" s="60" t="s">
        <v>15</v>
      </c>
      <c r="C441" s="7" t="s">
        <v>533</v>
      </c>
      <c r="D441" s="63">
        <v>1</v>
      </c>
      <c r="E441" s="63">
        <v>0</v>
      </c>
      <c r="F441" s="63">
        <v>1</v>
      </c>
      <c r="G441" s="63">
        <v>0</v>
      </c>
      <c r="H441" s="63">
        <v>2</v>
      </c>
      <c r="I441" s="76">
        <v>1.48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533</v>
      </c>
      <c r="D445" s="64">
        <v>50</v>
      </c>
      <c r="E445" s="64">
        <v>3</v>
      </c>
      <c r="F445" s="64">
        <v>1</v>
      </c>
      <c r="G445" s="64">
        <v>0</v>
      </c>
      <c r="H445" s="64">
        <v>54</v>
      </c>
      <c r="I445" s="77">
        <v>0.77</v>
      </c>
    </row>
    <row r="446" spans="1:13" ht="19.5" customHeight="1" x14ac:dyDescent="0.35">
      <c r="A446" s="8" t="s">
        <v>21</v>
      </c>
      <c r="B446" s="62"/>
      <c r="C446" s="8" t="s">
        <v>533</v>
      </c>
      <c r="D446" s="64">
        <v>93</v>
      </c>
      <c r="E446" s="64">
        <v>6</v>
      </c>
      <c r="F446" s="64">
        <v>1</v>
      </c>
      <c r="G446" s="64">
        <v>0</v>
      </c>
      <c r="H446" s="64">
        <v>100</v>
      </c>
      <c r="I446" s="77">
        <v>0.84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534</v>
      </c>
      <c r="D456" s="63">
        <v>0</v>
      </c>
      <c r="E456" s="63">
        <v>14</v>
      </c>
      <c r="F456" s="63">
        <v>0</v>
      </c>
      <c r="G456" s="63">
        <v>0</v>
      </c>
      <c r="H456" s="63">
        <v>14</v>
      </c>
      <c r="I456" s="76">
        <v>64.2</v>
      </c>
    </row>
    <row r="457" spans="1:13" ht="19.5" customHeight="1" x14ac:dyDescent="0.35">
      <c r="A457" s="117"/>
      <c r="B457" s="60" t="s">
        <v>13</v>
      </c>
      <c r="C457" s="7" t="s">
        <v>534</v>
      </c>
      <c r="D457" s="63">
        <v>1</v>
      </c>
      <c r="E457" s="63">
        <v>13</v>
      </c>
      <c r="F457" s="63">
        <v>2</v>
      </c>
      <c r="G457" s="63">
        <v>0</v>
      </c>
      <c r="H457" s="63">
        <v>16</v>
      </c>
      <c r="I457" s="76">
        <v>64.3</v>
      </c>
    </row>
    <row r="458" spans="1:13" ht="19.5" customHeight="1" x14ac:dyDescent="0.35">
      <c r="A458" s="117"/>
      <c r="B458" s="60" t="s">
        <v>14</v>
      </c>
      <c r="C458" s="7" t="s">
        <v>534</v>
      </c>
      <c r="D458" s="63">
        <v>0</v>
      </c>
      <c r="E458" s="63">
        <v>12</v>
      </c>
      <c r="F458" s="63">
        <v>0</v>
      </c>
      <c r="G458" s="63">
        <v>0</v>
      </c>
      <c r="H458" s="63">
        <v>12</v>
      </c>
      <c r="I458" s="76">
        <v>63.9</v>
      </c>
    </row>
    <row r="459" spans="1:13" ht="19.5" customHeight="1" x14ac:dyDescent="0.35">
      <c r="A459" s="117"/>
      <c r="B459" s="60" t="s">
        <v>15</v>
      </c>
      <c r="C459" s="7" t="s">
        <v>534</v>
      </c>
      <c r="D459" s="63">
        <v>0</v>
      </c>
      <c r="E459" s="63">
        <v>3</v>
      </c>
      <c r="F459" s="63">
        <v>1</v>
      </c>
      <c r="G459" s="63">
        <v>0</v>
      </c>
      <c r="H459" s="63">
        <v>4</v>
      </c>
      <c r="I459" s="76">
        <v>52.3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534</v>
      </c>
      <c r="D463" s="64">
        <v>1</v>
      </c>
      <c r="E463" s="64">
        <v>42</v>
      </c>
      <c r="F463" s="64">
        <v>3</v>
      </c>
      <c r="G463" s="64">
        <v>0</v>
      </c>
      <c r="H463" s="64">
        <v>46</v>
      </c>
      <c r="I463" s="77">
        <v>63.1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534</v>
      </c>
      <c r="D466" s="63">
        <v>1</v>
      </c>
      <c r="E466" s="63">
        <v>15</v>
      </c>
      <c r="F466" s="63">
        <v>1</v>
      </c>
      <c r="G466" s="63">
        <v>0</v>
      </c>
      <c r="H466" s="63">
        <v>17</v>
      </c>
      <c r="I466" s="76">
        <v>62.3</v>
      </c>
    </row>
    <row r="467" spans="1:13" ht="19.5" customHeight="1" x14ac:dyDescent="0.35">
      <c r="A467" s="117"/>
      <c r="B467" s="60" t="s">
        <v>13</v>
      </c>
      <c r="C467" s="7" t="s">
        <v>534</v>
      </c>
      <c r="D467" s="63">
        <v>2</v>
      </c>
      <c r="E467" s="63">
        <v>24</v>
      </c>
      <c r="F467" s="63">
        <v>1</v>
      </c>
      <c r="G467" s="63">
        <v>0</v>
      </c>
      <c r="H467" s="63">
        <v>27</v>
      </c>
      <c r="I467" s="76">
        <v>63.8</v>
      </c>
    </row>
    <row r="468" spans="1:13" ht="19.5" customHeight="1" x14ac:dyDescent="0.35">
      <c r="A468" s="117"/>
      <c r="B468" s="60" t="s">
        <v>14</v>
      </c>
      <c r="C468" s="7" t="s">
        <v>534</v>
      </c>
      <c r="D468" s="63">
        <v>0</v>
      </c>
      <c r="E468" s="63">
        <v>6</v>
      </c>
      <c r="F468" s="63">
        <v>2</v>
      </c>
      <c r="G468" s="63">
        <v>0</v>
      </c>
      <c r="H468" s="63">
        <v>8</v>
      </c>
      <c r="I468" s="76">
        <v>52.2</v>
      </c>
    </row>
    <row r="469" spans="1:13" ht="19.5" customHeight="1" x14ac:dyDescent="0.35">
      <c r="A469" s="117"/>
      <c r="B469" s="60" t="s">
        <v>15</v>
      </c>
      <c r="C469" s="7" t="s">
        <v>534</v>
      </c>
      <c r="D469" s="63">
        <v>0</v>
      </c>
      <c r="E469" s="63">
        <v>1</v>
      </c>
      <c r="F469" s="63">
        <v>1</v>
      </c>
      <c r="G469" s="63">
        <v>0</v>
      </c>
      <c r="H469" s="63">
        <v>2</v>
      </c>
      <c r="I469" s="76">
        <v>36.200000000000003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534</v>
      </c>
      <c r="D473" s="64">
        <v>3</v>
      </c>
      <c r="E473" s="64">
        <v>46</v>
      </c>
      <c r="F473" s="64">
        <v>5</v>
      </c>
      <c r="G473" s="64">
        <v>0</v>
      </c>
      <c r="H473" s="64">
        <v>54</v>
      </c>
      <c r="I473" s="77">
        <v>60.6</v>
      </c>
    </row>
    <row r="474" spans="1:13" ht="19.5" customHeight="1" x14ac:dyDescent="0.35">
      <c r="A474" s="8" t="s">
        <v>21</v>
      </c>
      <c r="B474" s="62"/>
      <c r="C474" s="8" t="s">
        <v>534</v>
      </c>
      <c r="D474" s="64">
        <v>4</v>
      </c>
      <c r="E474" s="64">
        <v>88</v>
      </c>
      <c r="F474" s="64">
        <v>8</v>
      </c>
      <c r="G474" s="64">
        <v>0</v>
      </c>
      <c r="H474" s="64">
        <v>100</v>
      </c>
      <c r="I474" s="77">
        <v>61.7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535</v>
      </c>
      <c r="D484" s="63">
        <v>9</v>
      </c>
      <c r="E484" s="63">
        <v>4</v>
      </c>
      <c r="F484" s="63">
        <v>1</v>
      </c>
      <c r="G484" s="63">
        <v>0</v>
      </c>
      <c r="H484" s="63">
        <v>14</v>
      </c>
      <c r="I484" s="76">
        <v>6.31</v>
      </c>
    </row>
    <row r="485" spans="1:13" ht="19.5" customHeight="1" x14ac:dyDescent="0.35">
      <c r="A485" s="117"/>
      <c r="B485" s="60" t="s">
        <v>13</v>
      </c>
      <c r="C485" s="7" t="s">
        <v>535</v>
      </c>
      <c r="D485" s="63">
        <v>14</v>
      </c>
      <c r="E485" s="63">
        <v>1</v>
      </c>
      <c r="F485" s="63">
        <v>1</v>
      </c>
      <c r="G485" s="63">
        <v>0</v>
      </c>
      <c r="H485" s="63">
        <v>16</v>
      </c>
      <c r="I485" s="76">
        <v>5.87</v>
      </c>
    </row>
    <row r="486" spans="1:13" ht="19.5" customHeight="1" x14ac:dyDescent="0.35">
      <c r="A486" s="117"/>
      <c r="B486" s="60" t="s">
        <v>14</v>
      </c>
      <c r="C486" s="7" t="s">
        <v>535</v>
      </c>
      <c r="D486" s="63">
        <v>11</v>
      </c>
      <c r="E486" s="63">
        <v>1</v>
      </c>
      <c r="F486" s="63">
        <v>0</v>
      </c>
      <c r="G486" s="63">
        <v>0</v>
      </c>
      <c r="H486" s="63">
        <v>12</v>
      </c>
      <c r="I486" s="76">
        <v>5.25</v>
      </c>
    </row>
    <row r="487" spans="1:13" ht="19.5" customHeight="1" x14ac:dyDescent="0.35">
      <c r="A487" s="117"/>
      <c r="B487" s="60" t="s">
        <v>15</v>
      </c>
      <c r="C487" s="7" t="s">
        <v>535</v>
      </c>
      <c r="D487" s="63">
        <v>4</v>
      </c>
      <c r="E487" s="63">
        <v>0</v>
      </c>
      <c r="F487" s="63">
        <v>0</v>
      </c>
      <c r="G487" s="63">
        <v>0</v>
      </c>
      <c r="H487" s="63">
        <v>4</v>
      </c>
      <c r="I487" s="76">
        <v>5.33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535</v>
      </c>
      <c r="D491" s="64">
        <v>38</v>
      </c>
      <c r="E491" s="64">
        <v>6</v>
      </c>
      <c r="F491" s="64">
        <v>2</v>
      </c>
      <c r="G491" s="64">
        <v>0</v>
      </c>
      <c r="H491" s="64">
        <v>46</v>
      </c>
      <c r="I491" s="77">
        <v>5.8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535</v>
      </c>
      <c r="D494" s="63">
        <v>15</v>
      </c>
      <c r="E494" s="63">
        <v>1</v>
      </c>
      <c r="F494" s="63">
        <v>1</v>
      </c>
      <c r="G494" s="63">
        <v>0</v>
      </c>
      <c r="H494" s="63">
        <v>17</v>
      </c>
      <c r="I494" s="76">
        <v>4.91</v>
      </c>
    </row>
    <row r="495" spans="1:13" ht="19.5" customHeight="1" x14ac:dyDescent="0.35">
      <c r="A495" s="117"/>
      <c r="B495" s="60" t="s">
        <v>13</v>
      </c>
      <c r="C495" s="7" t="s">
        <v>535</v>
      </c>
      <c r="D495" s="63">
        <v>27</v>
      </c>
      <c r="E495" s="63">
        <v>0</v>
      </c>
      <c r="F495" s="63">
        <v>0</v>
      </c>
      <c r="G495" s="63">
        <v>0</v>
      </c>
      <c r="H495" s="63">
        <v>27</v>
      </c>
      <c r="I495" s="76">
        <v>4.38</v>
      </c>
    </row>
    <row r="496" spans="1:13" ht="19.5" customHeight="1" x14ac:dyDescent="0.35">
      <c r="A496" s="117"/>
      <c r="B496" s="60" t="s">
        <v>14</v>
      </c>
      <c r="C496" s="7" t="s">
        <v>535</v>
      </c>
      <c r="D496" s="63">
        <v>7</v>
      </c>
      <c r="E496" s="63">
        <v>1</v>
      </c>
      <c r="F496" s="63">
        <v>0</v>
      </c>
      <c r="G496" s="63">
        <v>0</v>
      </c>
      <c r="H496" s="63">
        <v>8</v>
      </c>
      <c r="I496" s="76">
        <v>5.28</v>
      </c>
    </row>
    <row r="497" spans="1:13" ht="19.5" customHeight="1" x14ac:dyDescent="0.35">
      <c r="A497" s="117"/>
      <c r="B497" s="60" t="s">
        <v>15</v>
      </c>
      <c r="C497" s="7" t="s">
        <v>535</v>
      </c>
      <c r="D497" s="63">
        <v>1</v>
      </c>
      <c r="E497" s="63">
        <v>0</v>
      </c>
      <c r="F497" s="63">
        <v>1</v>
      </c>
      <c r="G497" s="63">
        <v>0</v>
      </c>
      <c r="H497" s="63">
        <v>2</v>
      </c>
      <c r="I497" s="76">
        <v>6.55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535</v>
      </c>
      <c r="D501" s="64">
        <v>50</v>
      </c>
      <c r="E501" s="64">
        <v>2</v>
      </c>
      <c r="F501" s="64">
        <v>2</v>
      </c>
      <c r="G501" s="64">
        <v>0</v>
      </c>
      <c r="H501" s="64">
        <v>54</v>
      </c>
      <c r="I501" s="77">
        <v>4.76</v>
      </c>
    </row>
    <row r="502" spans="1:13" ht="19.5" customHeight="1" x14ac:dyDescent="0.35">
      <c r="A502" s="8" t="s">
        <v>21</v>
      </c>
      <c r="B502" s="62"/>
      <c r="C502" s="8" t="s">
        <v>535</v>
      </c>
      <c r="D502" s="64">
        <v>88</v>
      </c>
      <c r="E502" s="64">
        <v>8</v>
      </c>
      <c r="F502" s="64">
        <v>4</v>
      </c>
      <c r="G502" s="64">
        <v>0</v>
      </c>
      <c r="H502" s="64">
        <v>100</v>
      </c>
      <c r="I502" s="77">
        <v>5.24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536</v>
      </c>
      <c r="D512" s="63">
        <v>0</v>
      </c>
      <c r="E512" s="63">
        <v>0</v>
      </c>
      <c r="F512" s="63">
        <v>0</v>
      </c>
      <c r="G512" s="63">
        <v>14</v>
      </c>
      <c r="H512" s="63">
        <v>14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536</v>
      </c>
      <c r="D513" s="63">
        <v>0</v>
      </c>
      <c r="E513" s="63">
        <v>0</v>
      </c>
      <c r="F513" s="63">
        <v>0</v>
      </c>
      <c r="G513" s="63">
        <v>16</v>
      </c>
      <c r="H513" s="63">
        <v>16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536</v>
      </c>
      <c r="D514" s="63">
        <v>2</v>
      </c>
      <c r="E514" s="63">
        <v>0</v>
      </c>
      <c r="F514" s="63">
        <v>0</v>
      </c>
      <c r="G514" s="63">
        <v>10</v>
      </c>
      <c r="H514" s="63">
        <v>12</v>
      </c>
      <c r="I514" s="74">
        <v>456</v>
      </c>
    </row>
    <row r="515" spans="1:13" ht="19.5" customHeight="1" x14ac:dyDescent="0.35">
      <c r="A515" s="117"/>
      <c r="B515" s="60" t="s">
        <v>15</v>
      </c>
      <c r="C515" s="16" t="s">
        <v>536</v>
      </c>
      <c r="D515" s="63">
        <v>0</v>
      </c>
      <c r="E515" s="63">
        <v>0</v>
      </c>
      <c r="F515" s="63">
        <v>0</v>
      </c>
      <c r="G515" s="63">
        <v>4</v>
      </c>
      <c r="H515" s="63">
        <v>4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536</v>
      </c>
      <c r="D519" s="64">
        <v>2</v>
      </c>
      <c r="E519" s="64">
        <v>0</v>
      </c>
      <c r="F519" s="64">
        <v>0</v>
      </c>
      <c r="G519" s="64">
        <v>44</v>
      </c>
      <c r="H519" s="64">
        <v>46</v>
      </c>
      <c r="I519" s="75">
        <v>456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536</v>
      </c>
      <c r="D522" s="63">
        <v>0</v>
      </c>
      <c r="E522" s="63">
        <v>0</v>
      </c>
      <c r="F522" s="63">
        <v>0</v>
      </c>
      <c r="G522" s="63">
        <v>17</v>
      </c>
      <c r="H522" s="63">
        <v>17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536</v>
      </c>
      <c r="D523" s="63">
        <v>0</v>
      </c>
      <c r="E523" s="63">
        <v>0</v>
      </c>
      <c r="F523" s="63">
        <v>0</v>
      </c>
      <c r="G523" s="63">
        <v>27</v>
      </c>
      <c r="H523" s="63">
        <v>27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536</v>
      </c>
      <c r="D524" s="63">
        <v>1</v>
      </c>
      <c r="E524" s="63">
        <v>0</v>
      </c>
      <c r="F524" s="63">
        <v>0</v>
      </c>
      <c r="G524" s="63">
        <v>7</v>
      </c>
      <c r="H524" s="63">
        <v>8</v>
      </c>
      <c r="I524" s="74">
        <v>361</v>
      </c>
    </row>
    <row r="525" spans="1:13" ht="19.5" customHeight="1" x14ac:dyDescent="0.35">
      <c r="A525" s="117"/>
      <c r="B525" s="60" t="s">
        <v>15</v>
      </c>
      <c r="C525" s="16" t="s">
        <v>536</v>
      </c>
      <c r="D525" s="63">
        <v>0</v>
      </c>
      <c r="E525" s="63">
        <v>0</v>
      </c>
      <c r="F525" s="63">
        <v>0</v>
      </c>
      <c r="G525" s="63">
        <v>2</v>
      </c>
      <c r="H525" s="63">
        <v>2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536</v>
      </c>
      <c r="D529" s="64">
        <v>1</v>
      </c>
      <c r="E529" s="64">
        <v>0</v>
      </c>
      <c r="F529" s="64">
        <v>0</v>
      </c>
      <c r="G529" s="64">
        <v>53</v>
      </c>
      <c r="H529" s="64">
        <v>54</v>
      </c>
      <c r="I529" s="75">
        <v>361</v>
      </c>
    </row>
    <row r="530" spans="1:13" ht="19.5" customHeight="1" x14ac:dyDescent="0.35">
      <c r="A530" s="8" t="s">
        <v>21</v>
      </c>
      <c r="B530" s="62"/>
      <c r="C530" s="17" t="s">
        <v>536</v>
      </c>
      <c r="D530" s="64">
        <v>3</v>
      </c>
      <c r="E530" s="64">
        <v>0</v>
      </c>
      <c r="F530" s="64">
        <v>0</v>
      </c>
      <c r="G530" s="64">
        <v>97</v>
      </c>
      <c r="H530" s="64">
        <v>100</v>
      </c>
      <c r="I530" s="75">
        <v>424.3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537</v>
      </c>
      <c r="D540" s="63">
        <v>0</v>
      </c>
      <c r="E540" s="63">
        <v>0</v>
      </c>
      <c r="F540" s="63">
        <v>0</v>
      </c>
      <c r="G540" s="63">
        <v>14</v>
      </c>
      <c r="H540" s="63">
        <v>14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537</v>
      </c>
      <c r="D541" s="63">
        <v>0</v>
      </c>
      <c r="E541" s="63">
        <v>0</v>
      </c>
      <c r="F541" s="63">
        <v>0</v>
      </c>
      <c r="G541" s="63">
        <v>16</v>
      </c>
      <c r="H541" s="63">
        <v>16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537</v>
      </c>
      <c r="D542" s="63">
        <v>2</v>
      </c>
      <c r="E542" s="63">
        <v>0</v>
      </c>
      <c r="F542" s="63">
        <v>0</v>
      </c>
      <c r="G542" s="63">
        <v>10</v>
      </c>
      <c r="H542" s="63">
        <v>12</v>
      </c>
      <c r="I542" s="76">
        <v>13.95</v>
      </c>
    </row>
    <row r="543" spans="1:13" ht="19.5" customHeight="1" x14ac:dyDescent="0.35">
      <c r="A543" s="117"/>
      <c r="B543" s="60" t="s">
        <v>15</v>
      </c>
      <c r="C543" s="16" t="s">
        <v>537</v>
      </c>
      <c r="D543" s="63">
        <v>0</v>
      </c>
      <c r="E543" s="63">
        <v>0</v>
      </c>
      <c r="F543" s="63">
        <v>0</v>
      </c>
      <c r="G543" s="63">
        <v>4</v>
      </c>
      <c r="H543" s="63">
        <v>4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537</v>
      </c>
      <c r="D547" s="64">
        <v>2</v>
      </c>
      <c r="E547" s="64">
        <v>0</v>
      </c>
      <c r="F547" s="64">
        <v>0</v>
      </c>
      <c r="G547" s="64">
        <v>44</v>
      </c>
      <c r="H547" s="64">
        <v>46</v>
      </c>
      <c r="I547" s="77">
        <v>13.95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537</v>
      </c>
      <c r="D550" s="63">
        <v>0</v>
      </c>
      <c r="E550" s="63">
        <v>0</v>
      </c>
      <c r="F550" s="63">
        <v>0</v>
      </c>
      <c r="G550" s="63">
        <v>17</v>
      </c>
      <c r="H550" s="63">
        <v>17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537</v>
      </c>
      <c r="D551" s="63">
        <v>0</v>
      </c>
      <c r="E551" s="63">
        <v>0</v>
      </c>
      <c r="F551" s="63">
        <v>0</v>
      </c>
      <c r="G551" s="63">
        <v>27</v>
      </c>
      <c r="H551" s="63">
        <v>27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537</v>
      </c>
      <c r="D552" s="63">
        <v>0</v>
      </c>
      <c r="E552" s="63">
        <v>1</v>
      </c>
      <c r="F552" s="63">
        <v>0</v>
      </c>
      <c r="G552" s="63">
        <v>7</v>
      </c>
      <c r="H552" s="63">
        <v>8</v>
      </c>
      <c r="I552" s="76">
        <v>11.3</v>
      </c>
    </row>
    <row r="553" spans="1:13" ht="19.5" customHeight="1" x14ac:dyDescent="0.35">
      <c r="A553" s="117"/>
      <c r="B553" s="60" t="s">
        <v>15</v>
      </c>
      <c r="C553" s="16" t="s">
        <v>537</v>
      </c>
      <c r="D553" s="63">
        <v>0</v>
      </c>
      <c r="E553" s="63">
        <v>0</v>
      </c>
      <c r="F553" s="63">
        <v>0</v>
      </c>
      <c r="G553" s="63">
        <v>2</v>
      </c>
      <c r="H553" s="63">
        <v>2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537</v>
      </c>
      <c r="D557" s="64">
        <v>0</v>
      </c>
      <c r="E557" s="64">
        <v>1</v>
      </c>
      <c r="F557" s="64">
        <v>0</v>
      </c>
      <c r="G557" s="64">
        <v>53</v>
      </c>
      <c r="H557" s="64">
        <v>54</v>
      </c>
      <c r="I557" s="77">
        <v>11.3</v>
      </c>
    </row>
    <row r="558" spans="1:13" ht="19.5" customHeight="1" x14ac:dyDescent="0.35">
      <c r="A558" s="8" t="s">
        <v>21</v>
      </c>
      <c r="B558" s="62"/>
      <c r="C558" s="17" t="s">
        <v>537</v>
      </c>
      <c r="D558" s="64">
        <v>2</v>
      </c>
      <c r="E558" s="64">
        <v>1</v>
      </c>
      <c r="F558" s="64">
        <v>0</v>
      </c>
      <c r="G558" s="64">
        <v>97</v>
      </c>
      <c r="H558" s="64">
        <v>100</v>
      </c>
      <c r="I558" s="77">
        <v>13.07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538</v>
      </c>
      <c r="D568" s="63">
        <v>0</v>
      </c>
      <c r="E568" s="63">
        <v>0</v>
      </c>
      <c r="F568" s="63">
        <v>0</v>
      </c>
      <c r="G568" s="63">
        <v>14</v>
      </c>
      <c r="H568" s="63">
        <v>14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538</v>
      </c>
      <c r="D569" s="63">
        <v>0</v>
      </c>
      <c r="E569" s="63">
        <v>0</v>
      </c>
      <c r="F569" s="63">
        <v>0</v>
      </c>
      <c r="G569" s="63">
        <v>16</v>
      </c>
      <c r="H569" s="63">
        <v>16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538</v>
      </c>
      <c r="D570" s="63">
        <v>2</v>
      </c>
      <c r="E570" s="63">
        <v>0</v>
      </c>
      <c r="F570" s="63">
        <v>0</v>
      </c>
      <c r="G570" s="63">
        <v>10</v>
      </c>
      <c r="H570" s="63">
        <v>12</v>
      </c>
      <c r="I570" s="76">
        <v>42.55</v>
      </c>
    </row>
    <row r="571" spans="1:13" ht="19.5" customHeight="1" x14ac:dyDescent="0.35">
      <c r="A571" s="117"/>
      <c r="B571" s="60" t="s">
        <v>15</v>
      </c>
      <c r="C571" s="16" t="s">
        <v>538</v>
      </c>
      <c r="D571" s="63">
        <v>0</v>
      </c>
      <c r="E571" s="63">
        <v>0</v>
      </c>
      <c r="F571" s="63">
        <v>0</v>
      </c>
      <c r="G571" s="63">
        <v>4</v>
      </c>
      <c r="H571" s="63">
        <v>4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538</v>
      </c>
      <c r="D575" s="64">
        <v>2</v>
      </c>
      <c r="E575" s="64">
        <v>0</v>
      </c>
      <c r="F575" s="64">
        <v>0</v>
      </c>
      <c r="G575" s="64">
        <v>44</v>
      </c>
      <c r="H575" s="64">
        <v>46</v>
      </c>
      <c r="I575" s="77">
        <v>42.55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538</v>
      </c>
      <c r="D578" s="63">
        <v>0</v>
      </c>
      <c r="E578" s="63">
        <v>0</v>
      </c>
      <c r="F578" s="63">
        <v>0</v>
      </c>
      <c r="G578" s="63">
        <v>17</v>
      </c>
      <c r="H578" s="63">
        <v>17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538</v>
      </c>
      <c r="D579" s="63">
        <v>0</v>
      </c>
      <c r="E579" s="63">
        <v>0</v>
      </c>
      <c r="F579" s="63">
        <v>0</v>
      </c>
      <c r="G579" s="63">
        <v>27</v>
      </c>
      <c r="H579" s="63">
        <v>27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538</v>
      </c>
      <c r="D580" s="63">
        <v>0</v>
      </c>
      <c r="E580" s="63">
        <v>1</v>
      </c>
      <c r="F580" s="63">
        <v>0</v>
      </c>
      <c r="G580" s="63">
        <v>7</v>
      </c>
      <c r="H580" s="63">
        <v>8</v>
      </c>
      <c r="I580" s="76">
        <v>34.700000000000003</v>
      </c>
    </row>
    <row r="581" spans="1:13" ht="19.5" customHeight="1" x14ac:dyDescent="0.35">
      <c r="A581" s="117"/>
      <c r="B581" s="60" t="s">
        <v>15</v>
      </c>
      <c r="C581" s="16" t="s">
        <v>538</v>
      </c>
      <c r="D581" s="63">
        <v>0</v>
      </c>
      <c r="E581" s="63">
        <v>0</v>
      </c>
      <c r="F581" s="63">
        <v>0</v>
      </c>
      <c r="G581" s="63">
        <v>2</v>
      </c>
      <c r="H581" s="63">
        <v>2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538</v>
      </c>
      <c r="D585" s="64">
        <v>0</v>
      </c>
      <c r="E585" s="64">
        <v>1</v>
      </c>
      <c r="F585" s="64">
        <v>0</v>
      </c>
      <c r="G585" s="64">
        <v>53</v>
      </c>
      <c r="H585" s="64">
        <v>54</v>
      </c>
      <c r="I585" s="77">
        <v>34.700000000000003</v>
      </c>
    </row>
    <row r="586" spans="1:13" ht="19.5" customHeight="1" x14ac:dyDescent="0.35">
      <c r="A586" s="8" t="s">
        <v>21</v>
      </c>
      <c r="B586" s="62"/>
      <c r="C586" s="17" t="s">
        <v>538</v>
      </c>
      <c r="D586" s="64">
        <v>2</v>
      </c>
      <c r="E586" s="64">
        <v>1</v>
      </c>
      <c r="F586" s="64">
        <v>0</v>
      </c>
      <c r="G586" s="64">
        <v>97</v>
      </c>
      <c r="H586" s="64">
        <v>100</v>
      </c>
      <c r="I586" s="77">
        <v>39.93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539</v>
      </c>
      <c r="D596" s="105">
        <v>6</v>
      </c>
      <c r="E596" s="105">
        <v>0</v>
      </c>
      <c r="F596" s="105">
        <v>1</v>
      </c>
      <c r="G596" s="105">
        <v>7</v>
      </c>
    </row>
    <row r="597" spans="1:13" ht="19.5" customHeight="1" x14ac:dyDescent="0.35">
      <c r="A597" s="117"/>
      <c r="B597" s="60" t="s">
        <v>13</v>
      </c>
      <c r="C597" s="16" t="s">
        <v>539</v>
      </c>
      <c r="D597" s="105">
        <v>2</v>
      </c>
      <c r="E597" s="105">
        <v>0</v>
      </c>
      <c r="F597" s="105">
        <v>3</v>
      </c>
      <c r="G597" s="105">
        <v>5</v>
      </c>
    </row>
    <row r="598" spans="1:13" ht="19.5" customHeight="1" x14ac:dyDescent="0.35">
      <c r="A598" s="117"/>
      <c r="B598" s="60" t="s">
        <v>14</v>
      </c>
      <c r="C598" s="16" t="s">
        <v>539</v>
      </c>
      <c r="D598" s="105">
        <v>3</v>
      </c>
      <c r="E598" s="105">
        <v>0</v>
      </c>
      <c r="F598" s="105">
        <v>2</v>
      </c>
      <c r="G598" s="105">
        <v>5</v>
      </c>
    </row>
    <row r="599" spans="1:13" ht="19.5" customHeight="1" x14ac:dyDescent="0.35">
      <c r="A599" s="117"/>
      <c r="B599" s="60" t="s">
        <v>15</v>
      </c>
      <c r="C599" s="16" t="s">
        <v>539</v>
      </c>
      <c r="D599" s="105">
        <v>1</v>
      </c>
      <c r="E599" s="105">
        <v>0</v>
      </c>
      <c r="F599" s="105">
        <v>0</v>
      </c>
      <c r="G599" s="105">
        <v>1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539</v>
      </c>
      <c r="D603" s="106">
        <v>12</v>
      </c>
      <c r="E603" s="106">
        <v>0</v>
      </c>
      <c r="F603" s="106">
        <v>6</v>
      </c>
      <c r="G603" s="106">
        <v>18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539</v>
      </c>
      <c r="D606" s="105">
        <v>5</v>
      </c>
      <c r="E606" s="105">
        <v>0</v>
      </c>
      <c r="F606" s="105">
        <v>2</v>
      </c>
      <c r="G606" s="105">
        <v>7</v>
      </c>
    </row>
    <row r="607" spans="1:13" ht="19.5" customHeight="1" x14ac:dyDescent="0.35">
      <c r="A607" s="117"/>
      <c r="B607" s="60" t="s">
        <v>13</v>
      </c>
      <c r="C607" s="16" t="s">
        <v>539</v>
      </c>
      <c r="D607" s="105">
        <v>12</v>
      </c>
      <c r="E607" s="105">
        <v>0</v>
      </c>
      <c r="F607" s="105">
        <v>3</v>
      </c>
      <c r="G607" s="105">
        <v>15</v>
      </c>
    </row>
    <row r="608" spans="1:13" ht="19.5" customHeight="1" x14ac:dyDescent="0.35">
      <c r="A608" s="117"/>
      <c r="B608" s="60" t="s">
        <v>14</v>
      </c>
      <c r="C608" s="16" t="s">
        <v>539</v>
      </c>
      <c r="D608" s="105">
        <v>3</v>
      </c>
      <c r="E608" s="105">
        <v>0</v>
      </c>
      <c r="F608" s="105">
        <v>2</v>
      </c>
      <c r="G608" s="105">
        <v>5</v>
      </c>
    </row>
    <row r="609" spans="1:13" ht="19.5" customHeight="1" x14ac:dyDescent="0.35">
      <c r="A609" s="117"/>
      <c r="B609" s="60" t="s">
        <v>15</v>
      </c>
      <c r="C609" s="16" t="s">
        <v>539</v>
      </c>
      <c r="D609" s="105">
        <v>1</v>
      </c>
      <c r="E609" s="105">
        <v>0</v>
      </c>
      <c r="F609" s="105">
        <v>1</v>
      </c>
      <c r="G609" s="105">
        <v>2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539</v>
      </c>
      <c r="D613" s="106">
        <v>21</v>
      </c>
      <c r="E613" s="106">
        <v>0</v>
      </c>
      <c r="F613" s="106">
        <v>8</v>
      </c>
      <c r="G613" s="106">
        <v>29</v>
      </c>
    </row>
    <row r="614" spans="1:13" ht="19.5" customHeight="1" x14ac:dyDescent="0.35">
      <c r="A614" s="61" t="s">
        <v>21</v>
      </c>
      <c r="B614" s="62"/>
      <c r="C614" s="17" t="s">
        <v>539</v>
      </c>
      <c r="D614" s="106">
        <v>33</v>
      </c>
      <c r="E614" s="106">
        <v>0</v>
      </c>
      <c r="F614" s="106">
        <v>14</v>
      </c>
      <c r="G614" s="106">
        <v>47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199</v>
      </c>
      <c r="D1" s="19" t="s">
        <v>137</v>
      </c>
      <c r="F1" s="19" t="s">
        <v>139</v>
      </c>
      <c r="G1" s="19">
        <f>H26</f>
        <v>121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540</v>
      </c>
      <c r="D8" s="63">
        <v>2</v>
      </c>
      <c r="E8" s="63">
        <v>4</v>
      </c>
      <c r="F8" s="63">
        <v>8</v>
      </c>
      <c r="G8" s="63">
        <v>0</v>
      </c>
      <c r="H8" s="63">
        <v>12</v>
      </c>
      <c r="I8" s="65">
        <v>25.6</v>
      </c>
    </row>
    <row r="9" spans="1:14" ht="19.5" customHeight="1" x14ac:dyDescent="0.35">
      <c r="A9" s="117"/>
      <c r="B9" s="60" t="s">
        <v>13</v>
      </c>
      <c r="C9" s="7" t="s">
        <v>540</v>
      </c>
      <c r="D9" s="63">
        <v>0</v>
      </c>
      <c r="E9" s="63">
        <v>5</v>
      </c>
      <c r="F9" s="63">
        <v>9</v>
      </c>
      <c r="G9" s="63">
        <v>0</v>
      </c>
      <c r="H9" s="63">
        <v>14</v>
      </c>
      <c r="I9" s="65">
        <v>26.5</v>
      </c>
    </row>
    <row r="10" spans="1:14" ht="19.5" customHeight="1" x14ac:dyDescent="0.35">
      <c r="A10" s="117"/>
      <c r="B10" s="60" t="s">
        <v>14</v>
      </c>
      <c r="C10" s="7" t="s">
        <v>540</v>
      </c>
      <c r="D10" s="63">
        <v>2</v>
      </c>
      <c r="E10" s="63">
        <v>8</v>
      </c>
      <c r="F10" s="63">
        <v>4</v>
      </c>
      <c r="G10" s="63">
        <v>0</v>
      </c>
      <c r="H10" s="63">
        <v>12</v>
      </c>
      <c r="I10" s="65">
        <v>23.9</v>
      </c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540</v>
      </c>
      <c r="D12" s="63">
        <v>0</v>
      </c>
      <c r="E12" s="63">
        <v>1</v>
      </c>
      <c r="F12" s="63">
        <v>0</v>
      </c>
      <c r="G12" s="63">
        <v>0</v>
      </c>
      <c r="H12" s="63">
        <v>1</v>
      </c>
      <c r="I12" s="65">
        <v>24.4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540</v>
      </c>
      <c r="D15" s="89">
        <v>4</v>
      </c>
      <c r="E15" s="89">
        <v>18</v>
      </c>
      <c r="F15" s="89">
        <v>21</v>
      </c>
      <c r="G15" s="89">
        <v>0</v>
      </c>
      <c r="H15" s="89">
        <v>39</v>
      </c>
      <c r="I15" s="90">
        <v>25.4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540</v>
      </c>
      <c r="D18" s="63">
        <v>0</v>
      </c>
      <c r="E18" s="63">
        <v>7</v>
      </c>
      <c r="F18" s="63">
        <v>9</v>
      </c>
      <c r="G18" s="63">
        <v>0</v>
      </c>
      <c r="H18" s="63">
        <v>16</v>
      </c>
      <c r="I18" s="65">
        <v>25.8</v>
      </c>
    </row>
    <row r="19" spans="1:13" ht="19.5" customHeight="1" x14ac:dyDescent="0.35">
      <c r="A19" s="117"/>
      <c r="B19" s="60" t="s">
        <v>13</v>
      </c>
      <c r="C19" s="7" t="s">
        <v>540</v>
      </c>
      <c r="D19" s="63">
        <v>2</v>
      </c>
      <c r="E19" s="63">
        <v>16</v>
      </c>
      <c r="F19" s="63">
        <v>22</v>
      </c>
      <c r="G19" s="63">
        <v>0</v>
      </c>
      <c r="H19" s="63">
        <v>38</v>
      </c>
      <c r="I19" s="65">
        <v>25.9</v>
      </c>
    </row>
    <row r="20" spans="1:13" ht="19.5" customHeight="1" x14ac:dyDescent="0.35">
      <c r="A20" s="117"/>
      <c r="B20" s="60" t="s">
        <v>14</v>
      </c>
      <c r="C20" s="7" t="s">
        <v>540</v>
      </c>
      <c r="D20" s="63">
        <v>0</v>
      </c>
      <c r="E20" s="63">
        <v>8</v>
      </c>
      <c r="F20" s="63">
        <v>14</v>
      </c>
      <c r="G20" s="63">
        <v>0</v>
      </c>
      <c r="H20" s="63">
        <v>22</v>
      </c>
      <c r="I20" s="65">
        <v>26.3</v>
      </c>
    </row>
    <row r="21" spans="1:13" ht="19.5" customHeight="1" x14ac:dyDescent="0.35">
      <c r="A21" s="117"/>
      <c r="B21" s="60" t="s">
        <v>15</v>
      </c>
      <c r="C21" s="7" t="s">
        <v>540</v>
      </c>
      <c r="D21" s="63">
        <v>1</v>
      </c>
      <c r="E21" s="63">
        <v>3</v>
      </c>
      <c r="F21" s="63">
        <v>2</v>
      </c>
      <c r="G21" s="63">
        <v>0</v>
      </c>
      <c r="H21" s="63">
        <v>5</v>
      </c>
      <c r="I21" s="65">
        <v>24.9</v>
      </c>
    </row>
    <row r="22" spans="1:13" ht="19.5" customHeight="1" x14ac:dyDescent="0.35">
      <c r="A22" s="117"/>
      <c r="B22" s="60" t="s">
        <v>16</v>
      </c>
      <c r="C22" s="7" t="s">
        <v>540</v>
      </c>
      <c r="D22" s="63">
        <v>0</v>
      </c>
      <c r="E22" s="63">
        <v>1</v>
      </c>
      <c r="F22" s="63">
        <v>0</v>
      </c>
      <c r="G22" s="63">
        <v>0</v>
      </c>
      <c r="H22" s="63">
        <v>1</v>
      </c>
      <c r="I22" s="65">
        <v>22.8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540</v>
      </c>
      <c r="D25" s="64">
        <v>3</v>
      </c>
      <c r="E25" s="64">
        <v>35</v>
      </c>
      <c r="F25" s="64">
        <v>47</v>
      </c>
      <c r="G25" s="64">
        <v>0</v>
      </c>
      <c r="H25" s="64">
        <v>82</v>
      </c>
      <c r="I25" s="66">
        <v>25.9</v>
      </c>
    </row>
    <row r="26" spans="1:13" ht="19.5" customHeight="1" x14ac:dyDescent="0.35">
      <c r="A26" s="8" t="s">
        <v>21</v>
      </c>
      <c r="B26" s="62"/>
      <c r="C26" s="8" t="s">
        <v>540</v>
      </c>
      <c r="D26" s="64">
        <v>7</v>
      </c>
      <c r="E26" s="64">
        <v>53</v>
      </c>
      <c r="F26" s="64">
        <v>68</v>
      </c>
      <c r="G26" s="64">
        <v>0</v>
      </c>
      <c r="H26" s="64">
        <v>121</v>
      </c>
      <c r="I26" s="66">
        <v>25.7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541</v>
      </c>
      <c r="D36" s="63">
        <v>2</v>
      </c>
      <c r="E36" s="63">
        <v>10</v>
      </c>
      <c r="F36" s="63">
        <v>0</v>
      </c>
      <c r="G36" s="63">
        <v>12</v>
      </c>
      <c r="H36" s="65">
        <v>93.2</v>
      </c>
    </row>
    <row r="37" spans="1:13" ht="19.5" customHeight="1" x14ac:dyDescent="0.35">
      <c r="A37" s="117"/>
      <c r="B37" s="60" t="s">
        <v>13</v>
      </c>
      <c r="C37" s="7" t="s">
        <v>541</v>
      </c>
      <c r="D37" s="63">
        <v>2</v>
      </c>
      <c r="E37" s="63">
        <v>12</v>
      </c>
      <c r="F37" s="63">
        <v>0</v>
      </c>
      <c r="G37" s="63">
        <v>14</v>
      </c>
      <c r="H37" s="65">
        <v>92.9</v>
      </c>
    </row>
    <row r="38" spans="1:13" ht="19.5" customHeight="1" x14ac:dyDescent="0.35">
      <c r="A38" s="117"/>
      <c r="B38" s="60" t="s">
        <v>14</v>
      </c>
      <c r="C38" s="7" t="s">
        <v>541</v>
      </c>
      <c r="D38" s="63">
        <v>5</v>
      </c>
      <c r="E38" s="63">
        <v>7</v>
      </c>
      <c r="F38" s="63">
        <v>0</v>
      </c>
      <c r="G38" s="63">
        <v>12</v>
      </c>
      <c r="H38" s="65">
        <v>87.3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541</v>
      </c>
      <c r="D40" s="63">
        <v>0</v>
      </c>
      <c r="E40" s="63">
        <v>0</v>
      </c>
      <c r="F40" s="63">
        <v>1</v>
      </c>
      <c r="G40" s="63">
        <v>1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541</v>
      </c>
      <c r="D43" s="89">
        <v>9</v>
      </c>
      <c r="E43" s="89">
        <v>29</v>
      </c>
      <c r="F43" s="89">
        <v>1</v>
      </c>
      <c r="G43" s="89">
        <v>39</v>
      </c>
      <c r="H43" s="90">
        <v>91.2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541</v>
      </c>
      <c r="D46" s="63">
        <v>11</v>
      </c>
      <c r="E46" s="63">
        <v>5</v>
      </c>
      <c r="F46" s="63">
        <v>0</v>
      </c>
      <c r="G46" s="63">
        <v>16</v>
      </c>
      <c r="H46" s="65">
        <v>91</v>
      </c>
    </row>
    <row r="47" spans="1:13" ht="19.5" customHeight="1" x14ac:dyDescent="0.35">
      <c r="A47" s="117"/>
      <c r="B47" s="60" t="s">
        <v>13</v>
      </c>
      <c r="C47" s="7" t="s">
        <v>541</v>
      </c>
      <c r="D47" s="63">
        <v>17</v>
      </c>
      <c r="E47" s="63">
        <v>21</v>
      </c>
      <c r="F47" s="63">
        <v>0</v>
      </c>
      <c r="G47" s="63">
        <v>38</v>
      </c>
      <c r="H47" s="65">
        <v>90.6</v>
      </c>
    </row>
    <row r="48" spans="1:13" ht="19.5" customHeight="1" x14ac:dyDescent="0.35">
      <c r="A48" s="117"/>
      <c r="B48" s="60" t="s">
        <v>14</v>
      </c>
      <c r="C48" s="7" t="s">
        <v>541</v>
      </c>
      <c r="D48" s="63">
        <v>11</v>
      </c>
      <c r="E48" s="63">
        <v>11</v>
      </c>
      <c r="F48" s="63">
        <v>0</v>
      </c>
      <c r="G48" s="63">
        <v>22</v>
      </c>
      <c r="H48" s="65">
        <v>92.8</v>
      </c>
    </row>
    <row r="49" spans="1:13" ht="19.5" customHeight="1" x14ac:dyDescent="0.35">
      <c r="A49" s="117"/>
      <c r="B49" s="60" t="s">
        <v>15</v>
      </c>
      <c r="C49" s="7" t="s">
        <v>541</v>
      </c>
      <c r="D49" s="63">
        <v>3</v>
      </c>
      <c r="E49" s="63">
        <v>2</v>
      </c>
      <c r="F49" s="63">
        <v>0</v>
      </c>
      <c r="G49" s="63">
        <v>5</v>
      </c>
      <c r="H49" s="65">
        <v>83.8</v>
      </c>
    </row>
    <row r="50" spans="1:13" ht="19.5" customHeight="1" x14ac:dyDescent="0.35">
      <c r="A50" s="117"/>
      <c r="B50" s="60" t="s">
        <v>16</v>
      </c>
      <c r="C50" s="7" t="s">
        <v>541</v>
      </c>
      <c r="D50" s="63">
        <v>1</v>
      </c>
      <c r="E50" s="63">
        <v>0</v>
      </c>
      <c r="F50" s="63">
        <v>0</v>
      </c>
      <c r="G50" s="63">
        <v>1</v>
      </c>
      <c r="H50" s="65">
        <v>85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541</v>
      </c>
      <c r="D53" s="89">
        <v>43</v>
      </c>
      <c r="E53" s="89">
        <v>39</v>
      </c>
      <c r="F53" s="89">
        <v>0</v>
      </c>
      <c r="G53" s="89">
        <v>82</v>
      </c>
      <c r="H53" s="90">
        <v>90.8</v>
      </c>
    </row>
    <row r="54" spans="1:13" ht="19.5" customHeight="1" x14ac:dyDescent="0.35">
      <c r="A54" s="8" t="s">
        <v>21</v>
      </c>
      <c r="B54" s="62"/>
      <c r="C54" s="8" t="s">
        <v>541</v>
      </c>
      <c r="D54" s="64">
        <v>52</v>
      </c>
      <c r="E54" s="64">
        <v>68</v>
      </c>
      <c r="F54" s="64">
        <v>1</v>
      </c>
      <c r="G54" s="64">
        <v>121</v>
      </c>
      <c r="H54" s="66">
        <v>90.9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542</v>
      </c>
      <c r="D64" s="63">
        <v>5</v>
      </c>
      <c r="E64" s="63">
        <v>3</v>
      </c>
      <c r="F64" s="63">
        <v>4</v>
      </c>
      <c r="G64" s="63">
        <v>0</v>
      </c>
      <c r="H64" s="63">
        <v>12</v>
      </c>
      <c r="I64" s="65">
        <v>134.1</v>
      </c>
    </row>
    <row r="65" spans="1:13" ht="19.5" customHeight="1" x14ac:dyDescent="0.35">
      <c r="A65" s="117"/>
      <c r="B65" s="60" t="s">
        <v>13</v>
      </c>
      <c r="C65" s="7" t="s">
        <v>542</v>
      </c>
      <c r="D65" s="63">
        <v>7</v>
      </c>
      <c r="E65" s="63">
        <v>4</v>
      </c>
      <c r="F65" s="63">
        <v>3</v>
      </c>
      <c r="G65" s="63">
        <v>0</v>
      </c>
      <c r="H65" s="63">
        <v>14</v>
      </c>
      <c r="I65" s="65">
        <v>132.6</v>
      </c>
    </row>
    <row r="66" spans="1:13" ht="19.5" customHeight="1" x14ac:dyDescent="0.35">
      <c r="A66" s="117"/>
      <c r="B66" s="60" t="s">
        <v>14</v>
      </c>
      <c r="C66" s="7" t="s">
        <v>542</v>
      </c>
      <c r="D66" s="63">
        <v>8</v>
      </c>
      <c r="E66" s="63">
        <v>1</v>
      </c>
      <c r="F66" s="63">
        <v>3</v>
      </c>
      <c r="G66" s="63">
        <v>0</v>
      </c>
      <c r="H66" s="63">
        <v>12</v>
      </c>
      <c r="I66" s="65">
        <v>129.5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542</v>
      </c>
      <c r="D68" s="63">
        <v>1</v>
      </c>
      <c r="E68" s="63">
        <v>0</v>
      </c>
      <c r="F68" s="63">
        <v>0</v>
      </c>
      <c r="G68" s="63">
        <v>0</v>
      </c>
      <c r="H68" s="63">
        <v>1</v>
      </c>
      <c r="I68" s="65">
        <v>115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542</v>
      </c>
      <c r="D71" s="89">
        <v>21</v>
      </c>
      <c r="E71" s="89">
        <v>8</v>
      </c>
      <c r="F71" s="89">
        <v>10</v>
      </c>
      <c r="G71" s="89">
        <v>0</v>
      </c>
      <c r="H71" s="89">
        <v>39</v>
      </c>
      <c r="I71" s="90">
        <v>131.6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542</v>
      </c>
      <c r="D74" s="63">
        <v>11</v>
      </c>
      <c r="E74" s="63">
        <v>3</v>
      </c>
      <c r="F74" s="63">
        <v>2</v>
      </c>
      <c r="G74" s="63">
        <v>0</v>
      </c>
      <c r="H74" s="63">
        <v>16</v>
      </c>
      <c r="I74" s="65">
        <v>126.3</v>
      </c>
    </row>
    <row r="75" spans="1:13" ht="19.5" customHeight="1" x14ac:dyDescent="0.35">
      <c r="A75" s="117"/>
      <c r="B75" s="60" t="s">
        <v>13</v>
      </c>
      <c r="C75" s="7" t="s">
        <v>542</v>
      </c>
      <c r="D75" s="63">
        <v>23</v>
      </c>
      <c r="E75" s="63">
        <v>8</v>
      </c>
      <c r="F75" s="63">
        <v>7</v>
      </c>
      <c r="G75" s="63">
        <v>0</v>
      </c>
      <c r="H75" s="63">
        <v>38</v>
      </c>
      <c r="I75" s="65">
        <v>127.2</v>
      </c>
    </row>
    <row r="76" spans="1:13" ht="19.5" customHeight="1" x14ac:dyDescent="0.35">
      <c r="A76" s="117"/>
      <c r="B76" s="60" t="s">
        <v>14</v>
      </c>
      <c r="C76" s="7" t="s">
        <v>542</v>
      </c>
      <c r="D76" s="63">
        <v>11</v>
      </c>
      <c r="E76" s="63">
        <v>3</v>
      </c>
      <c r="F76" s="63">
        <v>8</v>
      </c>
      <c r="G76" s="63">
        <v>0</v>
      </c>
      <c r="H76" s="63">
        <v>22</v>
      </c>
      <c r="I76" s="65">
        <v>132.9</v>
      </c>
    </row>
    <row r="77" spans="1:13" ht="19.5" customHeight="1" x14ac:dyDescent="0.35">
      <c r="A77" s="117"/>
      <c r="B77" s="60" t="s">
        <v>15</v>
      </c>
      <c r="C77" s="7" t="s">
        <v>542</v>
      </c>
      <c r="D77" s="63">
        <v>2</v>
      </c>
      <c r="E77" s="63">
        <v>1</v>
      </c>
      <c r="F77" s="63">
        <v>2</v>
      </c>
      <c r="G77" s="63">
        <v>0</v>
      </c>
      <c r="H77" s="63">
        <v>5</v>
      </c>
      <c r="I77" s="65">
        <v>134.19999999999999</v>
      </c>
    </row>
    <row r="78" spans="1:13" ht="19.5" customHeight="1" x14ac:dyDescent="0.35">
      <c r="A78" s="117"/>
      <c r="B78" s="60" t="s">
        <v>16</v>
      </c>
      <c r="C78" s="7" t="s">
        <v>542</v>
      </c>
      <c r="D78" s="63">
        <v>0</v>
      </c>
      <c r="E78" s="63">
        <v>0</v>
      </c>
      <c r="F78" s="63">
        <v>1</v>
      </c>
      <c r="G78" s="63">
        <v>0</v>
      </c>
      <c r="H78" s="63">
        <v>1</v>
      </c>
      <c r="I78" s="65">
        <v>153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542</v>
      </c>
      <c r="D81" s="89">
        <v>47</v>
      </c>
      <c r="E81" s="89">
        <v>15</v>
      </c>
      <c r="F81" s="89">
        <v>20</v>
      </c>
      <c r="G81" s="89">
        <v>0</v>
      </c>
      <c r="H81" s="89">
        <v>82</v>
      </c>
      <c r="I81" s="90">
        <v>129.30000000000001</v>
      </c>
    </row>
    <row r="82" spans="1:13" ht="19.5" customHeight="1" x14ac:dyDescent="0.35">
      <c r="A82" s="8" t="s">
        <v>21</v>
      </c>
      <c r="B82" s="62"/>
      <c r="C82" s="17" t="s">
        <v>542</v>
      </c>
      <c r="D82" s="64">
        <v>68</v>
      </c>
      <c r="E82" s="64">
        <v>23</v>
      </c>
      <c r="F82" s="64">
        <v>30</v>
      </c>
      <c r="G82" s="64">
        <v>0</v>
      </c>
      <c r="H82" s="64">
        <v>121</v>
      </c>
      <c r="I82" s="66">
        <v>130.1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543</v>
      </c>
      <c r="D92" s="63">
        <v>7</v>
      </c>
      <c r="E92" s="63">
        <v>4</v>
      </c>
      <c r="F92" s="63">
        <v>1</v>
      </c>
      <c r="G92" s="63">
        <v>0</v>
      </c>
      <c r="H92" s="63">
        <v>12</v>
      </c>
      <c r="I92" s="65">
        <v>74.7</v>
      </c>
    </row>
    <row r="93" spans="1:13" ht="19.5" customHeight="1" x14ac:dyDescent="0.35">
      <c r="A93" s="117"/>
      <c r="B93" s="60" t="s">
        <v>13</v>
      </c>
      <c r="C93" s="7" t="s">
        <v>543</v>
      </c>
      <c r="D93" s="63">
        <v>14</v>
      </c>
      <c r="E93" s="63">
        <v>0</v>
      </c>
      <c r="F93" s="63">
        <v>0</v>
      </c>
      <c r="G93" s="63">
        <v>0</v>
      </c>
      <c r="H93" s="63">
        <v>14</v>
      </c>
      <c r="I93" s="65">
        <v>69.7</v>
      </c>
    </row>
    <row r="94" spans="1:13" ht="19.5" customHeight="1" x14ac:dyDescent="0.35">
      <c r="A94" s="117"/>
      <c r="B94" s="60" t="s">
        <v>14</v>
      </c>
      <c r="C94" s="7" t="s">
        <v>543</v>
      </c>
      <c r="D94" s="63">
        <v>12</v>
      </c>
      <c r="E94" s="63">
        <v>0</v>
      </c>
      <c r="F94" s="63">
        <v>0</v>
      </c>
      <c r="G94" s="63">
        <v>0</v>
      </c>
      <c r="H94" s="63">
        <v>12</v>
      </c>
      <c r="I94" s="65">
        <v>69.3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543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62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543</v>
      </c>
      <c r="D99" s="89">
        <v>34</v>
      </c>
      <c r="E99" s="89">
        <v>4</v>
      </c>
      <c r="F99" s="89">
        <v>1</v>
      </c>
      <c r="G99" s="89">
        <v>0</v>
      </c>
      <c r="H99" s="89">
        <v>39</v>
      </c>
      <c r="I99" s="90">
        <v>70.900000000000006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543</v>
      </c>
      <c r="D102" s="63">
        <v>15</v>
      </c>
      <c r="E102" s="63">
        <v>1</v>
      </c>
      <c r="F102" s="63">
        <v>0</v>
      </c>
      <c r="G102" s="63">
        <v>0</v>
      </c>
      <c r="H102" s="63">
        <v>16</v>
      </c>
      <c r="I102" s="65">
        <v>72.099999999999994</v>
      </c>
    </row>
    <row r="103" spans="1:13" ht="19.5" customHeight="1" x14ac:dyDescent="0.35">
      <c r="A103" s="117"/>
      <c r="B103" s="60" t="s">
        <v>13</v>
      </c>
      <c r="C103" s="7" t="s">
        <v>543</v>
      </c>
      <c r="D103" s="63">
        <v>35</v>
      </c>
      <c r="E103" s="63">
        <v>1</v>
      </c>
      <c r="F103" s="63">
        <v>2</v>
      </c>
      <c r="G103" s="63">
        <v>0</v>
      </c>
      <c r="H103" s="63">
        <v>38</v>
      </c>
      <c r="I103" s="65">
        <v>73.099999999999994</v>
      </c>
    </row>
    <row r="104" spans="1:13" ht="19.5" customHeight="1" x14ac:dyDescent="0.35">
      <c r="A104" s="117"/>
      <c r="B104" s="60" t="s">
        <v>14</v>
      </c>
      <c r="C104" s="7" t="s">
        <v>543</v>
      </c>
      <c r="D104" s="63">
        <v>21</v>
      </c>
      <c r="E104" s="63">
        <v>0</v>
      </c>
      <c r="F104" s="63">
        <v>1</v>
      </c>
      <c r="G104" s="63">
        <v>0</v>
      </c>
      <c r="H104" s="63">
        <v>22</v>
      </c>
      <c r="I104" s="65">
        <v>73.400000000000006</v>
      </c>
    </row>
    <row r="105" spans="1:13" ht="19.5" customHeight="1" x14ac:dyDescent="0.35">
      <c r="A105" s="117"/>
      <c r="B105" s="60" t="s">
        <v>15</v>
      </c>
      <c r="C105" s="7" t="s">
        <v>543</v>
      </c>
      <c r="D105" s="63">
        <v>5</v>
      </c>
      <c r="E105" s="63">
        <v>0</v>
      </c>
      <c r="F105" s="63">
        <v>0</v>
      </c>
      <c r="G105" s="63">
        <v>0</v>
      </c>
      <c r="H105" s="63">
        <v>5</v>
      </c>
      <c r="I105" s="65">
        <v>68</v>
      </c>
    </row>
    <row r="106" spans="1:13" ht="19.5" customHeight="1" x14ac:dyDescent="0.35">
      <c r="A106" s="117"/>
      <c r="B106" s="60" t="s">
        <v>16</v>
      </c>
      <c r="C106" s="7" t="s">
        <v>543</v>
      </c>
      <c r="D106" s="63">
        <v>1</v>
      </c>
      <c r="E106" s="63">
        <v>0</v>
      </c>
      <c r="F106" s="63">
        <v>0</v>
      </c>
      <c r="G106" s="63">
        <v>0</v>
      </c>
      <c r="H106" s="63">
        <v>1</v>
      </c>
      <c r="I106" s="65">
        <v>70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543</v>
      </c>
      <c r="D109" s="89">
        <v>77</v>
      </c>
      <c r="E109" s="89">
        <v>2</v>
      </c>
      <c r="F109" s="89">
        <v>3</v>
      </c>
      <c r="G109" s="89">
        <v>0</v>
      </c>
      <c r="H109" s="89">
        <v>82</v>
      </c>
      <c r="I109" s="90">
        <v>72.599999999999994</v>
      </c>
    </row>
    <row r="110" spans="1:13" ht="19.5" customHeight="1" x14ac:dyDescent="0.35">
      <c r="A110" s="8" t="s">
        <v>21</v>
      </c>
      <c r="B110" s="62"/>
      <c r="C110" s="8" t="s">
        <v>543</v>
      </c>
      <c r="D110" s="64">
        <v>111</v>
      </c>
      <c r="E110" s="64">
        <v>6</v>
      </c>
      <c r="F110" s="64">
        <v>4</v>
      </c>
      <c r="G110" s="64">
        <v>0</v>
      </c>
      <c r="H110" s="64">
        <v>121</v>
      </c>
      <c r="I110" s="66">
        <v>72.099999999999994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544</v>
      </c>
      <c r="D120" s="63">
        <v>8</v>
      </c>
      <c r="E120" s="63">
        <v>3</v>
      </c>
      <c r="F120" s="63">
        <v>1</v>
      </c>
      <c r="G120" s="63">
        <v>0</v>
      </c>
      <c r="H120" s="63">
        <v>12</v>
      </c>
      <c r="I120" s="65">
        <v>137.80000000000001</v>
      </c>
    </row>
    <row r="121" spans="1:13" ht="19.5" customHeight="1" x14ac:dyDescent="0.35">
      <c r="A121" s="117"/>
      <c r="B121" s="60" t="s">
        <v>13</v>
      </c>
      <c r="C121" s="7" t="s">
        <v>544</v>
      </c>
      <c r="D121" s="63">
        <v>10</v>
      </c>
      <c r="E121" s="63">
        <v>3</v>
      </c>
      <c r="F121" s="63">
        <v>1</v>
      </c>
      <c r="G121" s="63">
        <v>0</v>
      </c>
      <c r="H121" s="63">
        <v>14</v>
      </c>
      <c r="I121" s="65">
        <v>142.4</v>
      </c>
    </row>
    <row r="122" spans="1:13" ht="19.5" customHeight="1" x14ac:dyDescent="0.35">
      <c r="A122" s="117"/>
      <c r="B122" s="60" t="s">
        <v>14</v>
      </c>
      <c r="C122" s="7" t="s">
        <v>544</v>
      </c>
      <c r="D122" s="63">
        <v>10</v>
      </c>
      <c r="E122" s="63">
        <v>2</v>
      </c>
      <c r="F122" s="63">
        <v>0</v>
      </c>
      <c r="G122" s="63">
        <v>0</v>
      </c>
      <c r="H122" s="63">
        <v>12</v>
      </c>
      <c r="I122" s="65">
        <v>121.1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544</v>
      </c>
      <c r="D124" s="63">
        <v>1</v>
      </c>
      <c r="E124" s="63">
        <v>0</v>
      </c>
      <c r="F124" s="63">
        <v>0</v>
      </c>
      <c r="G124" s="63">
        <v>0</v>
      </c>
      <c r="H124" s="63">
        <v>1</v>
      </c>
      <c r="I124" s="65">
        <v>58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544</v>
      </c>
      <c r="D127" s="89">
        <v>29</v>
      </c>
      <c r="E127" s="89">
        <v>8</v>
      </c>
      <c r="F127" s="89">
        <v>2</v>
      </c>
      <c r="G127" s="89">
        <v>0</v>
      </c>
      <c r="H127" s="89">
        <v>39</v>
      </c>
      <c r="I127" s="90">
        <v>132.30000000000001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544</v>
      </c>
      <c r="D130" s="63">
        <v>11</v>
      </c>
      <c r="E130" s="63">
        <v>5</v>
      </c>
      <c r="F130" s="63">
        <v>0</v>
      </c>
      <c r="G130" s="63">
        <v>0</v>
      </c>
      <c r="H130" s="63">
        <v>16</v>
      </c>
      <c r="I130" s="65">
        <v>126.1</v>
      </c>
    </row>
    <row r="131" spans="1:13" ht="19.5" customHeight="1" x14ac:dyDescent="0.35">
      <c r="A131" s="117"/>
      <c r="B131" s="60" t="s">
        <v>13</v>
      </c>
      <c r="C131" s="7" t="s">
        <v>544</v>
      </c>
      <c r="D131" s="63">
        <v>35</v>
      </c>
      <c r="E131" s="63">
        <v>2</v>
      </c>
      <c r="F131" s="63">
        <v>1</v>
      </c>
      <c r="G131" s="63">
        <v>0</v>
      </c>
      <c r="H131" s="63">
        <v>38</v>
      </c>
      <c r="I131" s="65">
        <v>106.5</v>
      </c>
    </row>
    <row r="132" spans="1:13" ht="19.5" customHeight="1" x14ac:dyDescent="0.35">
      <c r="A132" s="117"/>
      <c r="B132" s="60" t="s">
        <v>14</v>
      </c>
      <c r="C132" s="7" t="s">
        <v>544</v>
      </c>
      <c r="D132" s="63">
        <v>18</v>
      </c>
      <c r="E132" s="63">
        <v>3</v>
      </c>
      <c r="F132" s="63">
        <v>1</v>
      </c>
      <c r="G132" s="63">
        <v>0</v>
      </c>
      <c r="H132" s="63">
        <v>22</v>
      </c>
      <c r="I132" s="65">
        <v>121</v>
      </c>
    </row>
    <row r="133" spans="1:13" ht="19.5" customHeight="1" x14ac:dyDescent="0.35">
      <c r="A133" s="117"/>
      <c r="B133" s="60" t="s">
        <v>15</v>
      </c>
      <c r="C133" s="7" t="s">
        <v>544</v>
      </c>
      <c r="D133" s="63">
        <v>5</v>
      </c>
      <c r="E133" s="63">
        <v>0</v>
      </c>
      <c r="F133" s="63">
        <v>0</v>
      </c>
      <c r="G133" s="63">
        <v>0</v>
      </c>
      <c r="H133" s="63">
        <v>5</v>
      </c>
      <c r="I133" s="65">
        <v>94.8</v>
      </c>
    </row>
    <row r="134" spans="1:13" ht="19.5" customHeight="1" x14ac:dyDescent="0.35">
      <c r="A134" s="117"/>
      <c r="B134" s="60" t="s">
        <v>16</v>
      </c>
      <c r="C134" s="7" t="s">
        <v>544</v>
      </c>
      <c r="D134" s="63">
        <v>0</v>
      </c>
      <c r="E134" s="63">
        <v>1</v>
      </c>
      <c r="F134" s="63">
        <v>0</v>
      </c>
      <c r="G134" s="63">
        <v>0</v>
      </c>
      <c r="H134" s="63">
        <v>1</v>
      </c>
      <c r="I134" s="65">
        <v>157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544</v>
      </c>
      <c r="D137" s="89">
        <v>69</v>
      </c>
      <c r="E137" s="89">
        <v>11</v>
      </c>
      <c r="F137" s="89">
        <v>2</v>
      </c>
      <c r="G137" s="89">
        <v>0</v>
      </c>
      <c r="H137" s="89">
        <v>82</v>
      </c>
      <c r="I137" s="90">
        <v>114.1</v>
      </c>
    </row>
    <row r="138" spans="1:13" ht="19.5" customHeight="1" x14ac:dyDescent="0.35">
      <c r="A138" s="8" t="s">
        <v>21</v>
      </c>
      <c r="B138" s="62"/>
      <c r="C138" s="17" t="s">
        <v>544</v>
      </c>
      <c r="D138" s="64">
        <v>98</v>
      </c>
      <c r="E138" s="64">
        <v>19</v>
      </c>
      <c r="F138" s="64">
        <v>4</v>
      </c>
      <c r="G138" s="64">
        <v>0</v>
      </c>
      <c r="H138" s="64">
        <v>121</v>
      </c>
      <c r="I138" s="66">
        <v>120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545</v>
      </c>
      <c r="D148" s="63">
        <v>11</v>
      </c>
      <c r="E148" s="63">
        <v>1</v>
      </c>
      <c r="F148" s="63">
        <v>0</v>
      </c>
      <c r="G148" s="63">
        <v>0</v>
      </c>
      <c r="H148" s="63">
        <v>12</v>
      </c>
      <c r="I148" s="65">
        <v>53.7</v>
      </c>
    </row>
    <row r="149" spans="1:13" ht="19.5" customHeight="1" x14ac:dyDescent="0.35">
      <c r="A149" s="117"/>
      <c r="B149" s="60" t="s">
        <v>13</v>
      </c>
      <c r="C149" s="7" t="s">
        <v>545</v>
      </c>
      <c r="D149" s="63">
        <v>12</v>
      </c>
      <c r="E149" s="63">
        <v>2</v>
      </c>
      <c r="F149" s="63">
        <v>0</v>
      </c>
      <c r="G149" s="63">
        <v>0</v>
      </c>
      <c r="H149" s="63">
        <v>14</v>
      </c>
      <c r="I149" s="65">
        <v>51.8</v>
      </c>
    </row>
    <row r="150" spans="1:13" ht="19.5" customHeight="1" x14ac:dyDescent="0.35">
      <c r="A150" s="117"/>
      <c r="B150" s="60" t="s">
        <v>14</v>
      </c>
      <c r="C150" s="7" t="s">
        <v>545</v>
      </c>
      <c r="D150" s="63">
        <v>12</v>
      </c>
      <c r="E150" s="63">
        <v>0</v>
      </c>
      <c r="F150" s="63">
        <v>0</v>
      </c>
      <c r="G150" s="63">
        <v>0</v>
      </c>
      <c r="H150" s="63">
        <v>12</v>
      </c>
      <c r="I150" s="65">
        <v>57.8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545</v>
      </c>
      <c r="D152" s="63">
        <v>1</v>
      </c>
      <c r="E152" s="63">
        <v>0</v>
      </c>
      <c r="F152" s="63">
        <v>0</v>
      </c>
      <c r="G152" s="63">
        <v>0</v>
      </c>
      <c r="H152" s="63">
        <v>1</v>
      </c>
      <c r="I152" s="65">
        <v>45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545</v>
      </c>
      <c r="D155" s="89">
        <v>36</v>
      </c>
      <c r="E155" s="89">
        <v>3</v>
      </c>
      <c r="F155" s="89">
        <v>0</v>
      </c>
      <c r="G155" s="89">
        <v>0</v>
      </c>
      <c r="H155" s="89">
        <v>39</v>
      </c>
      <c r="I155" s="90">
        <v>54.1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545</v>
      </c>
      <c r="D158" s="63">
        <v>16</v>
      </c>
      <c r="E158" s="63">
        <v>0</v>
      </c>
      <c r="F158" s="63">
        <v>0</v>
      </c>
      <c r="G158" s="63">
        <v>0</v>
      </c>
      <c r="H158" s="63">
        <v>16</v>
      </c>
      <c r="I158" s="65">
        <v>53.1</v>
      </c>
    </row>
    <row r="159" spans="1:13" ht="19.5" customHeight="1" x14ac:dyDescent="0.35">
      <c r="A159" s="117"/>
      <c r="B159" s="60" t="s">
        <v>13</v>
      </c>
      <c r="C159" s="7" t="s">
        <v>545</v>
      </c>
      <c r="D159" s="63">
        <v>36</v>
      </c>
      <c r="E159" s="63">
        <v>1</v>
      </c>
      <c r="F159" s="63">
        <v>1</v>
      </c>
      <c r="G159" s="63">
        <v>0</v>
      </c>
      <c r="H159" s="63">
        <v>38</v>
      </c>
      <c r="I159" s="65">
        <v>59</v>
      </c>
    </row>
    <row r="160" spans="1:13" ht="19.5" customHeight="1" x14ac:dyDescent="0.35">
      <c r="A160" s="117"/>
      <c r="B160" s="60" t="s">
        <v>14</v>
      </c>
      <c r="C160" s="7" t="s">
        <v>545</v>
      </c>
      <c r="D160" s="63">
        <v>20</v>
      </c>
      <c r="E160" s="63">
        <v>2</v>
      </c>
      <c r="F160" s="63">
        <v>0</v>
      </c>
      <c r="G160" s="63">
        <v>0</v>
      </c>
      <c r="H160" s="63">
        <v>22</v>
      </c>
      <c r="I160" s="65">
        <v>55.6</v>
      </c>
    </row>
    <row r="161" spans="1:13" ht="19.5" customHeight="1" x14ac:dyDescent="0.35">
      <c r="A161" s="117"/>
      <c r="B161" s="60" t="s">
        <v>15</v>
      </c>
      <c r="C161" s="7" t="s">
        <v>545</v>
      </c>
      <c r="D161" s="63">
        <v>5</v>
      </c>
      <c r="E161" s="63">
        <v>0</v>
      </c>
      <c r="F161" s="63">
        <v>0</v>
      </c>
      <c r="G161" s="63">
        <v>0</v>
      </c>
      <c r="H161" s="63">
        <v>5</v>
      </c>
      <c r="I161" s="65">
        <v>56.2</v>
      </c>
    </row>
    <row r="162" spans="1:13" ht="19.5" customHeight="1" x14ac:dyDescent="0.35">
      <c r="A162" s="117"/>
      <c r="B162" s="60" t="s">
        <v>16</v>
      </c>
      <c r="C162" s="7" t="s">
        <v>545</v>
      </c>
      <c r="D162" s="63">
        <v>1</v>
      </c>
      <c r="E162" s="63">
        <v>0</v>
      </c>
      <c r="F162" s="63">
        <v>0</v>
      </c>
      <c r="G162" s="63">
        <v>0</v>
      </c>
      <c r="H162" s="63">
        <v>1</v>
      </c>
      <c r="I162" s="65">
        <v>52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545</v>
      </c>
      <c r="D165" s="89">
        <v>78</v>
      </c>
      <c r="E165" s="89">
        <v>3</v>
      </c>
      <c r="F165" s="89">
        <v>1</v>
      </c>
      <c r="G165" s="89">
        <v>0</v>
      </c>
      <c r="H165" s="89">
        <v>82</v>
      </c>
      <c r="I165" s="90">
        <v>56.7</v>
      </c>
    </row>
    <row r="166" spans="1:13" ht="19.5" customHeight="1" x14ac:dyDescent="0.35">
      <c r="A166" s="8" t="s">
        <v>21</v>
      </c>
      <c r="B166" s="62"/>
      <c r="C166" s="17" t="s">
        <v>545</v>
      </c>
      <c r="D166" s="64">
        <v>114</v>
      </c>
      <c r="E166" s="64">
        <v>6</v>
      </c>
      <c r="F166" s="64">
        <v>1</v>
      </c>
      <c r="G166" s="64">
        <v>0</v>
      </c>
      <c r="H166" s="64">
        <v>121</v>
      </c>
      <c r="I166" s="66">
        <v>55.8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546</v>
      </c>
      <c r="D176" s="63">
        <v>8</v>
      </c>
      <c r="E176" s="63">
        <v>1</v>
      </c>
      <c r="F176" s="63">
        <v>3</v>
      </c>
      <c r="G176" s="63">
        <v>0</v>
      </c>
      <c r="H176" s="63">
        <v>12</v>
      </c>
      <c r="I176" s="65">
        <v>118.9</v>
      </c>
    </row>
    <row r="177" spans="1:13" ht="19.5" customHeight="1" x14ac:dyDescent="0.35">
      <c r="A177" s="117"/>
      <c r="B177" s="60" t="s">
        <v>13</v>
      </c>
      <c r="C177" s="7" t="s">
        <v>546</v>
      </c>
      <c r="D177" s="63">
        <v>5</v>
      </c>
      <c r="E177" s="63">
        <v>4</v>
      </c>
      <c r="F177" s="63">
        <v>5</v>
      </c>
      <c r="G177" s="63">
        <v>0</v>
      </c>
      <c r="H177" s="63">
        <v>14</v>
      </c>
      <c r="I177" s="65">
        <v>131.4</v>
      </c>
    </row>
    <row r="178" spans="1:13" ht="19.5" customHeight="1" x14ac:dyDescent="0.35">
      <c r="A178" s="117"/>
      <c r="B178" s="60" t="s">
        <v>14</v>
      </c>
      <c r="C178" s="7" t="s">
        <v>546</v>
      </c>
      <c r="D178" s="63">
        <v>4</v>
      </c>
      <c r="E178" s="63">
        <v>3</v>
      </c>
      <c r="F178" s="63">
        <v>5</v>
      </c>
      <c r="G178" s="63">
        <v>0</v>
      </c>
      <c r="H178" s="63">
        <v>12</v>
      </c>
      <c r="I178" s="65">
        <v>128.80000000000001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546</v>
      </c>
      <c r="D180" s="63">
        <v>1</v>
      </c>
      <c r="E180" s="63">
        <v>0</v>
      </c>
      <c r="F180" s="63">
        <v>0</v>
      </c>
      <c r="G180" s="63">
        <v>0</v>
      </c>
      <c r="H180" s="63">
        <v>1</v>
      </c>
      <c r="I180" s="65">
        <v>80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546</v>
      </c>
      <c r="D183" s="89">
        <v>18</v>
      </c>
      <c r="E183" s="89">
        <v>8</v>
      </c>
      <c r="F183" s="89">
        <v>13</v>
      </c>
      <c r="G183" s="89">
        <v>0</v>
      </c>
      <c r="H183" s="89">
        <v>39</v>
      </c>
      <c r="I183" s="90">
        <v>125.4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546</v>
      </c>
      <c r="D186" s="63">
        <v>7</v>
      </c>
      <c r="E186" s="63">
        <v>5</v>
      </c>
      <c r="F186" s="63">
        <v>4</v>
      </c>
      <c r="G186" s="63">
        <v>0</v>
      </c>
      <c r="H186" s="63">
        <v>16</v>
      </c>
      <c r="I186" s="65">
        <v>122.3</v>
      </c>
    </row>
    <row r="187" spans="1:13" ht="19.5" customHeight="1" x14ac:dyDescent="0.35">
      <c r="A187" s="117"/>
      <c r="B187" s="60" t="s">
        <v>13</v>
      </c>
      <c r="C187" s="7" t="s">
        <v>546</v>
      </c>
      <c r="D187" s="63">
        <v>23</v>
      </c>
      <c r="E187" s="63">
        <v>9</v>
      </c>
      <c r="F187" s="63">
        <v>6</v>
      </c>
      <c r="G187" s="63">
        <v>0</v>
      </c>
      <c r="H187" s="63">
        <v>38</v>
      </c>
      <c r="I187" s="65">
        <v>116.9</v>
      </c>
    </row>
    <row r="188" spans="1:13" ht="19.5" customHeight="1" x14ac:dyDescent="0.35">
      <c r="A188" s="117"/>
      <c r="B188" s="60" t="s">
        <v>14</v>
      </c>
      <c r="C188" s="7" t="s">
        <v>546</v>
      </c>
      <c r="D188" s="63">
        <v>15</v>
      </c>
      <c r="E188" s="63">
        <v>0</v>
      </c>
      <c r="F188" s="63">
        <v>7</v>
      </c>
      <c r="G188" s="63">
        <v>0</v>
      </c>
      <c r="H188" s="63">
        <v>22</v>
      </c>
      <c r="I188" s="65">
        <v>122.5</v>
      </c>
    </row>
    <row r="189" spans="1:13" ht="19.5" customHeight="1" x14ac:dyDescent="0.35">
      <c r="A189" s="117"/>
      <c r="B189" s="60" t="s">
        <v>15</v>
      </c>
      <c r="C189" s="7" t="s">
        <v>546</v>
      </c>
      <c r="D189" s="63">
        <v>5</v>
      </c>
      <c r="E189" s="63">
        <v>0</v>
      </c>
      <c r="F189" s="63">
        <v>0</v>
      </c>
      <c r="G189" s="63">
        <v>0</v>
      </c>
      <c r="H189" s="63">
        <v>5</v>
      </c>
      <c r="I189" s="65">
        <v>93.8</v>
      </c>
    </row>
    <row r="190" spans="1:13" ht="19.5" customHeight="1" x14ac:dyDescent="0.35">
      <c r="A190" s="117"/>
      <c r="B190" s="60" t="s">
        <v>16</v>
      </c>
      <c r="C190" s="7" t="s">
        <v>546</v>
      </c>
      <c r="D190" s="63">
        <v>1</v>
      </c>
      <c r="E190" s="63">
        <v>0</v>
      </c>
      <c r="F190" s="63">
        <v>0</v>
      </c>
      <c r="G190" s="63">
        <v>0</v>
      </c>
      <c r="H190" s="63">
        <v>1</v>
      </c>
      <c r="I190" s="65">
        <v>115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546</v>
      </c>
      <c r="D193" s="89">
        <v>51</v>
      </c>
      <c r="E193" s="89">
        <v>14</v>
      </c>
      <c r="F193" s="89">
        <v>17</v>
      </c>
      <c r="G193" s="89">
        <v>0</v>
      </c>
      <c r="H193" s="89">
        <v>82</v>
      </c>
      <c r="I193" s="90">
        <v>118</v>
      </c>
    </row>
    <row r="194" spans="1:13" ht="19.5" customHeight="1" x14ac:dyDescent="0.35">
      <c r="A194" s="8" t="s">
        <v>21</v>
      </c>
      <c r="B194" s="62"/>
      <c r="C194" s="17" t="s">
        <v>546</v>
      </c>
      <c r="D194" s="64">
        <v>69</v>
      </c>
      <c r="E194" s="64">
        <v>22</v>
      </c>
      <c r="F194" s="64">
        <v>30</v>
      </c>
      <c r="G194" s="64">
        <v>0</v>
      </c>
      <c r="H194" s="64">
        <v>121</v>
      </c>
      <c r="I194" s="66">
        <v>120.4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547</v>
      </c>
      <c r="D204" s="63">
        <v>10</v>
      </c>
      <c r="E204" s="63">
        <v>2</v>
      </c>
      <c r="F204" s="63">
        <v>0</v>
      </c>
      <c r="G204" s="63">
        <v>0</v>
      </c>
      <c r="H204" s="63">
        <v>12</v>
      </c>
      <c r="I204" s="65">
        <v>25.3</v>
      </c>
    </row>
    <row r="205" spans="1:13" ht="19.5" customHeight="1" x14ac:dyDescent="0.35">
      <c r="A205" s="117"/>
      <c r="B205" s="60" t="s">
        <v>13</v>
      </c>
      <c r="C205" s="7" t="s">
        <v>547</v>
      </c>
      <c r="D205" s="63">
        <v>14</v>
      </c>
      <c r="E205" s="63">
        <v>0</v>
      </c>
      <c r="F205" s="63">
        <v>0</v>
      </c>
      <c r="G205" s="63">
        <v>0</v>
      </c>
      <c r="H205" s="63">
        <v>14</v>
      </c>
      <c r="I205" s="65">
        <v>20.7</v>
      </c>
    </row>
    <row r="206" spans="1:13" ht="19.5" customHeight="1" x14ac:dyDescent="0.35">
      <c r="A206" s="117"/>
      <c r="B206" s="60" t="s">
        <v>14</v>
      </c>
      <c r="C206" s="7" t="s">
        <v>547</v>
      </c>
      <c r="D206" s="63">
        <v>10</v>
      </c>
      <c r="E206" s="63">
        <v>2</v>
      </c>
      <c r="F206" s="63">
        <v>0</v>
      </c>
      <c r="G206" s="63">
        <v>0</v>
      </c>
      <c r="H206" s="63">
        <v>12</v>
      </c>
      <c r="I206" s="65">
        <v>22.2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547</v>
      </c>
      <c r="D208" s="63">
        <v>1</v>
      </c>
      <c r="E208" s="63">
        <v>0</v>
      </c>
      <c r="F208" s="63">
        <v>0</v>
      </c>
      <c r="G208" s="63">
        <v>0</v>
      </c>
      <c r="H208" s="63">
        <v>1</v>
      </c>
      <c r="I208" s="65">
        <v>20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547</v>
      </c>
      <c r="D211" s="89">
        <v>35</v>
      </c>
      <c r="E211" s="89">
        <v>4</v>
      </c>
      <c r="F211" s="89">
        <v>0</v>
      </c>
      <c r="G211" s="89">
        <v>0</v>
      </c>
      <c r="H211" s="89">
        <v>39</v>
      </c>
      <c r="I211" s="90">
        <v>22.5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547</v>
      </c>
      <c r="D214" s="63">
        <v>16</v>
      </c>
      <c r="E214" s="63">
        <v>0</v>
      </c>
      <c r="F214" s="63">
        <v>0</v>
      </c>
      <c r="G214" s="63">
        <v>0</v>
      </c>
      <c r="H214" s="63">
        <v>16</v>
      </c>
      <c r="I214" s="65">
        <v>22.3</v>
      </c>
    </row>
    <row r="215" spans="1:13" ht="19.5" customHeight="1" x14ac:dyDescent="0.35">
      <c r="A215" s="117"/>
      <c r="B215" s="60" t="s">
        <v>13</v>
      </c>
      <c r="C215" s="7" t="s">
        <v>547</v>
      </c>
      <c r="D215" s="63">
        <v>33</v>
      </c>
      <c r="E215" s="63">
        <v>5</v>
      </c>
      <c r="F215" s="63">
        <v>0</v>
      </c>
      <c r="G215" s="63">
        <v>0</v>
      </c>
      <c r="H215" s="63">
        <v>38</v>
      </c>
      <c r="I215" s="65">
        <v>22.3</v>
      </c>
    </row>
    <row r="216" spans="1:13" ht="19.5" customHeight="1" x14ac:dyDescent="0.35">
      <c r="A216" s="117"/>
      <c r="B216" s="60" t="s">
        <v>14</v>
      </c>
      <c r="C216" s="7" t="s">
        <v>547</v>
      </c>
      <c r="D216" s="63">
        <v>19</v>
      </c>
      <c r="E216" s="63">
        <v>3</v>
      </c>
      <c r="F216" s="63">
        <v>0</v>
      </c>
      <c r="G216" s="63">
        <v>0</v>
      </c>
      <c r="H216" s="63">
        <v>22</v>
      </c>
      <c r="I216" s="65">
        <v>21.7</v>
      </c>
    </row>
    <row r="217" spans="1:13" ht="19.5" customHeight="1" x14ac:dyDescent="0.35">
      <c r="A217" s="117"/>
      <c r="B217" s="60" t="s">
        <v>15</v>
      </c>
      <c r="C217" s="7" t="s">
        <v>547</v>
      </c>
      <c r="D217" s="63">
        <v>4</v>
      </c>
      <c r="E217" s="63">
        <v>1</v>
      </c>
      <c r="F217" s="63">
        <v>0</v>
      </c>
      <c r="G217" s="63">
        <v>0</v>
      </c>
      <c r="H217" s="63">
        <v>5</v>
      </c>
      <c r="I217" s="65">
        <v>25.6</v>
      </c>
    </row>
    <row r="218" spans="1:13" ht="19.5" customHeight="1" x14ac:dyDescent="0.35">
      <c r="A218" s="117"/>
      <c r="B218" s="60" t="s">
        <v>16</v>
      </c>
      <c r="C218" s="7" t="s">
        <v>547</v>
      </c>
      <c r="D218" s="63">
        <v>0</v>
      </c>
      <c r="E218" s="63">
        <v>1</v>
      </c>
      <c r="F218" s="63">
        <v>0</v>
      </c>
      <c r="G218" s="63">
        <v>0</v>
      </c>
      <c r="H218" s="63">
        <v>1</v>
      </c>
      <c r="I218" s="65">
        <v>32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547</v>
      </c>
      <c r="D221" s="89">
        <v>72</v>
      </c>
      <c r="E221" s="89">
        <v>10</v>
      </c>
      <c r="F221" s="89">
        <v>0</v>
      </c>
      <c r="G221" s="89">
        <v>0</v>
      </c>
      <c r="H221" s="89">
        <v>82</v>
      </c>
      <c r="I221" s="90">
        <v>22.4</v>
      </c>
    </row>
    <row r="222" spans="1:13" ht="19.5" customHeight="1" x14ac:dyDescent="0.35">
      <c r="A222" s="8" t="s">
        <v>21</v>
      </c>
      <c r="B222" s="62"/>
      <c r="C222" s="17" t="s">
        <v>547</v>
      </c>
      <c r="D222" s="64">
        <v>107</v>
      </c>
      <c r="E222" s="64">
        <v>14</v>
      </c>
      <c r="F222" s="64">
        <v>0</v>
      </c>
      <c r="G222" s="64">
        <v>0</v>
      </c>
      <c r="H222" s="64">
        <v>121</v>
      </c>
      <c r="I222" s="66">
        <v>22.5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548</v>
      </c>
      <c r="D232" s="63">
        <v>9</v>
      </c>
      <c r="E232" s="63">
        <v>3</v>
      </c>
      <c r="F232" s="63">
        <v>0</v>
      </c>
      <c r="G232" s="63">
        <v>0</v>
      </c>
      <c r="H232" s="63">
        <v>12</v>
      </c>
      <c r="I232" s="65">
        <v>24.1</v>
      </c>
    </row>
    <row r="233" spans="1:13" ht="19.5" customHeight="1" x14ac:dyDescent="0.35">
      <c r="A233" s="117"/>
      <c r="B233" s="60" t="s">
        <v>13</v>
      </c>
      <c r="C233" s="7" t="s">
        <v>548</v>
      </c>
      <c r="D233" s="63">
        <v>14</v>
      </c>
      <c r="E233" s="63">
        <v>0</v>
      </c>
      <c r="F233" s="63">
        <v>0</v>
      </c>
      <c r="G233" s="63">
        <v>0</v>
      </c>
      <c r="H233" s="63">
        <v>14</v>
      </c>
      <c r="I233" s="65">
        <v>16.100000000000001</v>
      </c>
    </row>
    <row r="234" spans="1:13" ht="19.5" customHeight="1" x14ac:dyDescent="0.35">
      <c r="A234" s="117"/>
      <c r="B234" s="60" t="s">
        <v>14</v>
      </c>
      <c r="C234" s="7" t="s">
        <v>548</v>
      </c>
      <c r="D234" s="63">
        <v>12</v>
      </c>
      <c r="E234" s="63">
        <v>0</v>
      </c>
      <c r="F234" s="63">
        <v>0</v>
      </c>
      <c r="G234" s="63">
        <v>0</v>
      </c>
      <c r="H234" s="63">
        <v>12</v>
      </c>
      <c r="I234" s="65">
        <v>16.100000000000001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548</v>
      </c>
      <c r="D236" s="63">
        <v>1</v>
      </c>
      <c r="E236" s="63">
        <v>0</v>
      </c>
      <c r="F236" s="63">
        <v>0</v>
      </c>
      <c r="G236" s="63">
        <v>0</v>
      </c>
      <c r="H236" s="63">
        <v>1</v>
      </c>
      <c r="I236" s="65">
        <v>13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548</v>
      </c>
      <c r="D239" s="89">
        <v>36</v>
      </c>
      <c r="E239" s="89">
        <v>3</v>
      </c>
      <c r="F239" s="89">
        <v>0</v>
      </c>
      <c r="G239" s="89">
        <v>0</v>
      </c>
      <c r="H239" s="89">
        <v>39</v>
      </c>
      <c r="I239" s="90">
        <v>18.5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548</v>
      </c>
      <c r="D242" s="63">
        <v>16</v>
      </c>
      <c r="E242" s="63">
        <v>0</v>
      </c>
      <c r="F242" s="63">
        <v>0</v>
      </c>
      <c r="G242" s="63">
        <v>0</v>
      </c>
      <c r="H242" s="63">
        <v>16</v>
      </c>
      <c r="I242" s="65">
        <v>16.2</v>
      </c>
    </row>
    <row r="243" spans="1:13" ht="19.5" customHeight="1" x14ac:dyDescent="0.35">
      <c r="A243" s="117"/>
      <c r="B243" s="60" t="s">
        <v>13</v>
      </c>
      <c r="C243" s="7" t="s">
        <v>548</v>
      </c>
      <c r="D243" s="63">
        <v>37</v>
      </c>
      <c r="E243" s="63">
        <v>1</v>
      </c>
      <c r="F243" s="63">
        <v>0</v>
      </c>
      <c r="G243" s="63">
        <v>0</v>
      </c>
      <c r="H243" s="63">
        <v>38</v>
      </c>
      <c r="I243" s="65">
        <v>16.899999999999999</v>
      </c>
    </row>
    <row r="244" spans="1:13" ht="19.5" customHeight="1" x14ac:dyDescent="0.35">
      <c r="A244" s="117"/>
      <c r="B244" s="60" t="s">
        <v>14</v>
      </c>
      <c r="C244" s="7" t="s">
        <v>548</v>
      </c>
      <c r="D244" s="63">
        <v>22</v>
      </c>
      <c r="E244" s="63">
        <v>0</v>
      </c>
      <c r="F244" s="63">
        <v>0</v>
      </c>
      <c r="G244" s="63">
        <v>0</v>
      </c>
      <c r="H244" s="63">
        <v>22</v>
      </c>
      <c r="I244" s="65">
        <v>14.4</v>
      </c>
    </row>
    <row r="245" spans="1:13" ht="19.5" customHeight="1" x14ac:dyDescent="0.35">
      <c r="A245" s="117"/>
      <c r="B245" s="60" t="s">
        <v>15</v>
      </c>
      <c r="C245" s="7" t="s">
        <v>548</v>
      </c>
      <c r="D245" s="63">
        <v>5</v>
      </c>
      <c r="E245" s="63">
        <v>0</v>
      </c>
      <c r="F245" s="63">
        <v>0</v>
      </c>
      <c r="G245" s="63">
        <v>0</v>
      </c>
      <c r="H245" s="63">
        <v>5</v>
      </c>
      <c r="I245" s="65">
        <v>16.2</v>
      </c>
    </row>
    <row r="246" spans="1:13" ht="19.5" customHeight="1" x14ac:dyDescent="0.35">
      <c r="A246" s="117"/>
      <c r="B246" s="60" t="s">
        <v>16</v>
      </c>
      <c r="C246" s="7" t="s">
        <v>548</v>
      </c>
      <c r="D246" s="63">
        <v>1</v>
      </c>
      <c r="E246" s="63">
        <v>0</v>
      </c>
      <c r="F246" s="63">
        <v>0</v>
      </c>
      <c r="G246" s="63">
        <v>0</v>
      </c>
      <c r="H246" s="63">
        <v>1</v>
      </c>
      <c r="I246" s="65">
        <v>17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548</v>
      </c>
      <c r="D249" s="89">
        <v>81</v>
      </c>
      <c r="E249" s="89">
        <v>1</v>
      </c>
      <c r="F249" s="89">
        <v>0</v>
      </c>
      <c r="G249" s="89">
        <v>0</v>
      </c>
      <c r="H249" s="89">
        <v>82</v>
      </c>
      <c r="I249" s="90">
        <v>16.100000000000001</v>
      </c>
    </row>
    <row r="250" spans="1:13" ht="19.5" customHeight="1" x14ac:dyDescent="0.35">
      <c r="A250" s="8" t="s">
        <v>21</v>
      </c>
      <c r="B250" s="62"/>
      <c r="C250" s="17" t="s">
        <v>548</v>
      </c>
      <c r="D250" s="64">
        <v>117</v>
      </c>
      <c r="E250" s="64">
        <v>4</v>
      </c>
      <c r="F250" s="64">
        <v>0</v>
      </c>
      <c r="G250" s="64">
        <v>0</v>
      </c>
      <c r="H250" s="64">
        <v>121</v>
      </c>
      <c r="I250" s="66">
        <v>16.8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549</v>
      </c>
      <c r="D260" s="63">
        <v>9</v>
      </c>
      <c r="E260" s="63">
        <v>2</v>
      </c>
      <c r="F260" s="63">
        <v>1</v>
      </c>
      <c r="G260" s="63">
        <v>0</v>
      </c>
      <c r="H260" s="63">
        <v>12</v>
      </c>
      <c r="I260" s="65">
        <v>39.799999999999997</v>
      </c>
    </row>
    <row r="261" spans="1:13" ht="19.5" customHeight="1" x14ac:dyDescent="0.35">
      <c r="A261" s="117"/>
      <c r="B261" s="60" t="s">
        <v>13</v>
      </c>
      <c r="C261" s="7" t="s">
        <v>549</v>
      </c>
      <c r="D261" s="63">
        <v>14</v>
      </c>
      <c r="E261" s="63">
        <v>0</v>
      </c>
      <c r="F261" s="63">
        <v>0</v>
      </c>
      <c r="G261" s="63">
        <v>0</v>
      </c>
      <c r="H261" s="63">
        <v>14</v>
      </c>
      <c r="I261" s="65">
        <v>23.2</v>
      </c>
    </row>
    <row r="262" spans="1:13" ht="19.5" customHeight="1" x14ac:dyDescent="0.35">
      <c r="A262" s="117"/>
      <c r="B262" s="60" t="s">
        <v>14</v>
      </c>
      <c r="C262" s="7" t="s">
        <v>549</v>
      </c>
      <c r="D262" s="63">
        <v>10</v>
      </c>
      <c r="E262" s="63">
        <v>2</v>
      </c>
      <c r="F262" s="63">
        <v>0</v>
      </c>
      <c r="G262" s="63">
        <v>0</v>
      </c>
      <c r="H262" s="63">
        <v>12</v>
      </c>
      <c r="I262" s="65">
        <v>30.7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549</v>
      </c>
      <c r="D264" s="63">
        <v>1</v>
      </c>
      <c r="E264" s="63">
        <v>0</v>
      </c>
      <c r="F264" s="63">
        <v>0</v>
      </c>
      <c r="G264" s="63">
        <v>0</v>
      </c>
      <c r="H264" s="63">
        <v>1</v>
      </c>
      <c r="I264" s="65">
        <v>24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549</v>
      </c>
      <c r="D267" s="89">
        <v>34</v>
      </c>
      <c r="E267" s="89">
        <v>4</v>
      </c>
      <c r="F267" s="89">
        <v>1</v>
      </c>
      <c r="G267" s="89">
        <v>0</v>
      </c>
      <c r="H267" s="89">
        <v>39</v>
      </c>
      <c r="I267" s="90">
        <v>30.6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549</v>
      </c>
      <c r="D270" s="63">
        <v>15</v>
      </c>
      <c r="E270" s="63">
        <v>1</v>
      </c>
      <c r="F270" s="63">
        <v>0</v>
      </c>
      <c r="G270" s="63">
        <v>0</v>
      </c>
      <c r="H270" s="63">
        <v>16</v>
      </c>
      <c r="I270" s="65">
        <v>18.600000000000001</v>
      </c>
    </row>
    <row r="271" spans="1:13" ht="19.5" customHeight="1" x14ac:dyDescent="0.35">
      <c r="A271" s="117"/>
      <c r="B271" s="60" t="s">
        <v>13</v>
      </c>
      <c r="C271" s="7" t="s">
        <v>549</v>
      </c>
      <c r="D271" s="63">
        <v>33</v>
      </c>
      <c r="E271" s="63">
        <v>5</v>
      </c>
      <c r="F271" s="63">
        <v>0</v>
      </c>
      <c r="G271" s="63">
        <v>0</v>
      </c>
      <c r="H271" s="63">
        <v>38</v>
      </c>
      <c r="I271" s="65">
        <v>26.4</v>
      </c>
    </row>
    <row r="272" spans="1:13" ht="19.5" customHeight="1" x14ac:dyDescent="0.35">
      <c r="A272" s="117"/>
      <c r="B272" s="60" t="s">
        <v>14</v>
      </c>
      <c r="C272" s="7" t="s">
        <v>549</v>
      </c>
      <c r="D272" s="63">
        <v>21</v>
      </c>
      <c r="E272" s="63">
        <v>1</v>
      </c>
      <c r="F272" s="63">
        <v>0</v>
      </c>
      <c r="G272" s="63">
        <v>0</v>
      </c>
      <c r="H272" s="63">
        <v>22</v>
      </c>
      <c r="I272" s="65">
        <v>20.399999999999999</v>
      </c>
    </row>
    <row r="273" spans="1:13" ht="19.5" customHeight="1" x14ac:dyDescent="0.35">
      <c r="A273" s="117"/>
      <c r="B273" s="60" t="s">
        <v>15</v>
      </c>
      <c r="C273" s="7" t="s">
        <v>549</v>
      </c>
      <c r="D273" s="63">
        <v>5</v>
      </c>
      <c r="E273" s="63">
        <v>0</v>
      </c>
      <c r="F273" s="63">
        <v>0</v>
      </c>
      <c r="G273" s="63">
        <v>0</v>
      </c>
      <c r="H273" s="63">
        <v>5</v>
      </c>
      <c r="I273" s="65">
        <v>17.600000000000001</v>
      </c>
    </row>
    <row r="274" spans="1:13" ht="19.5" customHeight="1" x14ac:dyDescent="0.35">
      <c r="A274" s="117"/>
      <c r="B274" s="60" t="s">
        <v>16</v>
      </c>
      <c r="C274" s="7" t="s">
        <v>549</v>
      </c>
      <c r="D274" s="63">
        <v>1</v>
      </c>
      <c r="E274" s="63">
        <v>0</v>
      </c>
      <c r="F274" s="63">
        <v>0</v>
      </c>
      <c r="G274" s="63">
        <v>0</v>
      </c>
      <c r="H274" s="63">
        <v>1</v>
      </c>
      <c r="I274" s="65">
        <v>16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549</v>
      </c>
      <c r="D277" s="89">
        <v>75</v>
      </c>
      <c r="E277" s="89">
        <v>7</v>
      </c>
      <c r="F277" s="89">
        <v>0</v>
      </c>
      <c r="G277" s="89">
        <v>0</v>
      </c>
      <c r="H277" s="89">
        <v>82</v>
      </c>
      <c r="I277" s="90">
        <v>22.6</v>
      </c>
      <c r="L277" s="24"/>
    </row>
    <row r="278" spans="1:13" ht="19.5" customHeight="1" x14ac:dyDescent="0.35">
      <c r="A278" s="8" t="s">
        <v>21</v>
      </c>
      <c r="B278" s="62"/>
      <c r="C278" s="17" t="s">
        <v>549</v>
      </c>
      <c r="D278" s="64">
        <v>109</v>
      </c>
      <c r="E278" s="64">
        <v>11</v>
      </c>
      <c r="F278" s="64">
        <v>1</v>
      </c>
      <c r="G278" s="64">
        <v>0</v>
      </c>
      <c r="H278" s="64">
        <v>121</v>
      </c>
      <c r="I278" s="66">
        <v>25.2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550</v>
      </c>
      <c r="D288" s="63">
        <v>4</v>
      </c>
      <c r="E288" s="63">
        <v>3</v>
      </c>
      <c r="F288" s="63">
        <v>3</v>
      </c>
      <c r="G288" s="63">
        <v>0</v>
      </c>
      <c r="H288" s="63">
        <v>2</v>
      </c>
      <c r="I288" s="63">
        <v>12</v>
      </c>
      <c r="J288" s="65">
        <v>118.8</v>
      </c>
      <c r="K288" s="18"/>
    </row>
    <row r="289" spans="1:13" ht="19.5" customHeight="1" x14ac:dyDescent="0.35">
      <c r="A289" s="117"/>
      <c r="B289" s="60" t="s">
        <v>13</v>
      </c>
      <c r="C289" s="7" t="s">
        <v>550</v>
      </c>
      <c r="D289" s="63">
        <v>5</v>
      </c>
      <c r="E289" s="63">
        <v>7</v>
      </c>
      <c r="F289" s="63">
        <v>1</v>
      </c>
      <c r="G289" s="63">
        <v>0</v>
      </c>
      <c r="H289" s="63">
        <v>1</v>
      </c>
      <c r="I289" s="63">
        <v>14</v>
      </c>
      <c r="J289" s="65">
        <v>107.3</v>
      </c>
      <c r="K289" s="18"/>
    </row>
    <row r="290" spans="1:13" ht="19.5" customHeight="1" x14ac:dyDescent="0.35">
      <c r="A290" s="117"/>
      <c r="B290" s="60" t="s">
        <v>14</v>
      </c>
      <c r="C290" s="7" t="s">
        <v>550</v>
      </c>
      <c r="D290" s="63">
        <v>5</v>
      </c>
      <c r="E290" s="63">
        <v>5</v>
      </c>
      <c r="F290" s="63">
        <v>0</v>
      </c>
      <c r="G290" s="63">
        <v>0</v>
      </c>
      <c r="H290" s="63">
        <v>2</v>
      </c>
      <c r="I290" s="63">
        <v>12</v>
      </c>
      <c r="J290" s="65">
        <v>97.4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550</v>
      </c>
      <c r="D292" s="63">
        <v>1</v>
      </c>
      <c r="E292" s="63">
        <v>0</v>
      </c>
      <c r="F292" s="63">
        <v>0</v>
      </c>
      <c r="G292" s="63">
        <v>0</v>
      </c>
      <c r="H292" s="63">
        <v>0</v>
      </c>
      <c r="I292" s="63">
        <v>1</v>
      </c>
      <c r="J292" s="65">
        <v>96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550</v>
      </c>
      <c r="D295" s="89">
        <v>15</v>
      </c>
      <c r="E295" s="89">
        <v>15</v>
      </c>
      <c r="F295" s="89">
        <v>4</v>
      </c>
      <c r="G295" s="89">
        <v>0</v>
      </c>
      <c r="H295" s="89">
        <v>5</v>
      </c>
      <c r="I295" s="89">
        <v>39</v>
      </c>
      <c r="J295" s="90">
        <v>107.4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550</v>
      </c>
      <c r="D298" s="63">
        <v>9</v>
      </c>
      <c r="E298" s="63">
        <v>5</v>
      </c>
      <c r="F298" s="63">
        <v>0</v>
      </c>
      <c r="G298" s="63">
        <v>0</v>
      </c>
      <c r="H298" s="63">
        <v>2</v>
      </c>
      <c r="I298" s="63">
        <v>16</v>
      </c>
      <c r="J298" s="65">
        <v>97.4</v>
      </c>
      <c r="K298" s="18"/>
    </row>
    <row r="299" spans="1:13" ht="19.5" customHeight="1" x14ac:dyDescent="0.35">
      <c r="A299" s="117"/>
      <c r="B299" s="60" t="s">
        <v>13</v>
      </c>
      <c r="C299" s="7" t="s">
        <v>550</v>
      </c>
      <c r="D299" s="63">
        <v>20</v>
      </c>
      <c r="E299" s="63">
        <v>13</v>
      </c>
      <c r="F299" s="63">
        <v>1</v>
      </c>
      <c r="G299" s="63">
        <v>1</v>
      </c>
      <c r="H299" s="63">
        <v>3</v>
      </c>
      <c r="I299" s="63">
        <v>38</v>
      </c>
      <c r="J299" s="65">
        <v>100.1</v>
      </c>
      <c r="K299" s="18"/>
    </row>
    <row r="300" spans="1:13" ht="19.5" customHeight="1" x14ac:dyDescent="0.35">
      <c r="A300" s="117"/>
      <c r="B300" s="60" t="s">
        <v>14</v>
      </c>
      <c r="C300" s="7" t="s">
        <v>550</v>
      </c>
      <c r="D300" s="63">
        <v>6</v>
      </c>
      <c r="E300" s="63">
        <v>9</v>
      </c>
      <c r="F300" s="63">
        <v>4</v>
      </c>
      <c r="G300" s="63">
        <v>1</v>
      </c>
      <c r="H300" s="63">
        <v>2</v>
      </c>
      <c r="I300" s="63">
        <v>22</v>
      </c>
      <c r="J300" s="65">
        <v>118.4</v>
      </c>
      <c r="K300" s="18"/>
    </row>
    <row r="301" spans="1:13" ht="19.5" customHeight="1" x14ac:dyDescent="0.35">
      <c r="A301" s="117"/>
      <c r="B301" s="60" t="s">
        <v>15</v>
      </c>
      <c r="C301" s="7" t="s">
        <v>550</v>
      </c>
      <c r="D301" s="63">
        <v>1</v>
      </c>
      <c r="E301" s="63">
        <v>0</v>
      </c>
      <c r="F301" s="63">
        <v>1</v>
      </c>
      <c r="G301" s="63">
        <v>1</v>
      </c>
      <c r="H301" s="63">
        <v>2</v>
      </c>
      <c r="I301" s="63">
        <v>5</v>
      </c>
      <c r="J301" s="65">
        <v>114.5</v>
      </c>
      <c r="K301" s="18"/>
    </row>
    <row r="302" spans="1:13" ht="19.5" customHeight="1" x14ac:dyDescent="0.35">
      <c r="A302" s="117"/>
      <c r="B302" s="60" t="s">
        <v>16</v>
      </c>
      <c r="C302" s="7" t="s">
        <v>550</v>
      </c>
      <c r="D302" s="63">
        <v>1</v>
      </c>
      <c r="E302" s="63">
        <v>0</v>
      </c>
      <c r="F302" s="63">
        <v>0</v>
      </c>
      <c r="G302" s="63">
        <v>0</v>
      </c>
      <c r="H302" s="63">
        <v>0</v>
      </c>
      <c r="I302" s="63">
        <v>1</v>
      </c>
      <c r="J302" s="65">
        <v>90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550</v>
      </c>
      <c r="D305" s="89">
        <v>37</v>
      </c>
      <c r="E305" s="89">
        <v>27</v>
      </c>
      <c r="F305" s="89">
        <v>6</v>
      </c>
      <c r="G305" s="89">
        <v>3</v>
      </c>
      <c r="H305" s="89">
        <v>9</v>
      </c>
      <c r="I305" s="89">
        <v>82</v>
      </c>
      <c r="J305" s="90">
        <v>104.8</v>
      </c>
      <c r="K305" s="23"/>
    </row>
    <row r="306" spans="1:13" ht="19.5" customHeight="1" x14ac:dyDescent="0.35">
      <c r="A306" s="8" t="s">
        <v>21</v>
      </c>
      <c r="B306" s="62"/>
      <c r="C306" s="8" t="s">
        <v>550</v>
      </c>
      <c r="D306" s="64">
        <v>52</v>
      </c>
      <c r="E306" s="64">
        <v>42</v>
      </c>
      <c r="F306" s="64">
        <v>10</v>
      </c>
      <c r="G306" s="64">
        <v>3</v>
      </c>
      <c r="H306" s="64">
        <v>14</v>
      </c>
      <c r="I306" s="64">
        <v>121</v>
      </c>
      <c r="J306" s="66">
        <v>105.7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551</v>
      </c>
      <c r="D316" s="63">
        <v>1</v>
      </c>
      <c r="E316" s="63">
        <v>7</v>
      </c>
      <c r="F316" s="63">
        <v>4</v>
      </c>
      <c r="G316" s="63">
        <v>0</v>
      </c>
      <c r="H316" s="63">
        <v>12</v>
      </c>
      <c r="I316" s="73">
        <v>6.4</v>
      </c>
    </row>
    <row r="317" spans="1:13" ht="19.5" customHeight="1" x14ac:dyDescent="0.35">
      <c r="A317" s="117"/>
      <c r="B317" s="60" t="s">
        <v>13</v>
      </c>
      <c r="C317" s="7" t="s">
        <v>551</v>
      </c>
      <c r="D317" s="63">
        <v>0</v>
      </c>
      <c r="E317" s="63">
        <v>12</v>
      </c>
      <c r="F317" s="63">
        <v>2</v>
      </c>
      <c r="G317" s="63">
        <v>0</v>
      </c>
      <c r="H317" s="63">
        <v>14</v>
      </c>
      <c r="I317" s="73">
        <v>6.37</v>
      </c>
    </row>
    <row r="318" spans="1:13" ht="19.5" customHeight="1" x14ac:dyDescent="0.35">
      <c r="A318" s="117"/>
      <c r="B318" s="60" t="s">
        <v>14</v>
      </c>
      <c r="C318" s="7" t="s">
        <v>551</v>
      </c>
      <c r="D318" s="63">
        <v>1</v>
      </c>
      <c r="E318" s="63">
        <v>10</v>
      </c>
      <c r="F318" s="63">
        <v>1</v>
      </c>
      <c r="G318" s="63">
        <v>0</v>
      </c>
      <c r="H318" s="63">
        <v>12</v>
      </c>
      <c r="I318" s="73">
        <v>6.17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551</v>
      </c>
      <c r="D320" s="63">
        <v>0</v>
      </c>
      <c r="E320" s="63">
        <v>1</v>
      </c>
      <c r="F320" s="63">
        <v>0</v>
      </c>
      <c r="G320" s="63">
        <v>0</v>
      </c>
      <c r="H320" s="63">
        <v>1</v>
      </c>
      <c r="I320" s="73">
        <v>6.3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551</v>
      </c>
      <c r="D323" s="89">
        <v>2</v>
      </c>
      <c r="E323" s="89">
        <v>30</v>
      </c>
      <c r="F323" s="89">
        <v>7</v>
      </c>
      <c r="G323" s="89">
        <v>0</v>
      </c>
      <c r="H323" s="89">
        <v>39</v>
      </c>
      <c r="I323" s="91">
        <v>6.32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551</v>
      </c>
      <c r="D326" s="63">
        <v>2</v>
      </c>
      <c r="E326" s="63">
        <v>10</v>
      </c>
      <c r="F326" s="63">
        <v>4</v>
      </c>
      <c r="G326" s="63">
        <v>0</v>
      </c>
      <c r="H326" s="63">
        <v>16</v>
      </c>
      <c r="I326" s="73">
        <v>6.07</v>
      </c>
    </row>
    <row r="327" spans="1:13" ht="19.5" customHeight="1" x14ac:dyDescent="0.35">
      <c r="A327" s="117"/>
      <c r="B327" s="60" t="s">
        <v>13</v>
      </c>
      <c r="C327" s="7" t="s">
        <v>551</v>
      </c>
      <c r="D327" s="63">
        <v>1</v>
      </c>
      <c r="E327" s="63">
        <v>31</v>
      </c>
      <c r="F327" s="63">
        <v>6</v>
      </c>
      <c r="G327" s="63">
        <v>0</v>
      </c>
      <c r="H327" s="63">
        <v>38</v>
      </c>
      <c r="I327" s="73">
        <v>6.2</v>
      </c>
    </row>
    <row r="328" spans="1:13" ht="19.5" customHeight="1" x14ac:dyDescent="0.35">
      <c r="A328" s="117"/>
      <c r="B328" s="60" t="s">
        <v>14</v>
      </c>
      <c r="C328" s="7" t="s">
        <v>551</v>
      </c>
      <c r="D328" s="63">
        <v>1</v>
      </c>
      <c r="E328" s="63">
        <v>13</v>
      </c>
      <c r="F328" s="63">
        <v>8</v>
      </c>
      <c r="G328" s="63">
        <v>0</v>
      </c>
      <c r="H328" s="63">
        <v>22</v>
      </c>
      <c r="I328" s="73">
        <v>6.4</v>
      </c>
    </row>
    <row r="329" spans="1:13" ht="19.5" customHeight="1" x14ac:dyDescent="0.35">
      <c r="A329" s="117"/>
      <c r="B329" s="60" t="s">
        <v>15</v>
      </c>
      <c r="C329" s="7" t="s">
        <v>551</v>
      </c>
      <c r="D329" s="63">
        <v>1</v>
      </c>
      <c r="E329" s="63">
        <v>3</v>
      </c>
      <c r="F329" s="63">
        <v>1</v>
      </c>
      <c r="G329" s="63">
        <v>0</v>
      </c>
      <c r="H329" s="63">
        <v>5</v>
      </c>
      <c r="I329" s="73">
        <v>6.04</v>
      </c>
    </row>
    <row r="330" spans="1:13" ht="19.5" customHeight="1" x14ac:dyDescent="0.35">
      <c r="A330" s="117"/>
      <c r="B330" s="60" t="s">
        <v>16</v>
      </c>
      <c r="C330" s="7" t="s">
        <v>551</v>
      </c>
      <c r="D330" s="63">
        <v>0</v>
      </c>
      <c r="E330" s="63">
        <v>1</v>
      </c>
      <c r="F330" s="63">
        <v>0</v>
      </c>
      <c r="G330" s="63">
        <v>0</v>
      </c>
      <c r="H330" s="63">
        <v>1</v>
      </c>
      <c r="I330" s="73">
        <v>5.8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551</v>
      </c>
      <c r="D333" s="89">
        <v>5</v>
      </c>
      <c r="E333" s="89">
        <v>58</v>
      </c>
      <c r="F333" s="89">
        <v>19</v>
      </c>
      <c r="G333" s="89">
        <v>0</v>
      </c>
      <c r="H333" s="89">
        <v>82</v>
      </c>
      <c r="I333" s="91">
        <v>6.21</v>
      </c>
    </row>
    <row r="334" spans="1:13" ht="19.5" customHeight="1" x14ac:dyDescent="0.35">
      <c r="A334" s="8" t="s">
        <v>21</v>
      </c>
      <c r="B334" s="62"/>
      <c r="C334" s="8" t="s">
        <v>551</v>
      </c>
      <c r="D334" s="64">
        <v>7</v>
      </c>
      <c r="E334" s="64">
        <v>88</v>
      </c>
      <c r="F334" s="64">
        <v>26</v>
      </c>
      <c r="G334" s="64">
        <v>0</v>
      </c>
      <c r="H334" s="64">
        <v>121</v>
      </c>
      <c r="I334" s="67">
        <v>6.25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552</v>
      </c>
      <c r="D344" s="63">
        <v>11</v>
      </c>
      <c r="E344" s="63">
        <v>0</v>
      </c>
      <c r="F344" s="63">
        <v>1</v>
      </c>
      <c r="G344" s="63">
        <v>0</v>
      </c>
      <c r="H344" s="63">
        <v>12</v>
      </c>
    </row>
    <row r="345" spans="1:13" ht="19.5" customHeight="1" x14ac:dyDescent="0.35">
      <c r="A345" s="117"/>
      <c r="B345" s="60" t="s">
        <v>13</v>
      </c>
      <c r="C345" s="7" t="s">
        <v>552</v>
      </c>
      <c r="D345" s="63">
        <v>13</v>
      </c>
      <c r="E345" s="63">
        <v>1</v>
      </c>
      <c r="F345" s="63">
        <v>0</v>
      </c>
      <c r="G345" s="63">
        <v>0</v>
      </c>
      <c r="H345" s="63">
        <v>14</v>
      </c>
    </row>
    <row r="346" spans="1:13" ht="19.5" customHeight="1" x14ac:dyDescent="0.35">
      <c r="A346" s="117"/>
      <c r="B346" s="60" t="s">
        <v>14</v>
      </c>
      <c r="C346" s="7" t="s">
        <v>552</v>
      </c>
      <c r="D346" s="63">
        <v>11</v>
      </c>
      <c r="E346" s="63">
        <v>0</v>
      </c>
      <c r="F346" s="63">
        <v>0</v>
      </c>
      <c r="G346" s="63">
        <v>1</v>
      </c>
      <c r="H346" s="63">
        <v>12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552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552</v>
      </c>
      <c r="D351" s="64">
        <v>36</v>
      </c>
      <c r="E351" s="64">
        <v>1</v>
      </c>
      <c r="F351" s="64">
        <v>1</v>
      </c>
      <c r="G351" s="64">
        <v>1</v>
      </c>
      <c r="H351" s="64">
        <v>39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552</v>
      </c>
      <c r="D354" s="63">
        <v>16</v>
      </c>
      <c r="E354" s="63">
        <v>0</v>
      </c>
      <c r="F354" s="63">
        <v>0</v>
      </c>
      <c r="G354" s="63">
        <v>0</v>
      </c>
      <c r="H354" s="63">
        <v>16</v>
      </c>
    </row>
    <row r="355" spans="1:13" ht="19.5" customHeight="1" x14ac:dyDescent="0.35">
      <c r="A355" s="117"/>
      <c r="B355" s="60" t="s">
        <v>13</v>
      </c>
      <c r="C355" s="7" t="s">
        <v>552</v>
      </c>
      <c r="D355" s="63">
        <v>37</v>
      </c>
      <c r="E355" s="63">
        <v>1</v>
      </c>
      <c r="F355" s="63">
        <v>0</v>
      </c>
      <c r="G355" s="63">
        <v>0</v>
      </c>
      <c r="H355" s="63">
        <v>38</v>
      </c>
    </row>
    <row r="356" spans="1:13" ht="19.5" customHeight="1" x14ac:dyDescent="0.35">
      <c r="A356" s="117"/>
      <c r="B356" s="60" t="s">
        <v>14</v>
      </c>
      <c r="C356" s="7" t="s">
        <v>552</v>
      </c>
      <c r="D356" s="63">
        <v>20</v>
      </c>
      <c r="E356" s="63">
        <v>0</v>
      </c>
      <c r="F356" s="63">
        <v>1</v>
      </c>
      <c r="G356" s="63">
        <v>1</v>
      </c>
      <c r="H356" s="63">
        <v>22</v>
      </c>
    </row>
    <row r="357" spans="1:13" ht="19.5" customHeight="1" x14ac:dyDescent="0.35">
      <c r="A357" s="117"/>
      <c r="B357" s="60" t="s">
        <v>15</v>
      </c>
      <c r="C357" s="7" t="s">
        <v>552</v>
      </c>
      <c r="D357" s="63">
        <v>4</v>
      </c>
      <c r="E357" s="63">
        <v>0</v>
      </c>
      <c r="F357" s="63">
        <v>0</v>
      </c>
      <c r="G357" s="63">
        <v>1</v>
      </c>
      <c r="H357" s="63">
        <v>5</v>
      </c>
    </row>
    <row r="358" spans="1:13" ht="19.5" customHeight="1" x14ac:dyDescent="0.35">
      <c r="A358" s="117"/>
      <c r="B358" s="60" t="s">
        <v>16</v>
      </c>
      <c r="C358" s="7" t="s">
        <v>552</v>
      </c>
      <c r="D358" s="63">
        <v>1</v>
      </c>
      <c r="E358" s="63">
        <v>0</v>
      </c>
      <c r="F358" s="63">
        <v>0</v>
      </c>
      <c r="G358" s="63">
        <v>0</v>
      </c>
      <c r="H358" s="63">
        <v>1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552</v>
      </c>
      <c r="D361" s="64">
        <v>78</v>
      </c>
      <c r="E361" s="64">
        <v>1</v>
      </c>
      <c r="F361" s="64">
        <v>1</v>
      </c>
      <c r="G361" s="64">
        <v>2</v>
      </c>
      <c r="H361" s="64">
        <v>82</v>
      </c>
    </row>
    <row r="362" spans="1:13" ht="19.5" customHeight="1" x14ac:dyDescent="0.35">
      <c r="A362" s="8" t="s">
        <v>21</v>
      </c>
      <c r="B362" s="62"/>
      <c r="C362" s="8" t="s">
        <v>552</v>
      </c>
      <c r="D362" s="64">
        <v>114</v>
      </c>
      <c r="E362" s="64">
        <v>2</v>
      </c>
      <c r="F362" s="64">
        <v>2</v>
      </c>
      <c r="G362" s="64">
        <v>3</v>
      </c>
      <c r="H362" s="64">
        <v>121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553</v>
      </c>
      <c r="D372" s="63">
        <v>9</v>
      </c>
      <c r="E372" s="63">
        <v>2</v>
      </c>
      <c r="F372" s="63">
        <v>1</v>
      </c>
      <c r="G372" s="63">
        <v>0</v>
      </c>
      <c r="H372" s="63">
        <v>12</v>
      </c>
    </row>
    <row r="373" spans="1:13" ht="19.5" customHeight="1" x14ac:dyDescent="0.35">
      <c r="A373" s="117"/>
      <c r="B373" s="60" t="s">
        <v>13</v>
      </c>
      <c r="C373" s="7" t="s">
        <v>553</v>
      </c>
      <c r="D373" s="63">
        <v>13</v>
      </c>
      <c r="E373" s="63">
        <v>1</v>
      </c>
      <c r="F373" s="63">
        <v>0</v>
      </c>
      <c r="G373" s="63">
        <v>0</v>
      </c>
      <c r="H373" s="63">
        <v>14</v>
      </c>
    </row>
    <row r="374" spans="1:13" ht="19.5" customHeight="1" x14ac:dyDescent="0.35">
      <c r="A374" s="117"/>
      <c r="B374" s="60" t="s">
        <v>14</v>
      </c>
      <c r="C374" s="7" t="s">
        <v>553</v>
      </c>
      <c r="D374" s="63">
        <v>7</v>
      </c>
      <c r="E374" s="63">
        <v>2</v>
      </c>
      <c r="F374" s="63">
        <v>2</v>
      </c>
      <c r="G374" s="63">
        <v>1</v>
      </c>
      <c r="H374" s="63">
        <v>12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553</v>
      </c>
      <c r="D376" s="63">
        <v>1</v>
      </c>
      <c r="E376" s="63">
        <v>0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553</v>
      </c>
      <c r="D379" s="64">
        <v>30</v>
      </c>
      <c r="E379" s="64">
        <v>5</v>
      </c>
      <c r="F379" s="64">
        <v>3</v>
      </c>
      <c r="G379" s="64">
        <v>1</v>
      </c>
      <c r="H379" s="64">
        <v>39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553</v>
      </c>
      <c r="D382" s="63">
        <v>16</v>
      </c>
      <c r="E382" s="63">
        <v>0</v>
      </c>
      <c r="F382" s="63">
        <v>0</v>
      </c>
      <c r="G382" s="63">
        <v>0</v>
      </c>
      <c r="H382" s="63">
        <v>16</v>
      </c>
    </row>
    <row r="383" spans="1:13" ht="19.5" customHeight="1" x14ac:dyDescent="0.35">
      <c r="A383" s="117"/>
      <c r="B383" s="60" t="s">
        <v>13</v>
      </c>
      <c r="C383" s="7" t="s">
        <v>553</v>
      </c>
      <c r="D383" s="63">
        <v>31</v>
      </c>
      <c r="E383" s="63">
        <v>4</v>
      </c>
      <c r="F383" s="63">
        <v>3</v>
      </c>
      <c r="G383" s="63">
        <v>0</v>
      </c>
      <c r="H383" s="63">
        <v>38</v>
      </c>
    </row>
    <row r="384" spans="1:13" ht="19.5" customHeight="1" x14ac:dyDescent="0.35">
      <c r="A384" s="117"/>
      <c r="B384" s="60" t="s">
        <v>14</v>
      </c>
      <c r="C384" s="7" t="s">
        <v>553</v>
      </c>
      <c r="D384" s="63">
        <v>14</v>
      </c>
      <c r="E384" s="63">
        <v>3</v>
      </c>
      <c r="F384" s="63">
        <v>4</v>
      </c>
      <c r="G384" s="63">
        <v>1</v>
      </c>
      <c r="H384" s="63">
        <v>22</v>
      </c>
    </row>
    <row r="385" spans="1:13" ht="19.5" customHeight="1" x14ac:dyDescent="0.35">
      <c r="A385" s="117"/>
      <c r="B385" s="60" t="s">
        <v>15</v>
      </c>
      <c r="C385" s="7" t="s">
        <v>553</v>
      </c>
      <c r="D385" s="63">
        <v>3</v>
      </c>
      <c r="E385" s="63">
        <v>0</v>
      </c>
      <c r="F385" s="63">
        <v>1</v>
      </c>
      <c r="G385" s="63">
        <v>1</v>
      </c>
      <c r="H385" s="63">
        <v>5</v>
      </c>
    </row>
    <row r="386" spans="1:13" ht="19.5" customHeight="1" x14ac:dyDescent="0.35">
      <c r="A386" s="117"/>
      <c r="B386" s="60" t="s">
        <v>16</v>
      </c>
      <c r="C386" s="7" t="s">
        <v>553</v>
      </c>
      <c r="D386" s="63">
        <v>0</v>
      </c>
      <c r="E386" s="63">
        <v>0</v>
      </c>
      <c r="F386" s="63">
        <v>1</v>
      </c>
      <c r="G386" s="63">
        <v>0</v>
      </c>
      <c r="H386" s="63">
        <v>1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553</v>
      </c>
      <c r="D389" s="64">
        <v>64</v>
      </c>
      <c r="E389" s="64">
        <v>7</v>
      </c>
      <c r="F389" s="64">
        <v>9</v>
      </c>
      <c r="G389" s="64">
        <v>2</v>
      </c>
      <c r="H389" s="64">
        <v>82</v>
      </c>
    </row>
    <row r="390" spans="1:13" ht="19.5" customHeight="1" x14ac:dyDescent="0.35">
      <c r="A390" s="8" t="s">
        <v>21</v>
      </c>
      <c r="B390" s="62"/>
      <c r="C390" s="8" t="s">
        <v>553</v>
      </c>
      <c r="D390" s="64">
        <v>94</v>
      </c>
      <c r="E390" s="64">
        <v>12</v>
      </c>
      <c r="F390" s="64">
        <v>12</v>
      </c>
      <c r="G390" s="64">
        <v>3</v>
      </c>
      <c r="H390" s="64">
        <v>121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554</v>
      </c>
      <c r="D400" s="63">
        <v>11</v>
      </c>
      <c r="E400" s="63">
        <v>0</v>
      </c>
      <c r="F400" s="63">
        <v>1</v>
      </c>
      <c r="G400" s="63">
        <v>0</v>
      </c>
      <c r="H400" s="63">
        <v>12</v>
      </c>
    </row>
    <row r="401" spans="1:13" ht="19.5" customHeight="1" x14ac:dyDescent="0.35">
      <c r="A401" s="117"/>
      <c r="B401" s="60" t="s">
        <v>13</v>
      </c>
      <c r="C401" s="7" t="s">
        <v>554</v>
      </c>
      <c r="D401" s="63">
        <v>11</v>
      </c>
      <c r="E401" s="63">
        <v>3</v>
      </c>
      <c r="F401" s="63">
        <v>0</v>
      </c>
      <c r="G401" s="63">
        <v>0</v>
      </c>
      <c r="H401" s="63">
        <v>14</v>
      </c>
    </row>
    <row r="402" spans="1:13" ht="19.5" customHeight="1" x14ac:dyDescent="0.35">
      <c r="A402" s="117"/>
      <c r="B402" s="60" t="s">
        <v>14</v>
      </c>
      <c r="C402" s="7" t="s">
        <v>554</v>
      </c>
      <c r="D402" s="63">
        <v>9</v>
      </c>
      <c r="E402" s="63">
        <v>2</v>
      </c>
      <c r="F402" s="63">
        <v>0</v>
      </c>
      <c r="G402" s="63">
        <v>1</v>
      </c>
      <c r="H402" s="63">
        <v>12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554</v>
      </c>
      <c r="D404" s="63">
        <v>1</v>
      </c>
      <c r="E404" s="63">
        <v>0</v>
      </c>
      <c r="F404" s="63">
        <v>0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554</v>
      </c>
      <c r="D407" s="64">
        <v>32</v>
      </c>
      <c r="E407" s="64">
        <v>5</v>
      </c>
      <c r="F407" s="64">
        <v>1</v>
      </c>
      <c r="G407" s="64">
        <v>1</v>
      </c>
      <c r="H407" s="64">
        <v>39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554</v>
      </c>
      <c r="D410" s="63">
        <v>15</v>
      </c>
      <c r="E410" s="63">
        <v>1</v>
      </c>
      <c r="F410" s="63">
        <v>0</v>
      </c>
      <c r="G410" s="63">
        <v>0</v>
      </c>
      <c r="H410" s="63">
        <v>16</v>
      </c>
    </row>
    <row r="411" spans="1:13" ht="19.5" customHeight="1" x14ac:dyDescent="0.35">
      <c r="A411" s="117"/>
      <c r="B411" s="60" t="s">
        <v>13</v>
      </c>
      <c r="C411" s="7" t="s">
        <v>554</v>
      </c>
      <c r="D411" s="63">
        <v>25</v>
      </c>
      <c r="E411" s="63">
        <v>8</v>
      </c>
      <c r="F411" s="63">
        <v>5</v>
      </c>
      <c r="G411" s="63">
        <v>0</v>
      </c>
      <c r="H411" s="63">
        <v>38</v>
      </c>
    </row>
    <row r="412" spans="1:13" ht="19.5" customHeight="1" x14ac:dyDescent="0.35">
      <c r="A412" s="117"/>
      <c r="B412" s="60" t="s">
        <v>14</v>
      </c>
      <c r="C412" s="7" t="s">
        <v>554</v>
      </c>
      <c r="D412" s="63">
        <v>17</v>
      </c>
      <c r="E412" s="63">
        <v>3</v>
      </c>
      <c r="F412" s="63">
        <v>1</v>
      </c>
      <c r="G412" s="63">
        <v>1</v>
      </c>
      <c r="H412" s="63">
        <v>22</v>
      </c>
    </row>
    <row r="413" spans="1:13" ht="19.5" customHeight="1" x14ac:dyDescent="0.35">
      <c r="A413" s="117"/>
      <c r="B413" s="60" t="s">
        <v>15</v>
      </c>
      <c r="C413" s="7" t="s">
        <v>554</v>
      </c>
      <c r="D413" s="63">
        <v>2</v>
      </c>
      <c r="E413" s="63">
        <v>1</v>
      </c>
      <c r="F413" s="63">
        <v>1</v>
      </c>
      <c r="G413" s="63">
        <v>1</v>
      </c>
      <c r="H413" s="63">
        <v>5</v>
      </c>
    </row>
    <row r="414" spans="1:13" ht="19.5" customHeight="1" x14ac:dyDescent="0.35">
      <c r="A414" s="117"/>
      <c r="B414" s="60" t="s">
        <v>16</v>
      </c>
      <c r="C414" s="7" t="s">
        <v>554</v>
      </c>
      <c r="D414" s="63">
        <v>0</v>
      </c>
      <c r="E414" s="63">
        <v>1</v>
      </c>
      <c r="F414" s="63">
        <v>0</v>
      </c>
      <c r="G414" s="63">
        <v>0</v>
      </c>
      <c r="H414" s="63">
        <v>1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554</v>
      </c>
      <c r="D417" s="64">
        <v>59</v>
      </c>
      <c r="E417" s="64">
        <v>14</v>
      </c>
      <c r="F417" s="64">
        <v>7</v>
      </c>
      <c r="G417" s="64">
        <v>2</v>
      </c>
      <c r="H417" s="64">
        <v>82</v>
      </c>
    </row>
    <row r="418" spans="1:13" ht="19.5" customHeight="1" x14ac:dyDescent="0.35">
      <c r="A418" s="8" t="s">
        <v>21</v>
      </c>
      <c r="B418" s="62"/>
      <c r="C418" s="8" t="s">
        <v>554</v>
      </c>
      <c r="D418" s="64">
        <v>91</v>
      </c>
      <c r="E418" s="64">
        <v>19</v>
      </c>
      <c r="F418" s="64">
        <v>8</v>
      </c>
      <c r="G418" s="64">
        <v>3</v>
      </c>
      <c r="H418" s="64">
        <v>121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555</v>
      </c>
      <c r="D428" s="63">
        <v>12</v>
      </c>
      <c r="E428" s="63">
        <v>0</v>
      </c>
      <c r="F428" s="63">
        <v>0</v>
      </c>
      <c r="G428" s="63">
        <v>0</v>
      </c>
      <c r="H428" s="63">
        <v>12</v>
      </c>
      <c r="I428" s="76">
        <v>0.88</v>
      </c>
    </row>
    <row r="429" spans="1:13" ht="19.5" customHeight="1" x14ac:dyDescent="0.35">
      <c r="A429" s="117"/>
      <c r="B429" s="60" t="s">
        <v>13</v>
      </c>
      <c r="C429" s="7" t="s">
        <v>555</v>
      </c>
      <c r="D429" s="63">
        <v>14</v>
      </c>
      <c r="E429" s="63">
        <v>0</v>
      </c>
      <c r="F429" s="63">
        <v>0</v>
      </c>
      <c r="G429" s="63">
        <v>0</v>
      </c>
      <c r="H429" s="63">
        <v>14</v>
      </c>
      <c r="I429" s="76">
        <v>0.94</v>
      </c>
    </row>
    <row r="430" spans="1:13" ht="19.5" customHeight="1" x14ac:dyDescent="0.35">
      <c r="A430" s="117"/>
      <c r="B430" s="60" t="s">
        <v>14</v>
      </c>
      <c r="C430" s="7" t="s">
        <v>555</v>
      </c>
      <c r="D430" s="63">
        <v>9</v>
      </c>
      <c r="E430" s="63">
        <v>1</v>
      </c>
      <c r="F430" s="63">
        <v>2</v>
      </c>
      <c r="G430" s="63">
        <v>0</v>
      </c>
      <c r="H430" s="63">
        <v>12</v>
      </c>
      <c r="I430" s="76">
        <v>1.7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555</v>
      </c>
      <c r="D432" s="63">
        <v>1</v>
      </c>
      <c r="E432" s="63">
        <v>0</v>
      </c>
      <c r="F432" s="63">
        <v>0</v>
      </c>
      <c r="G432" s="63">
        <v>0</v>
      </c>
      <c r="H432" s="63">
        <v>1</v>
      </c>
      <c r="I432" s="76">
        <v>1.29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555</v>
      </c>
      <c r="D435" s="64">
        <v>36</v>
      </c>
      <c r="E435" s="64">
        <v>1</v>
      </c>
      <c r="F435" s="64">
        <v>2</v>
      </c>
      <c r="G435" s="64">
        <v>0</v>
      </c>
      <c r="H435" s="64">
        <v>39</v>
      </c>
      <c r="I435" s="77">
        <v>1.1599999999999999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555</v>
      </c>
      <c r="D438" s="63">
        <v>15</v>
      </c>
      <c r="E438" s="63">
        <v>1</v>
      </c>
      <c r="F438" s="63">
        <v>0</v>
      </c>
      <c r="G438" s="63">
        <v>0</v>
      </c>
      <c r="H438" s="63">
        <v>16</v>
      </c>
      <c r="I438" s="76">
        <v>0.73</v>
      </c>
    </row>
    <row r="439" spans="1:13" ht="19.5" customHeight="1" x14ac:dyDescent="0.35">
      <c r="A439" s="117"/>
      <c r="B439" s="60" t="s">
        <v>13</v>
      </c>
      <c r="C439" s="7" t="s">
        <v>555</v>
      </c>
      <c r="D439" s="63">
        <v>35</v>
      </c>
      <c r="E439" s="63">
        <v>3</v>
      </c>
      <c r="F439" s="63">
        <v>0</v>
      </c>
      <c r="G439" s="63">
        <v>0</v>
      </c>
      <c r="H439" s="63">
        <v>38</v>
      </c>
      <c r="I439" s="76">
        <v>0.73</v>
      </c>
    </row>
    <row r="440" spans="1:13" ht="19.5" customHeight="1" x14ac:dyDescent="0.35">
      <c r="A440" s="117"/>
      <c r="B440" s="60" t="s">
        <v>14</v>
      </c>
      <c r="C440" s="7" t="s">
        <v>555</v>
      </c>
      <c r="D440" s="63">
        <v>20</v>
      </c>
      <c r="E440" s="63">
        <v>2</v>
      </c>
      <c r="F440" s="63">
        <v>0</v>
      </c>
      <c r="G440" s="63">
        <v>0</v>
      </c>
      <c r="H440" s="63">
        <v>22</v>
      </c>
      <c r="I440" s="76">
        <v>0.75</v>
      </c>
    </row>
    <row r="441" spans="1:13" ht="19.5" customHeight="1" x14ac:dyDescent="0.35">
      <c r="A441" s="117"/>
      <c r="B441" s="60" t="s">
        <v>15</v>
      </c>
      <c r="C441" s="7" t="s">
        <v>555</v>
      </c>
      <c r="D441" s="63">
        <v>5</v>
      </c>
      <c r="E441" s="63">
        <v>0</v>
      </c>
      <c r="F441" s="63">
        <v>0</v>
      </c>
      <c r="G441" s="63">
        <v>0</v>
      </c>
      <c r="H441" s="63">
        <v>5</v>
      </c>
      <c r="I441" s="76">
        <v>0.85</v>
      </c>
    </row>
    <row r="442" spans="1:13" ht="19.5" customHeight="1" x14ac:dyDescent="0.35">
      <c r="A442" s="117"/>
      <c r="B442" s="60" t="s">
        <v>16</v>
      </c>
      <c r="C442" s="7" t="s">
        <v>555</v>
      </c>
      <c r="D442" s="63">
        <v>1</v>
      </c>
      <c r="E442" s="63">
        <v>0</v>
      </c>
      <c r="F442" s="63">
        <v>0</v>
      </c>
      <c r="G442" s="63">
        <v>0</v>
      </c>
      <c r="H442" s="63">
        <v>1</v>
      </c>
      <c r="I442" s="76">
        <v>0.99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555</v>
      </c>
      <c r="D445" s="64">
        <v>76</v>
      </c>
      <c r="E445" s="64">
        <v>6</v>
      </c>
      <c r="F445" s="64">
        <v>0</v>
      </c>
      <c r="G445" s="64">
        <v>0</v>
      </c>
      <c r="H445" s="64">
        <v>82</v>
      </c>
      <c r="I445" s="77">
        <v>0.75</v>
      </c>
    </row>
    <row r="446" spans="1:13" ht="19.5" customHeight="1" x14ac:dyDescent="0.35">
      <c r="A446" s="8" t="s">
        <v>21</v>
      </c>
      <c r="B446" s="62"/>
      <c r="C446" s="8" t="s">
        <v>555</v>
      </c>
      <c r="D446" s="64">
        <v>112</v>
      </c>
      <c r="E446" s="64">
        <v>7</v>
      </c>
      <c r="F446" s="64">
        <v>2</v>
      </c>
      <c r="G446" s="64">
        <v>0</v>
      </c>
      <c r="H446" s="64">
        <v>121</v>
      </c>
      <c r="I446" s="77">
        <v>0.88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160</v>
      </c>
      <c r="F453" s="56" t="s">
        <v>159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556</v>
      </c>
      <c r="D456" s="63">
        <v>0</v>
      </c>
      <c r="E456" s="63">
        <v>12</v>
      </c>
      <c r="F456" s="63">
        <v>0</v>
      </c>
      <c r="G456" s="63">
        <v>0</v>
      </c>
      <c r="H456" s="63">
        <v>12</v>
      </c>
      <c r="I456" s="76">
        <v>67.099999999999994</v>
      </c>
    </row>
    <row r="457" spans="1:13" ht="19.5" customHeight="1" x14ac:dyDescent="0.35">
      <c r="A457" s="117"/>
      <c r="B457" s="60" t="s">
        <v>13</v>
      </c>
      <c r="C457" s="7" t="s">
        <v>556</v>
      </c>
      <c r="D457" s="63">
        <v>0</v>
      </c>
      <c r="E457" s="63">
        <v>14</v>
      </c>
      <c r="F457" s="63">
        <v>0</v>
      </c>
      <c r="G457" s="63">
        <v>0</v>
      </c>
      <c r="H457" s="63">
        <v>14</v>
      </c>
      <c r="I457" s="76">
        <v>61.7</v>
      </c>
    </row>
    <row r="458" spans="1:13" ht="19.5" customHeight="1" x14ac:dyDescent="0.35">
      <c r="A458" s="117"/>
      <c r="B458" s="60" t="s">
        <v>14</v>
      </c>
      <c r="C458" s="7" t="s">
        <v>556</v>
      </c>
      <c r="D458" s="63">
        <v>0</v>
      </c>
      <c r="E458" s="63">
        <v>9</v>
      </c>
      <c r="F458" s="63">
        <v>3</v>
      </c>
      <c r="G458" s="63">
        <v>0</v>
      </c>
      <c r="H458" s="63">
        <v>12</v>
      </c>
      <c r="I458" s="76">
        <v>55.4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556</v>
      </c>
      <c r="D460" s="63">
        <v>0</v>
      </c>
      <c r="E460" s="63">
        <v>0</v>
      </c>
      <c r="F460" s="63">
        <v>1</v>
      </c>
      <c r="G460" s="63">
        <v>0</v>
      </c>
      <c r="H460" s="63">
        <v>1</v>
      </c>
      <c r="I460" s="76">
        <v>39.700000000000003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556</v>
      </c>
      <c r="D463" s="64">
        <v>0</v>
      </c>
      <c r="E463" s="64">
        <v>35</v>
      </c>
      <c r="F463" s="64">
        <v>4</v>
      </c>
      <c r="G463" s="64">
        <v>0</v>
      </c>
      <c r="H463" s="64">
        <v>39</v>
      </c>
      <c r="I463" s="77">
        <v>60.9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556</v>
      </c>
      <c r="D466" s="63">
        <v>0</v>
      </c>
      <c r="E466" s="63">
        <v>15</v>
      </c>
      <c r="F466" s="63">
        <v>1</v>
      </c>
      <c r="G466" s="63">
        <v>0</v>
      </c>
      <c r="H466" s="63">
        <v>16</v>
      </c>
      <c r="I466" s="76">
        <v>62.3</v>
      </c>
    </row>
    <row r="467" spans="1:13" ht="19.5" customHeight="1" x14ac:dyDescent="0.35">
      <c r="A467" s="117"/>
      <c r="B467" s="60" t="s">
        <v>13</v>
      </c>
      <c r="C467" s="7" t="s">
        <v>556</v>
      </c>
      <c r="D467" s="63">
        <v>1</v>
      </c>
      <c r="E467" s="63">
        <v>34</v>
      </c>
      <c r="F467" s="63">
        <v>3</v>
      </c>
      <c r="G467" s="63">
        <v>0</v>
      </c>
      <c r="H467" s="63">
        <v>38</v>
      </c>
      <c r="I467" s="76">
        <v>61.4</v>
      </c>
    </row>
    <row r="468" spans="1:13" ht="19.5" customHeight="1" x14ac:dyDescent="0.35">
      <c r="A468" s="117"/>
      <c r="B468" s="60" t="s">
        <v>14</v>
      </c>
      <c r="C468" s="7" t="s">
        <v>556</v>
      </c>
      <c r="D468" s="63">
        <v>0</v>
      </c>
      <c r="E468" s="63">
        <v>19</v>
      </c>
      <c r="F468" s="63">
        <v>3</v>
      </c>
      <c r="G468" s="63">
        <v>0</v>
      </c>
      <c r="H468" s="63">
        <v>22</v>
      </c>
      <c r="I468" s="76">
        <v>58.4</v>
      </c>
    </row>
    <row r="469" spans="1:13" ht="19.5" customHeight="1" x14ac:dyDescent="0.35">
      <c r="A469" s="117"/>
      <c r="B469" s="60" t="s">
        <v>15</v>
      </c>
      <c r="C469" s="7" t="s">
        <v>556</v>
      </c>
      <c r="D469" s="63">
        <v>0</v>
      </c>
      <c r="E469" s="63">
        <v>4</v>
      </c>
      <c r="F469" s="63">
        <v>1</v>
      </c>
      <c r="G469" s="63">
        <v>0</v>
      </c>
      <c r="H469" s="63">
        <v>5</v>
      </c>
      <c r="I469" s="76">
        <v>48.7</v>
      </c>
    </row>
    <row r="470" spans="1:13" ht="19.5" customHeight="1" x14ac:dyDescent="0.35">
      <c r="A470" s="117"/>
      <c r="B470" s="60" t="s">
        <v>16</v>
      </c>
      <c r="C470" s="7" t="s">
        <v>556</v>
      </c>
      <c r="D470" s="63">
        <v>0</v>
      </c>
      <c r="E470" s="63">
        <v>0</v>
      </c>
      <c r="F470" s="63">
        <v>1</v>
      </c>
      <c r="G470" s="63">
        <v>0</v>
      </c>
      <c r="H470" s="63">
        <v>1</v>
      </c>
      <c r="I470" s="76">
        <v>39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556</v>
      </c>
      <c r="D473" s="64">
        <v>1</v>
      </c>
      <c r="E473" s="64">
        <v>72</v>
      </c>
      <c r="F473" s="64">
        <v>9</v>
      </c>
      <c r="G473" s="64">
        <v>0</v>
      </c>
      <c r="H473" s="64">
        <v>82</v>
      </c>
      <c r="I473" s="77">
        <v>59.7</v>
      </c>
    </row>
    <row r="474" spans="1:13" ht="19.5" customHeight="1" x14ac:dyDescent="0.35">
      <c r="A474" s="8" t="s">
        <v>21</v>
      </c>
      <c r="B474" s="62"/>
      <c r="C474" s="8" t="s">
        <v>556</v>
      </c>
      <c r="D474" s="64">
        <v>1</v>
      </c>
      <c r="E474" s="64">
        <v>107</v>
      </c>
      <c r="F474" s="64">
        <v>13</v>
      </c>
      <c r="G474" s="64">
        <v>0</v>
      </c>
      <c r="H474" s="64">
        <v>121</v>
      </c>
      <c r="I474" s="77">
        <v>60.1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557</v>
      </c>
      <c r="D484" s="63">
        <v>7</v>
      </c>
      <c r="E484" s="63">
        <v>4</v>
      </c>
      <c r="F484" s="63">
        <v>1</v>
      </c>
      <c r="G484" s="63">
        <v>0</v>
      </c>
      <c r="H484" s="63">
        <v>12</v>
      </c>
      <c r="I484" s="76">
        <v>6.53</v>
      </c>
    </row>
    <row r="485" spans="1:13" ht="19.5" customHeight="1" x14ac:dyDescent="0.35">
      <c r="A485" s="117"/>
      <c r="B485" s="60" t="s">
        <v>13</v>
      </c>
      <c r="C485" s="7" t="s">
        <v>557</v>
      </c>
      <c r="D485" s="63">
        <v>10</v>
      </c>
      <c r="E485" s="63">
        <v>2</v>
      </c>
      <c r="F485" s="63">
        <v>2</v>
      </c>
      <c r="G485" s="63">
        <v>0</v>
      </c>
      <c r="H485" s="63">
        <v>14</v>
      </c>
      <c r="I485" s="76">
        <v>6.38</v>
      </c>
    </row>
    <row r="486" spans="1:13" ht="19.5" customHeight="1" x14ac:dyDescent="0.35">
      <c r="A486" s="117"/>
      <c r="B486" s="60" t="s">
        <v>14</v>
      </c>
      <c r="C486" s="7" t="s">
        <v>557</v>
      </c>
      <c r="D486" s="63">
        <v>6</v>
      </c>
      <c r="E486" s="63">
        <v>3</v>
      </c>
      <c r="F486" s="63">
        <v>3</v>
      </c>
      <c r="G486" s="63">
        <v>0</v>
      </c>
      <c r="H486" s="63">
        <v>12</v>
      </c>
      <c r="I486" s="76">
        <v>6.6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557</v>
      </c>
      <c r="D488" s="63">
        <v>1</v>
      </c>
      <c r="E488" s="63">
        <v>0</v>
      </c>
      <c r="F488" s="63">
        <v>0</v>
      </c>
      <c r="G488" s="63">
        <v>0</v>
      </c>
      <c r="H488" s="63">
        <v>1</v>
      </c>
      <c r="I488" s="76">
        <v>5.8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557</v>
      </c>
      <c r="D491" s="64">
        <v>24</v>
      </c>
      <c r="E491" s="64">
        <v>9</v>
      </c>
      <c r="F491" s="64">
        <v>6</v>
      </c>
      <c r="G491" s="64">
        <v>0</v>
      </c>
      <c r="H491" s="64">
        <v>39</v>
      </c>
      <c r="I491" s="77">
        <v>6.48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557</v>
      </c>
      <c r="D494" s="63">
        <v>15</v>
      </c>
      <c r="E494" s="63">
        <v>1</v>
      </c>
      <c r="F494" s="63">
        <v>0</v>
      </c>
      <c r="G494" s="63">
        <v>0</v>
      </c>
      <c r="H494" s="63">
        <v>16</v>
      </c>
      <c r="I494" s="76">
        <v>5.16</v>
      </c>
    </row>
    <row r="495" spans="1:13" ht="19.5" customHeight="1" x14ac:dyDescent="0.35">
      <c r="A495" s="117"/>
      <c r="B495" s="60" t="s">
        <v>13</v>
      </c>
      <c r="C495" s="7" t="s">
        <v>557</v>
      </c>
      <c r="D495" s="63">
        <v>31</v>
      </c>
      <c r="E495" s="63">
        <v>5</v>
      </c>
      <c r="F495" s="63">
        <v>2</v>
      </c>
      <c r="G495" s="63">
        <v>0</v>
      </c>
      <c r="H495" s="63">
        <v>38</v>
      </c>
      <c r="I495" s="76">
        <v>5.75</v>
      </c>
    </row>
    <row r="496" spans="1:13" ht="19.5" customHeight="1" x14ac:dyDescent="0.35">
      <c r="A496" s="117"/>
      <c r="B496" s="60" t="s">
        <v>14</v>
      </c>
      <c r="C496" s="7" t="s">
        <v>557</v>
      </c>
      <c r="D496" s="63">
        <v>19</v>
      </c>
      <c r="E496" s="63">
        <v>2</v>
      </c>
      <c r="F496" s="63">
        <v>1</v>
      </c>
      <c r="G496" s="63">
        <v>0</v>
      </c>
      <c r="H496" s="63">
        <v>22</v>
      </c>
      <c r="I496" s="76">
        <v>5.63</v>
      </c>
    </row>
    <row r="497" spans="1:13" ht="19.5" customHeight="1" x14ac:dyDescent="0.35">
      <c r="A497" s="117"/>
      <c r="B497" s="60" t="s">
        <v>15</v>
      </c>
      <c r="C497" s="7" t="s">
        <v>557</v>
      </c>
      <c r="D497" s="63">
        <v>5</v>
      </c>
      <c r="E497" s="63">
        <v>0</v>
      </c>
      <c r="F497" s="63">
        <v>0</v>
      </c>
      <c r="G497" s="63">
        <v>0</v>
      </c>
      <c r="H497" s="63">
        <v>5</v>
      </c>
      <c r="I497" s="76">
        <v>5.38</v>
      </c>
    </row>
    <row r="498" spans="1:13" ht="19.5" customHeight="1" x14ac:dyDescent="0.35">
      <c r="A498" s="117"/>
      <c r="B498" s="60" t="s">
        <v>16</v>
      </c>
      <c r="C498" s="7" t="s">
        <v>557</v>
      </c>
      <c r="D498" s="63">
        <v>0</v>
      </c>
      <c r="E498" s="63">
        <v>0</v>
      </c>
      <c r="F498" s="63">
        <v>1</v>
      </c>
      <c r="G498" s="63">
        <v>0</v>
      </c>
      <c r="H498" s="63">
        <v>1</v>
      </c>
      <c r="I498" s="76">
        <v>8.6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557</v>
      </c>
      <c r="D501" s="64">
        <v>70</v>
      </c>
      <c r="E501" s="64">
        <v>8</v>
      </c>
      <c r="F501" s="64">
        <v>4</v>
      </c>
      <c r="G501" s="64">
        <v>0</v>
      </c>
      <c r="H501" s="64">
        <v>82</v>
      </c>
      <c r="I501" s="77">
        <v>5.61</v>
      </c>
    </row>
    <row r="502" spans="1:13" ht="19.5" customHeight="1" x14ac:dyDescent="0.35">
      <c r="A502" s="8" t="s">
        <v>21</v>
      </c>
      <c r="B502" s="62"/>
      <c r="C502" s="8" t="s">
        <v>557</v>
      </c>
      <c r="D502" s="64">
        <v>94</v>
      </c>
      <c r="E502" s="64">
        <v>17</v>
      </c>
      <c r="F502" s="64">
        <v>10</v>
      </c>
      <c r="G502" s="64">
        <v>0</v>
      </c>
      <c r="H502" s="64">
        <v>121</v>
      </c>
      <c r="I502" s="77">
        <v>5.89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558</v>
      </c>
      <c r="D512" s="63">
        <v>0</v>
      </c>
      <c r="E512" s="63">
        <v>0</v>
      </c>
      <c r="F512" s="63">
        <v>0</v>
      </c>
      <c r="G512" s="63">
        <v>12</v>
      </c>
      <c r="H512" s="63">
        <v>12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558</v>
      </c>
      <c r="D513" s="63">
        <v>0</v>
      </c>
      <c r="E513" s="63">
        <v>0</v>
      </c>
      <c r="F513" s="63">
        <v>0</v>
      </c>
      <c r="G513" s="63">
        <v>14</v>
      </c>
      <c r="H513" s="63">
        <v>14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558</v>
      </c>
      <c r="D514" s="63">
        <v>0</v>
      </c>
      <c r="E514" s="63">
        <v>0</v>
      </c>
      <c r="F514" s="63">
        <v>0</v>
      </c>
      <c r="G514" s="63">
        <v>12</v>
      </c>
      <c r="H514" s="63">
        <v>12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558</v>
      </c>
      <c r="D516" s="63">
        <v>0</v>
      </c>
      <c r="E516" s="63">
        <v>0</v>
      </c>
      <c r="F516" s="63">
        <v>0</v>
      </c>
      <c r="G516" s="63">
        <v>1</v>
      </c>
      <c r="H516" s="63">
        <v>1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558</v>
      </c>
      <c r="D519" s="64">
        <v>0</v>
      </c>
      <c r="E519" s="64">
        <v>0</v>
      </c>
      <c r="F519" s="64">
        <v>0</v>
      </c>
      <c r="G519" s="64">
        <v>39</v>
      </c>
      <c r="H519" s="64">
        <v>39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558</v>
      </c>
      <c r="D522" s="63">
        <v>0</v>
      </c>
      <c r="E522" s="63">
        <v>0</v>
      </c>
      <c r="F522" s="63">
        <v>0</v>
      </c>
      <c r="G522" s="63">
        <v>16</v>
      </c>
      <c r="H522" s="63">
        <v>16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558</v>
      </c>
      <c r="D523" s="63">
        <v>0</v>
      </c>
      <c r="E523" s="63">
        <v>0</v>
      </c>
      <c r="F523" s="63">
        <v>0</v>
      </c>
      <c r="G523" s="63">
        <v>38</v>
      </c>
      <c r="H523" s="63">
        <v>38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558</v>
      </c>
      <c r="D524" s="63">
        <v>0</v>
      </c>
      <c r="E524" s="63">
        <v>0</v>
      </c>
      <c r="F524" s="63">
        <v>0</v>
      </c>
      <c r="G524" s="63">
        <v>22</v>
      </c>
      <c r="H524" s="63">
        <v>22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558</v>
      </c>
      <c r="D525" s="63">
        <v>0</v>
      </c>
      <c r="E525" s="63">
        <v>0</v>
      </c>
      <c r="F525" s="63">
        <v>0</v>
      </c>
      <c r="G525" s="63">
        <v>5</v>
      </c>
      <c r="H525" s="63">
        <v>5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558</v>
      </c>
      <c r="D526" s="63">
        <v>0</v>
      </c>
      <c r="E526" s="63">
        <v>0</v>
      </c>
      <c r="F526" s="63">
        <v>0</v>
      </c>
      <c r="G526" s="63">
        <v>1</v>
      </c>
      <c r="H526" s="63">
        <v>1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558</v>
      </c>
      <c r="D529" s="64">
        <v>0</v>
      </c>
      <c r="E529" s="64">
        <v>0</v>
      </c>
      <c r="F529" s="64">
        <v>0</v>
      </c>
      <c r="G529" s="64">
        <v>82</v>
      </c>
      <c r="H529" s="64">
        <v>82</v>
      </c>
      <c r="I529" s="75" t="s">
        <v>100</v>
      </c>
    </row>
    <row r="530" spans="1:13" ht="19.5" customHeight="1" x14ac:dyDescent="0.35">
      <c r="A530" s="8" t="s">
        <v>21</v>
      </c>
      <c r="B530" s="62"/>
      <c r="C530" s="17" t="s">
        <v>558</v>
      </c>
      <c r="D530" s="64">
        <v>0</v>
      </c>
      <c r="E530" s="64">
        <v>0</v>
      </c>
      <c r="F530" s="64">
        <v>0</v>
      </c>
      <c r="G530" s="64">
        <v>121</v>
      </c>
      <c r="H530" s="64">
        <v>121</v>
      </c>
      <c r="I530" s="75" t="s">
        <v>100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559</v>
      </c>
      <c r="D540" s="63">
        <v>0</v>
      </c>
      <c r="E540" s="63">
        <v>0</v>
      </c>
      <c r="F540" s="63">
        <v>0</v>
      </c>
      <c r="G540" s="63">
        <v>12</v>
      </c>
      <c r="H540" s="63">
        <v>12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559</v>
      </c>
      <c r="D541" s="63">
        <v>0</v>
      </c>
      <c r="E541" s="63">
        <v>0</v>
      </c>
      <c r="F541" s="63">
        <v>0</v>
      </c>
      <c r="G541" s="63">
        <v>14</v>
      </c>
      <c r="H541" s="63">
        <v>14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559</v>
      </c>
      <c r="D542" s="63">
        <v>0</v>
      </c>
      <c r="E542" s="63">
        <v>0</v>
      </c>
      <c r="F542" s="63">
        <v>0</v>
      </c>
      <c r="G542" s="63">
        <v>12</v>
      </c>
      <c r="H542" s="63">
        <v>12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559</v>
      </c>
      <c r="D544" s="63">
        <v>0</v>
      </c>
      <c r="E544" s="63">
        <v>0</v>
      </c>
      <c r="F544" s="63">
        <v>0</v>
      </c>
      <c r="G544" s="63">
        <v>1</v>
      </c>
      <c r="H544" s="63">
        <v>1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559</v>
      </c>
      <c r="D547" s="64">
        <v>0</v>
      </c>
      <c r="E547" s="64">
        <v>0</v>
      </c>
      <c r="F547" s="64">
        <v>0</v>
      </c>
      <c r="G547" s="64">
        <v>39</v>
      </c>
      <c r="H547" s="64">
        <v>39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559</v>
      </c>
      <c r="D550" s="63">
        <v>0</v>
      </c>
      <c r="E550" s="63">
        <v>0</v>
      </c>
      <c r="F550" s="63">
        <v>0</v>
      </c>
      <c r="G550" s="63">
        <v>16</v>
      </c>
      <c r="H550" s="63">
        <v>16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559</v>
      </c>
      <c r="D551" s="63">
        <v>0</v>
      </c>
      <c r="E551" s="63">
        <v>0</v>
      </c>
      <c r="F551" s="63">
        <v>0</v>
      </c>
      <c r="G551" s="63">
        <v>38</v>
      </c>
      <c r="H551" s="63">
        <v>38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559</v>
      </c>
      <c r="D552" s="63">
        <v>0</v>
      </c>
      <c r="E552" s="63">
        <v>0</v>
      </c>
      <c r="F552" s="63">
        <v>0</v>
      </c>
      <c r="G552" s="63">
        <v>22</v>
      </c>
      <c r="H552" s="63">
        <v>22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559</v>
      </c>
      <c r="D553" s="63">
        <v>0</v>
      </c>
      <c r="E553" s="63">
        <v>0</v>
      </c>
      <c r="F553" s="63">
        <v>0</v>
      </c>
      <c r="G553" s="63">
        <v>5</v>
      </c>
      <c r="H553" s="63">
        <v>5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559</v>
      </c>
      <c r="D554" s="63">
        <v>0</v>
      </c>
      <c r="E554" s="63">
        <v>0</v>
      </c>
      <c r="F554" s="63">
        <v>0</v>
      </c>
      <c r="G554" s="63">
        <v>1</v>
      </c>
      <c r="H554" s="63">
        <v>1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559</v>
      </c>
      <c r="D557" s="64">
        <v>0</v>
      </c>
      <c r="E557" s="64">
        <v>0</v>
      </c>
      <c r="F557" s="64">
        <v>0</v>
      </c>
      <c r="G557" s="64">
        <v>82</v>
      </c>
      <c r="H557" s="64">
        <v>82</v>
      </c>
      <c r="I557" s="77" t="s">
        <v>100</v>
      </c>
    </row>
    <row r="558" spans="1:13" ht="19.5" customHeight="1" x14ac:dyDescent="0.35">
      <c r="A558" s="8" t="s">
        <v>21</v>
      </c>
      <c r="B558" s="62"/>
      <c r="C558" s="17" t="s">
        <v>559</v>
      </c>
      <c r="D558" s="64">
        <v>0</v>
      </c>
      <c r="E558" s="64">
        <v>0</v>
      </c>
      <c r="F558" s="64">
        <v>0</v>
      </c>
      <c r="G558" s="64">
        <v>121</v>
      </c>
      <c r="H558" s="64">
        <v>121</v>
      </c>
      <c r="I558" s="77" t="s">
        <v>100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560</v>
      </c>
      <c r="D568" s="63">
        <v>0</v>
      </c>
      <c r="E568" s="63">
        <v>0</v>
      </c>
      <c r="F568" s="63">
        <v>0</v>
      </c>
      <c r="G568" s="63">
        <v>12</v>
      </c>
      <c r="H568" s="63">
        <v>12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560</v>
      </c>
      <c r="D569" s="63">
        <v>0</v>
      </c>
      <c r="E569" s="63">
        <v>0</v>
      </c>
      <c r="F569" s="63">
        <v>0</v>
      </c>
      <c r="G569" s="63">
        <v>14</v>
      </c>
      <c r="H569" s="63">
        <v>14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560</v>
      </c>
      <c r="D570" s="63">
        <v>0</v>
      </c>
      <c r="E570" s="63">
        <v>0</v>
      </c>
      <c r="F570" s="63">
        <v>0</v>
      </c>
      <c r="G570" s="63">
        <v>12</v>
      </c>
      <c r="H570" s="63">
        <v>12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560</v>
      </c>
      <c r="D572" s="63">
        <v>0</v>
      </c>
      <c r="E572" s="63">
        <v>0</v>
      </c>
      <c r="F572" s="63">
        <v>0</v>
      </c>
      <c r="G572" s="63">
        <v>1</v>
      </c>
      <c r="H572" s="63">
        <v>1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560</v>
      </c>
      <c r="D575" s="64">
        <v>0</v>
      </c>
      <c r="E575" s="64">
        <v>0</v>
      </c>
      <c r="F575" s="64">
        <v>0</v>
      </c>
      <c r="G575" s="64">
        <v>39</v>
      </c>
      <c r="H575" s="64">
        <v>39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560</v>
      </c>
      <c r="D578" s="63">
        <v>0</v>
      </c>
      <c r="E578" s="63">
        <v>0</v>
      </c>
      <c r="F578" s="63">
        <v>0</v>
      </c>
      <c r="G578" s="63">
        <v>16</v>
      </c>
      <c r="H578" s="63">
        <v>16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560</v>
      </c>
      <c r="D579" s="63">
        <v>0</v>
      </c>
      <c r="E579" s="63">
        <v>0</v>
      </c>
      <c r="F579" s="63">
        <v>0</v>
      </c>
      <c r="G579" s="63">
        <v>38</v>
      </c>
      <c r="H579" s="63">
        <v>38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560</v>
      </c>
      <c r="D580" s="63">
        <v>0</v>
      </c>
      <c r="E580" s="63">
        <v>0</v>
      </c>
      <c r="F580" s="63">
        <v>0</v>
      </c>
      <c r="G580" s="63">
        <v>22</v>
      </c>
      <c r="H580" s="63">
        <v>22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560</v>
      </c>
      <c r="D581" s="63">
        <v>0</v>
      </c>
      <c r="E581" s="63">
        <v>0</v>
      </c>
      <c r="F581" s="63">
        <v>0</v>
      </c>
      <c r="G581" s="63">
        <v>5</v>
      </c>
      <c r="H581" s="63">
        <v>5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560</v>
      </c>
      <c r="D582" s="63">
        <v>0</v>
      </c>
      <c r="E582" s="63">
        <v>0</v>
      </c>
      <c r="F582" s="63">
        <v>0</v>
      </c>
      <c r="G582" s="63">
        <v>1</v>
      </c>
      <c r="H582" s="63">
        <v>1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560</v>
      </c>
      <c r="D585" s="64">
        <v>0</v>
      </c>
      <c r="E585" s="64">
        <v>0</v>
      </c>
      <c r="F585" s="64">
        <v>0</v>
      </c>
      <c r="G585" s="64">
        <v>82</v>
      </c>
      <c r="H585" s="64">
        <v>82</v>
      </c>
      <c r="I585" s="77" t="s">
        <v>100</v>
      </c>
    </row>
    <row r="586" spans="1:13" ht="19.5" customHeight="1" x14ac:dyDescent="0.35">
      <c r="A586" s="8" t="s">
        <v>21</v>
      </c>
      <c r="B586" s="62"/>
      <c r="C586" s="17" t="s">
        <v>560</v>
      </c>
      <c r="D586" s="64">
        <v>0</v>
      </c>
      <c r="E586" s="64">
        <v>0</v>
      </c>
      <c r="F586" s="64">
        <v>0</v>
      </c>
      <c r="G586" s="64">
        <v>121</v>
      </c>
      <c r="H586" s="64">
        <v>121</v>
      </c>
      <c r="I586" s="77" t="s">
        <v>100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561</v>
      </c>
      <c r="D596" s="105">
        <v>0</v>
      </c>
      <c r="E596" s="105">
        <v>0</v>
      </c>
      <c r="F596" s="105">
        <v>0</v>
      </c>
      <c r="G596" s="105">
        <v>0</v>
      </c>
    </row>
    <row r="597" spans="1:13" ht="19.5" customHeight="1" x14ac:dyDescent="0.35">
      <c r="A597" s="117"/>
      <c r="B597" s="60" t="s">
        <v>13</v>
      </c>
      <c r="C597" s="16" t="s">
        <v>561</v>
      </c>
      <c r="D597" s="105">
        <v>0</v>
      </c>
      <c r="E597" s="105">
        <v>0</v>
      </c>
      <c r="F597" s="105">
        <v>3</v>
      </c>
      <c r="G597" s="105">
        <v>3</v>
      </c>
    </row>
    <row r="598" spans="1:13" ht="19.5" customHeight="1" x14ac:dyDescent="0.35">
      <c r="A598" s="117"/>
      <c r="B598" s="60" t="s">
        <v>14</v>
      </c>
      <c r="C598" s="16" t="s">
        <v>561</v>
      </c>
      <c r="D598" s="105">
        <v>1</v>
      </c>
      <c r="E598" s="105">
        <v>0</v>
      </c>
      <c r="F598" s="105">
        <v>1</v>
      </c>
      <c r="G598" s="105">
        <v>2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561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561</v>
      </c>
      <c r="D603" s="106">
        <v>1</v>
      </c>
      <c r="E603" s="106">
        <v>0</v>
      </c>
      <c r="F603" s="106">
        <v>4</v>
      </c>
      <c r="G603" s="106">
        <v>5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561</v>
      </c>
      <c r="D606" s="105">
        <v>1</v>
      </c>
      <c r="E606" s="105">
        <v>0</v>
      </c>
      <c r="F606" s="105">
        <v>3</v>
      </c>
      <c r="G606" s="105">
        <v>4</v>
      </c>
    </row>
    <row r="607" spans="1:13" ht="19.5" customHeight="1" x14ac:dyDescent="0.35">
      <c r="A607" s="117"/>
      <c r="B607" s="60" t="s">
        <v>13</v>
      </c>
      <c r="C607" s="16" t="s">
        <v>561</v>
      </c>
      <c r="D607" s="105">
        <v>2</v>
      </c>
      <c r="E607" s="105">
        <v>0</v>
      </c>
      <c r="F607" s="105">
        <v>4</v>
      </c>
      <c r="G607" s="105">
        <v>6</v>
      </c>
    </row>
    <row r="608" spans="1:13" ht="19.5" customHeight="1" x14ac:dyDescent="0.35">
      <c r="A608" s="117"/>
      <c r="B608" s="60" t="s">
        <v>14</v>
      </c>
      <c r="C608" s="16" t="s">
        <v>561</v>
      </c>
      <c r="D608" s="105">
        <v>2</v>
      </c>
      <c r="E608" s="105">
        <v>0</v>
      </c>
      <c r="F608" s="105">
        <v>3</v>
      </c>
      <c r="G608" s="105">
        <v>5</v>
      </c>
    </row>
    <row r="609" spans="1:13" ht="19.5" customHeight="1" x14ac:dyDescent="0.35">
      <c r="A609" s="117"/>
      <c r="B609" s="60" t="s">
        <v>15</v>
      </c>
      <c r="C609" s="16" t="s">
        <v>561</v>
      </c>
      <c r="D609" s="105">
        <v>1</v>
      </c>
      <c r="E609" s="105">
        <v>0</v>
      </c>
      <c r="F609" s="105">
        <v>1</v>
      </c>
      <c r="G609" s="105">
        <v>2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561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561</v>
      </c>
      <c r="D613" s="106">
        <v>6</v>
      </c>
      <c r="E613" s="106">
        <v>0</v>
      </c>
      <c r="F613" s="106">
        <v>11</v>
      </c>
      <c r="G613" s="106">
        <v>17</v>
      </c>
    </row>
    <row r="614" spans="1:13" ht="19.5" customHeight="1" x14ac:dyDescent="0.35">
      <c r="A614" s="61" t="s">
        <v>21</v>
      </c>
      <c r="B614" s="62"/>
      <c r="C614" s="17" t="s">
        <v>561</v>
      </c>
      <c r="D614" s="106">
        <v>7</v>
      </c>
      <c r="E614" s="106">
        <v>0</v>
      </c>
      <c r="F614" s="106">
        <v>15</v>
      </c>
      <c r="G614" s="106">
        <v>22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200</v>
      </c>
      <c r="D1" s="19" t="s">
        <v>137</v>
      </c>
      <c r="F1" s="19" t="s">
        <v>139</v>
      </c>
      <c r="G1" s="19">
        <f>H26</f>
        <v>577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562</v>
      </c>
      <c r="D6" s="69">
        <v>0</v>
      </c>
      <c r="E6" s="69">
        <v>1</v>
      </c>
      <c r="F6" s="69">
        <v>1</v>
      </c>
      <c r="G6" s="69">
        <v>0</v>
      </c>
      <c r="H6" s="69">
        <v>2</v>
      </c>
      <c r="I6" s="70">
        <v>25.6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562</v>
      </c>
      <c r="D7" s="63">
        <v>0</v>
      </c>
      <c r="E7" s="63">
        <v>1</v>
      </c>
      <c r="F7" s="63">
        <v>2</v>
      </c>
      <c r="G7" s="63">
        <v>0</v>
      </c>
      <c r="H7" s="63">
        <v>3</v>
      </c>
      <c r="I7" s="65">
        <v>25.7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562</v>
      </c>
      <c r="D8" s="63">
        <v>4</v>
      </c>
      <c r="E8" s="63">
        <v>38</v>
      </c>
      <c r="F8" s="63">
        <v>21</v>
      </c>
      <c r="G8" s="63">
        <v>0</v>
      </c>
      <c r="H8" s="63">
        <v>59</v>
      </c>
      <c r="I8" s="65">
        <v>23.8</v>
      </c>
    </row>
    <row r="9" spans="1:14" ht="19.5" customHeight="1" x14ac:dyDescent="0.35">
      <c r="A9" s="117"/>
      <c r="B9" s="60" t="s">
        <v>13</v>
      </c>
      <c r="C9" s="7" t="s">
        <v>562</v>
      </c>
      <c r="D9" s="63">
        <v>8</v>
      </c>
      <c r="E9" s="63">
        <v>50</v>
      </c>
      <c r="F9" s="63">
        <v>32</v>
      </c>
      <c r="G9" s="63">
        <v>0</v>
      </c>
      <c r="H9" s="63">
        <v>82</v>
      </c>
      <c r="I9" s="65">
        <v>23.9</v>
      </c>
    </row>
    <row r="10" spans="1:14" ht="19.5" customHeight="1" x14ac:dyDescent="0.35">
      <c r="A10" s="117"/>
      <c r="B10" s="60" t="s">
        <v>14</v>
      </c>
      <c r="C10" s="7" t="s">
        <v>562</v>
      </c>
      <c r="D10" s="63">
        <v>9</v>
      </c>
      <c r="E10" s="63">
        <v>46</v>
      </c>
      <c r="F10" s="63">
        <v>11</v>
      </c>
      <c r="G10" s="63">
        <v>0</v>
      </c>
      <c r="H10" s="63">
        <v>57</v>
      </c>
      <c r="I10" s="65">
        <v>22.7</v>
      </c>
    </row>
    <row r="11" spans="1:14" ht="19.5" customHeight="1" x14ac:dyDescent="0.35">
      <c r="A11" s="117"/>
      <c r="B11" s="60" t="s">
        <v>15</v>
      </c>
      <c r="C11" s="7" t="s">
        <v>562</v>
      </c>
      <c r="D11" s="63">
        <v>4</v>
      </c>
      <c r="E11" s="63">
        <v>11</v>
      </c>
      <c r="F11" s="63">
        <v>4</v>
      </c>
      <c r="G11" s="63">
        <v>0</v>
      </c>
      <c r="H11" s="63">
        <v>15</v>
      </c>
      <c r="I11" s="65">
        <v>22.3</v>
      </c>
    </row>
    <row r="12" spans="1:14" ht="19.5" customHeight="1" x14ac:dyDescent="0.35">
      <c r="A12" s="117"/>
      <c r="B12" s="60" t="s">
        <v>16</v>
      </c>
      <c r="C12" s="7" t="s">
        <v>562</v>
      </c>
      <c r="D12" s="63">
        <v>0</v>
      </c>
      <c r="E12" s="63">
        <v>2</v>
      </c>
      <c r="F12" s="63">
        <v>1</v>
      </c>
      <c r="G12" s="63">
        <v>0</v>
      </c>
      <c r="H12" s="63">
        <v>3</v>
      </c>
      <c r="I12" s="65">
        <v>22.5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562</v>
      </c>
      <c r="D15" s="89">
        <v>25</v>
      </c>
      <c r="E15" s="89">
        <v>149</v>
      </c>
      <c r="F15" s="89">
        <v>72</v>
      </c>
      <c r="G15" s="89">
        <v>0</v>
      </c>
      <c r="H15" s="89">
        <v>221</v>
      </c>
      <c r="I15" s="90">
        <v>23.5</v>
      </c>
    </row>
    <row r="16" spans="1:14" ht="19.5" customHeight="1" x14ac:dyDescent="0.35">
      <c r="A16" s="116" t="s">
        <v>20</v>
      </c>
      <c r="B16" s="60" t="s">
        <v>10</v>
      </c>
      <c r="C16" s="7" t="s">
        <v>562</v>
      </c>
      <c r="D16" s="63">
        <v>0</v>
      </c>
      <c r="E16" s="63">
        <v>0</v>
      </c>
      <c r="F16" s="63">
        <v>1</v>
      </c>
      <c r="G16" s="63">
        <v>0</v>
      </c>
      <c r="H16" s="63">
        <v>1</v>
      </c>
      <c r="I16" s="65">
        <v>25.4</v>
      </c>
    </row>
    <row r="17" spans="1:13" ht="19.5" customHeight="1" x14ac:dyDescent="0.35">
      <c r="A17" s="117"/>
      <c r="B17" s="60" t="s">
        <v>11</v>
      </c>
      <c r="C17" s="7" t="s">
        <v>562</v>
      </c>
      <c r="D17" s="63">
        <v>0</v>
      </c>
      <c r="E17" s="63">
        <v>3</v>
      </c>
      <c r="F17" s="63">
        <v>1</v>
      </c>
      <c r="G17" s="63">
        <v>0</v>
      </c>
      <c r="H17" s="63">
        <v>4</v>
      </c>
      <c r="I17" s="65">
        <v>26.8</v>
      </c>
    </row>
    <row r="18" spans="1:13" ht="19.5" customHeight="1" x14ac:dyDescent="0.35">
      <c r="A18" s="117"/>
      <c r="B18" s="60" t="s">
        <v>12</v>
      </c>
      <c r="C18" s="7" t="s">
        <v>562</v>
      </c>
      <c r="D18" s="63">
        <v>10</v>
      </c>
      <c r="E18" s="63">
        <v>53</v>
      </c>
      <c r="F18" s="63">
        <v>36</v>
      </c>
      <c r="G18" s="63">
        <v>0</v>
      </c>
      <c r="H18" s="63">
        <v>89</v>
      </c>
      <c r="I18" s="65">
        <v>24.2</v>
      </c>
    </row>
    <row r="19" spans="1:13" ht="19.5" customHeight="1" x14ac:dyDescent="0.35">
      <c r="A19" s="117"/>
      <c r="B19" s="60" t="s">
        <v>13</v>
      </c>
      <c r="C19" s="7" t="s">
        <v>562</v>
      </c>
      <c r="D19" s="63">
        <v>15</v>
      </c>
      <c r="E19" s="63">
        <v>76</v>
      </c>
      <c r="F19" s="63">
        <v>50</v>
      </c>
      <c r="G19" s="63">
        <v>0</v>
      </c>
      <c r="H19" s="63">
        <v>126</v>
      </c>
      <c r="I19" s="65">
        <v>24.5</v>
      </c>
    </row>
    <row r="20" spans="1:13" ht="19.5" customHeight="1" x14ac:dyDescent="0.35">
      <c r="A20" s="117"/>
      <c r="B20" s="60" t="s">
        <v>14</v>
      </c>
      <c r="C20" s="7" t="s">
        <v>562</v>
      </c>
      <c r="D20" s="63">
        <v>16</v>
      </c>
      <c r="E20" s="63">
        <v>62</v>
      </c>
      <c r="F20" s="63">
        <v>36</v>
      </c>
      <c r="G20" s="63">
        <v>0</v>
      </c>
      <c r="H20" s="63">
        <v>98</v>
      </c>
      <c r="I20" s="65">
        <v>23.6</v>
      </c>
    </row>
    <row r="21" spans="1:13" ht="19.5" customHeight="1" x14ac:dyDescent="0.35">
      <c r="A21" s="117"/>
      <c r="B21" s="60" t="s">
        <v>15</v>
      </c>
      <c r="C21" s="7" t="s">
        <v>562</v>
      </c>
      <c r="D21" s="63">
        <v>5</v>
      </c>
      <c r="E21" s="63">
        <v>23</v>
      </c>
      <c r="F21" s="63">
        <v>7</v>
      </c>
      <c r="G21" s="63">
        <v>0</v>
      </c>
      <c r="H21" s="63">
        <v>30</v>
      </c>
      <c r="I21" s="65">
        <v>23</v>
      </c>
    </row>
    <row r="22" spans="1:13" ht="19.5" customHeight="1" x14ac:dyDescent="0.35">
      <c r="A22" s="117"/>
      <c r="B22" s="60" t="s">
        <v>16</v>
      </c>
      <c r="C22" s="7" t="s">
        <v>562</v>
      </c>
      <c r="D22" s="63">
        <v>0</v>
      </c>
      <c r="E22" s="63">
        <v>2</v>
      </c>
      <c r="F22" s="63">
        <v>3</v>
      </c>
      <c r="G22" s="63">
        <v>0</v>
      </c>
      <c r="H22" s="63">
        <v>5</v>
      </c>
      <c r="I22" s="65">
        <v>24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562</v>
      </c>
      <c r="D23" s="63">
        <v>1</v>
      </c>
      <c r="E23" s="63">
        <v>3</v>
      </c>
      <c r="F23" s="63">
        <v>0</v>
      </c>
      <c r="G23" s="63">
        <v>0</v>
      </c>
      <c r="H23" s="63">
        <v>3</v>
      </c>
      <c r="I23" s="65">
        <v>20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562</v>
      </c>
      <c r="D25" s="64">
        <v>47</v>
      </c>
      <c r="E25" s="64">
        <v>222</v>
      </c>
      <c r="F25" s="64">
        <v>134</v>
      </c>
      <c r="G25" s="64">
        <v>0</v>
      </c>
      <c r="H25" s="64">
        <v>356</v>
      </c>
      <c r="I25" s="66">
        <v>24</v>
      </c>
    </row>
    <row r="26" spans="1:13" ht="19.5" customHeight="1" x14ac:dyDescent="0.35">
      <c r="A26" s="8" t="s">
        <v>21</v>
      </c>
      <c r="B26" s="62"/>
      <c r="C26" s="8" t="s">
        <v>562</v>
      </c>
      <c r="D26" s="64">
        <v>72</v>
      </c>
      <c r="E26" s="64">
        <v>371</v>
      </c>
      <c r="F26" s="64">
        <v>206</v>
      </c>
      <c r="G26" s="64">
        <v>0</v>
      </c>
      <c r="H26" s="64">
        <v>577</v>
      </c>
      <c r="I26" s="66">
        <v>23.8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108" t="s">
        <v>1</v>
      </c>
      <c r="C33" s="108" t="s">
        <v>2</v>
      </c>
      <c r="D33" s="108" t="s">
        <v>25</v>
      </c>
      <c r="E33" s="108" t="s">
        <v>24</v>
      </c>
      <c r="F33" s="108" t="s">
        <v>4</v>
      </c>
      <c r="G33" s="108" t="s">
        <v>5</v>
      </c>
      <c r="H33" s="108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563</v>
      </c>
      <c r="D34" s="63">
        <v>0</v>
      </c>
      <c r="E34" s="63">
        <v>2</v>
      </c>
      <c r="F34" s="63">
        <v>0</v>
      </c>
      <c r="G34" s="63">
        <v>2</v>
      </c>
      <c r="H34" s="65">
        <v>92.4</v>
      </c>
      <c r="M34" s="2"/>
    </row>
    <row r="35" spans="1:13" ht="19.5" customHeight="1" x14ac:dyDescent="0.35">
      <c r="A35" s="117"/>
      <c r="B35" s="60" t="s">
        <v>11</v>
      </c>
      <c r="C35" s="7" t="s">
        <v>563</v>
      </c>
      <c r="D35" s="63">
        <v>0</v>
      </c>
      <c r="E35" s="63">
        <v>3</v>
      </c>
      <c r="F35" s="63">
        <v>0</v>
      </c>
      <c r="G35" s="63">
        <v>3</v>
      </c>
      <c r="H35" s="65">
        <v>88.6</v>
      </c>
      <c r="M35" s="3"/>
    </row>
    <row r="36" spans="1:13" ht="19.5" customHeight="1" x14ac:dyDescent="0.35">
      <c r="A36" s="117"/>
      <c r="B36" s="60" t="s">
        <v>12</v>
      </c>
      <c r="C36" s="7" t="s">
        <v>563</v>
      </c>
      <c r="D36" s="63">
        <v>28</v>
      </c>
      <c r="E36" s="63">
        <v>31</v>
      </c>
      <c r="F36" s="63">
        <v>0</v>
      </c>
      <c r="G36" s="63">
        <v>59</v>
      </c>
      <c r="H36" s="65">
        <v>85.5</v>
      </c>
    </row>
    <row r="37" spans="1:13" ht="19.5" customHeight="1" x14ac:dyDescent="0.35">
      <c r="A37" s="117"/>
      <c r="B37" s="60" t="s">
        <v>13</v>
      </c>
      <c r="C37" s="7" t="s">
        <v>563</v>
      </c>
      <c r="D37" s="63">
        <v>43</v>
      </c>
      <c r="E37" s="63">
        <v>39</v>
      </c>
      <c r="F37" s="63">
        <v>0</v>
      </c>
      <c r="G37" s="63">
        <v>82</v>
      </c>
      <c r="H37" s="65">
        <v>85.1</v>
      </c>
    </row>
    <row r="38" spans="1:13" ht="19.5" customHeight="1" x14ac:dyDescent="0.35">
      <c r="A38" s="117"/>
      <c r="B38" s="60" t="s">
        <v>14</v>
      </c>
      <c r="C38" s="7" t="s">
        <v>563</v>
      </c>
      <c r="D38" s="63">
        <v>35</v>
      </c>
      <c r="E38" s="63">
        <v>22</v>
      </c>
      <c r="F38" s="63">
        <v>0</v>
      </c>
      <c r="G38" s="63">
        <v>57</v>
      </c>
      <c r="H38" s="65">
        <v>83.9</v>
      </c>
    </row>
    <row r="39" spans="1:13" ht="19.5" customHeight="1" x14ac:dyDescent="0.35">
      <c r="A39" s="117"/>
      <c r="B39" s="60" t="s">
        <v>15</v>
      </c>
      <c r="C39" s="7" t="s">
        <v>563</v>
      </c>
      <c r="D39" s="63">
        <v>8</v>
      </c>
      <c r="E39" s="63">
        <v>7</v>
      </c>
      <c r="F39" s="63">
        <v>0</v>
      </c>
      <c r="G39" s="63">
        <v>15</v>
      </c>
      <c r="H39" s="65">
        <v>82.8</v>
      </c>
    </row>
    <row r="40" spans="1:13" ht="19.5" customHeight="1" x14ac:dyDescent="0.35">
      <c r="A40" s="117"/>
      <c r="B40" s="60" t="s">
        <v>16</v>
      </c>
      <c r="C40" s="7" t="s">
        <v>563</v>
      </c>
      <c r="D40" s="63">
        <v>1</v>
      </c>
      <c r="E40" s="63">
        <v>2</v>
      </c>
      <c r="F40" s="63">
        <v>0</v>
      </c>
      <c r="G40" s="63">
        <v>3</v>
      </c>
      <c r="H40" s="65">
        <v>83.8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563</v>
      </c>
      <c r="D43" s="89">
        <v>115</v>
      </c>
      <c r="E43" s="89">
        <v>106</v>
      </c>
      <c r="F43" s="89">
        <v>0</v>
      </c>
      <c r="G43" s="89">
        <v>221</v>
      </c>
      <c r="H43" s="90">
        <v>84.9</v>
      </c>
    </row>
    <row r="44" spans="1:13" ht="19.5" customHeight="1" x14ac:dyDescent="0.35">
      <c r="A44" s="116" t="s">
        <v>20</v>
      </c>
      <c r="B44" s="60" t="s">
        <v>10</v>
      </c>
      <c r="C44" s="7" t="s">
        <v>563</v>
      </c>
      <c r="D44" s="63">
        <v>0</v>
      </c>
      <c r="E44" s="63">
        <v>1</v>
      </c>
      <c r="F44" s="63">
        <v>0</v>
      </c>
      <c r="G44" s="63">
        <v>1</v>
      </c>
      <c r="H44" s="65">
        <v>96.3</v>
      </c>
    </row>
    <row r="45" spans="1:13" ht="19.5" customHeight="1" x14ac:dyDescent="0.35">
      <c r="A45" s="117"/>
      <c r="B45" s="60" t="s">
        <v>11</v>
      </c>
      <c r="C45" s="7" t="s">
        <v>563</v>
      </c>
      <c r="D45" s="63">
        <v>3</v>
      </c>
      <c r="E45" s="63">
        <v>1</v>
      </c>
      <c r="F45" s="63">
        <v>0</v>
      </c>
      <c r="G45" s="63">
        <v>4</v>
      </c>
      <c r="H45" s="65">
        <v>97.8</v>
      </c>
    </row>
    <row r="46" spans="1:13" ht="19.5" customHeight="1" x14ac:dyDescent="0.35">
      <c r="A46" s="117"/>
      <c r="B46" s="60" t="s">
        <v>12</v>
      </c>
      <c r="C46" s="7" t="s">
        <v>563</v>
      </c>
      <c r="D46" s="63">
        <v>55</v>
      </c>
      <c r="E46" s="63">
        <v>34</v>
      </c>
      <c r="F46" s="63">
        <v>0</v>
      </c>
      <c r="G46" s="63">
        <v>89</v>
      </c>
      <c r="H46" s="65">
        <v>87.1</v>
      </c>
    </row>
    <row r="47" spans="1:13" ht="19.5" customHeight="1" x14ac:dyDescent="0.35">
      <c r="A47" s="117"/>
      <c r="B47" s="60" t="s">
        <v>13</v>
      </c>
      <c r="C47" s="7" t="s">
        <v>563</v>
      </c>
      <c r="D47" s="63">
        <v>79</v>
      </c>
      <c r="E47" s="63">
        <v>47</v>
      </c>
      <c r="F47" s="63">
        <v>0</v>
      </c>
      <c r="G47" s="63">
        <v>126</v>
      </c>
      <c r="H47" s="65">
        <v>88</v>
      </c>
    </row>
    <row r="48" spans="1:13" ht="19.5" customHeight="1" x14ac:dyDescent="0.35">
      <c r="A48" s="117"/>
      <c r="B48" s="60" t="s">
        <v>14</v>
      </c>
      <c r="C48" s="7" t="s">
        <v>563</v>
      </c>
      <c r="D48" s="63">
        <v>61</v>
      </c>
      <c r="E48" s="63">
        <v>37</v>
      </c>
      <c r="F48" s="63">
        <v>0</v>
      </c>
      <c r="G48" s="63">
        <v>98</v>
      </c>
      <c r="H48" s="65">
        <v>85.9</v>
      </c>
    </row>
    <row r="49" spans="1:13" ht="19.5" customHeight="1" x14ac:dyDescent="0.35">
      <c r="A49" s="117"/>
      <c r="B49" s="60" t="s">
        <v>15</v>
      </c>
      <c r="C49" s="7" t="s">
        <v>563</v>
      </c>
      <c r="D49" s="63">
        <v>23</v>
      </c>
      <c r="E49" s="63">
        <v>7</v>
      </c>
      <c r="F49" s="63">
        <v>0</v>
      </c>
      <c r="G49" s="63">
        <v>30</v>
      </c>
      <c r="H49" s="65">
        <v>84.9</v>
      </c>
    </row>
    <row r="50" spans="1:13" ht="19.5" customHeight="1" x14ac:dyDescent="0.35">
      <c r="A50" s="117"/>
      <c r="B50" s="60" t="s">
        <v>16</v>
      </c>
      <c r="C50" s="7" t="s">
        <v>563</v>
      </c>
      <c r="D50" s="63">
        <v>2</v>
      </c>
      <c r="E50" s="63">
        <v>3</v>
      </c>
      <c r="F50" s="63">
        <v>0</v>
      </c>
      <c r="G50" s="63">
        <v>5</v>
      </c>
      <c r="H50" s="65">
        <v>89.3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563</v>
      </c>
      <c r="D51" s="63">
        <v>2</v>
      </c>
      <c r="E51" s="63">
        <v>1</v>
      </c>
      <c r="F51" s="63">
        <v>0</v>
      </c>
      <c r="G51" s="63">
        <v>3</v>
      </c>
      <c r="H51" s="65">
        <v>83.4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563</v>
      </c>
      <c r="D53" s="89">
        <v>225</v>
      </c>
      <c r="E53" s="89">
        <v>131</v>
      </c>
      <c r="F53" s="89">
        <v>0</v>
      </c>
      <c r="G53" s="89">
        <v>356</v>
      </c>
      <c r="H53" s="90">
        <v>87</v>
      </c>
    </row>
    <row r="54" spans="1:13" ht="19.5" customHeight="1" x14ac:dyDescent="0.35">
      <c r="A54" s="8" t="s">
        <v>21</v>
      </c>
      <c r="B54" s="62"/>
      <c r="C54" s="8" t="s">
        <v>563</v>
      </c>
      <c r="D54" s="64">
        <v>340</v>
      </c>
      <c r="E54" s="64">
        <v>237</v>
      </c>
      <c r="F54" s="64">
        <v>0</v>
      </c>
      <c r="G54" s="64">
        <v>577</v>
      </c>
      <c r="H54" s="66">
        <v>86.2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108" t="s">
        <v>1</v>
      </c>
      <c r="C61" s="108" t="s">
        <v>2</v>
      </c>
      <c r="D61" s="108" t="s">
        <v>38</v>
      </c>
      <c r="E61" s="108" t="s">
        <v>37</v>
      </c>
      <c r="F61" s="108" t="s">
        <v>36</v>
      </c>
      <c r="G61" s="108" t="s">
        <v>4</v>
      </c>
      <c r="H61" s="108" t="s">
        <v>5</v>
      </c>
      <c r="I61" s="108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564</v>
      </c>
      <c r="D62" s="63">
        <v>1</v>
      </c>
      <c r="E62" s="63">
        <v>1</v>
      </c>
      <c r="F62" s="63">
        <v>0</v>
      </c>
      <c r="G62" s="63">
        <v>0</v>
      </c>
      <c r="H62" s="63">
        <v>2</v>
      </c>
      <c r="I62" s="65">
        <v>127</v>
      </c>
      <c r="M62" s="2"/>
    </row>
    <row r="63" spans="1:13" ht="19.5" customHeight="1" x14ac:dyDescent="0.35">
      <c r="A63" s="117"/>
      <c r="B63" s="60" t="s">
        <v>11</v>
      </c>
      <c r="C63" s="7" t="s">
        <v>564</v>
      </c>
      <c r="D63" s="63">
        <v>1</v>
      </c>
      <c r="E63" s="63">
        <v>0</v>
      </c>
      <c r="F63" s="63">
        <v>2</v>
      </c>
      <c r="G63" s="63">
        <v>0</v>
      </c>
      <c r="H63" s="63">
        <v>3</v>
      </c>
      <c r="I63" s="65">
        <v>140</v>
      </c>
      <c r="M63" s="3"/>
    </row>
    <row r="64" spans="1:13" ht="19.5" customHeight="1" x14ac:dyDescent="0.35">
      <c r="A64" s="117"/>
      <c r="B64" s="60" t="s">
        <v>12</v>
      </c>
      <c r="C64" s="7" t="s">
        <v>564</v>
      </c>
      <c r="D64" s="63">
        <v>28</v>
      </c>
      <c r="E64" s="63">
        <v>11</v>
      </c>
      <c r="F64" s="63">
        <v>20</v>
      </c>
      <c r="G64" s="63">
        <v>0</v>
      </c>
      <c r="H64" s="63">
        <v>59</v>
      </c>
      <c r="I64" s="65">
        <v>133.69999999999999</v>
      </c>
    </row>
    <row r="65" spans="1:13" ht="19.5" customHeight="1" x14ac:dyDescent="0.35">
      <c r="A65" s="117"/>
      <c r="B65" s="60" t="s">
        <v>13</v>
      </c>
      <c r="C65" s="7" t="s">
        <v>564</v>
      </c>
      <c r="D65" s="63">
        <v>41</v>
      </c>
      <c r="E65" s="63">
        <v>20</v>
      </c>
      <c r="F65" s="63">
        <v>21</v>
      </c>
      <c r="G65" s="63">
        <v>0</v>
      </c>
      <c r="H65" s="63">
        <v>82</v>
      </c>
      <c r="I65" s="65">
        <v>130.5</v>
      </c>
    </row>
    <row r="66" spans="1:13" ht="19.5" customHeight="1" x14ac:dyDescent="0.35">
      <c r="A66" s="117"/>
      <c r="B66" s="60" t="s">
        <v>14</v>
      </c>
      <c r="C66" s="7" t="s">
        <v>564</v>
      </c>
      <c r="D66" s="63">
        <v>38</v>
      </c>
      <c r="E66" s="63">
        <v>10</v>
      </c>
      <c r="F66" s="63">
        <v>9</v>
      </c>
      <c r="G66" s="63">
        <v>0</v>
      </c>
      <c r="H66" s="63">
        <v>57</v>
      </c>
      <c r="I66" s="65">
        <v>127.1</v>
      </c>
    </row>
    <row r="67" spans="1:13" ht="19.5" customHeight="1" x14ac:dyDescent="0.35">
      <c r="A67" s="117"/>
      <c r="B67" s="60" t="s">
        <v>15</v>
      </c>
      <c r="C67" s="7" t="s">
        <v>564</v>
      </c>
      <c r="D67" s="63">
        <v>9</v>
      </c>
      <c r="E67" s="63">
        <v>5</v>
      </c>
      <c r="F67" s="63">
        <v>1</v>
      </c>
      <c r="G67" s="63">
        <v>0</v>
      </c>
      <c r="H67" s="63">
        <v>15</v>
      </c>
      <c r="I67" s="65">
        <v>123.5</v>
      </c>
    </row>
    <row r="68" spans="1:13" ht="19.5" customHeight="1" x14ac:dyDescent="0.35">
      <c r="A68" s="117"/>
      <c r="B68" s="60" t="s">
        <v>16</v>
      </c>
      <c r="C68" s="7" t="s">
        <v>564</v>
      </c>
      <c r="D68" s="63">
        <v>2</v>
      </c>
      <c r="E68" s="63">
        <v>1</v>
      </c>
      <c r="F68" s="63">
        <v>0</v>
      </c>
      <c r="G68" s="63">
        <v>0</v>
      </c>
      <c r="H68" s="63">
        <v>3</v>
      </c>
      <c r="I68" s="65">
        <v>123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564</v>
      </c>
      <c r="D71" s="89">
        <v>120</v>
      </c>
      <c r="E71" s="89">
        <v>48</v>
      </c>
      <c r="F71" s="89">
        <v>53</v>
      </c>
      <c r="G71" s="89">
        <v>0</v>
      </c>
      <c r="H71" s="89">
        <v>221</v>
      </c>
      <c r="I71" s="90">
        <v>130</v>
      </c>
    </row>
    <row r="72" spans="1:13" ht="19.5" customHeight="1" x14ac:dyDescent="0.35">
      <c r="A72" s="116" t="s">
        <v>20</v>
      </c>
      <c r="B72" s="60" t="s">
        <v>10</v>
      </c>
      <c r="C72" s="7" t="s">
        <v>564</v>
      </c>
      <c r="D72" s="63">
        <v>1</v>
      </c>
      <c r="E72" s="63">
        <v>0</v>
      </c>
      <c r="F72" s="63">
        <v>0</v>
      </c>
      <c r="G72" s="63">
        <v>0</v>
      </c>
      <c r="H72" s="63">
        <v>1</v>
      </c>
      <c r="I72" s="65">
        <v>124</v>
      </c>
    </row>
    <row r="73" spans="1:13" ht="19.5" customHeight="1" x14ac:dyDescent="0.35">
      <c r="A73" s="117"/>
      <c r="B73" s="60" t="s">
        <v>11</v>
      </c>
      <c r="C73" s="7" t="s">
        <v>564</v>
      </c>
      <c r="D73" s="63">
        <v>3</v>
      </c>
      <c r="E73" s="63">
        <v>1</v>
      </c>
      <c r="F73" s="63">
        <v>0</v>
      </c>
      <c r="G73" s="63">
        <v>0</v>
      </c>
      <c r="H73" s="63">
        <v>4</v>
      </c>
      <c r="I73" s="65">
        <v>123.3</v>
      </c>
    </row>
    <row r="74" spans="1:13" ht="19.5" customHeight="1" x14ac:dyDescent="0.35">
      <c r="A74" s="117"/>
      <c r="B74" s="60" t="s">
        <v>12</v>
      </c>
      <c r="C74" s="7" t="s">
        <v>564</v>
      </c>
      <c r="D74" s="63">
        <v>39</v>
      </c>
      <c r="E74" s="63">
        <v>24</v>
      </c>
      <c r="F74" s="63">
        <v>26</v>
      </c>
      <c r="G74" s="63">
        <v>0</v>
      </c>
      <c r="H74" s="63">
        <v>89</v>
      </c>
      <c r="I74" s="65">
        <v>131.80000000000001</v>
      </c>
    </row>
    <row r="75" spans="1:13" ht="19.5" customHeight="1" x14ac:dyDescent="0.35">
      <c r="A75" s="117"/>
      <c r="B75" s="60" t="s">
        <v>13</v>
      </c>
      <c r="C75" s="7" t="s">
        <v>564</v>
      </c>
      <c r="D75" s="63">
        <v>51</v>
      </c>
      <c r="E75" s="63">
        <v>31</v>
      </c>
      <c r="F75" s="63">
        <v>44</v>
      </c>
      <c r="G75" s="63">
        <v>0</v>
      </c>
      <c r="H75" s="63">
        <v>126</v>
      </c>
      <c r="I75" s="65">
        <v>134.6</v>
      </c>
    </row>
    <row r="76" spans="1:13" ht="19.5" customHeight="1" x14ac:dyDescent="0.35">
      <c r="A76" s="117"/>
      <c r="B76" s="60" t="s">
        <v>14</v>
      </c>
      <c r="C76" s="7" t="s">
        <v>564</v>
      </c>
      <c r="D76" s="63">
        <v>45</v>
      </c>
      <c r="E76" s="63">
        <v>26</v>
      </c>
      <c r="F76" s="63">
        <v>27</v>
      </c>
      <c r="G76" s="63">
        <v>0</v>
      </c>
      <c r="H76" s="63">
        <v>98</v>
      </c>
      <c r="I76" s="65">
        <v>132.6</v>
      </c>
    </row>
    <row r="77" spans="1:13" ht="19.5" customHeight="1" x14ac:dyDescent="0.35">
      <c r="A77" s="117"/>
      <c r="B77" s="60" t="s">
        <v>15</v>
      </c>
      <c r="C77" s="7" t="s">
        <v>564</v>
      </c>
      <c r="D77" s="63">
        <v>17</v>
      </c>
      <c r="E77" s="63">
        <v>6</v>
      </c>
      <c r="F77" s="63">
        <v>7</v>
      </c>
      <c r="G77" s="63">
        <v>0</v>
      </c>
      <c r="H77" s="63">
        <v>30</v>
      </c>
      <c r="I77" s="65">
        <v>128.4</v>
      </c>
    </row>
    <row r="78" spans="1:13" ht="19.5" customHeight="1" x14ac:dyDescent="0.35">
      <c r="A78" s="117"/>
      <c r="B78" s="60" t="s">
        <v>16</v>
      </c>
      <c r="C78" s="7" t="s">
        <v>564</v>
      </c>
      <c r="D78" s="63">
        <v>2</v>
      </c>
      <c r="E78" s="63">
        <v>0</v>
      </c>
      <c r="F78" s="63">
        <v>3</v>
      </c>
      <c r="G78" s="63">
        <v>0</v>
      </c>
      <c r="H78" s="63">
        <v>5</v>
      </c>
      <c r="I78" s="65">
        <v>142.6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564</v>
      </c>
      <c r="D79" s="63">
        <v>2</v>
      </c>
      <c r="E79" s="63">
        <v>0</v>
      </c>
      <c r="F79" s="63">
        <v>1</v>
      </c>
      <c r="G79" s="63">
        <v>0</v>
      </c>
      <c r="H79" s="63">
        <v>3</v>
      </c>
      <c r="I79" s="65">
        <v>119.7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564</v>
      </c>
      <c r="D81" s="89">
        <v>160</v>
      </c>
      <c r="E81" s="89">
        <v>88</v>
      </c>
      <c r="F81" s="89">
        <v>108</v>
      </c>
      <c r="G81" s="89">
        <v>0</v>
      </c>
      <c r="H81" s="89">
        <v>356</v>
      </c>
      <c r="I81" s="90">
        <v>132.69999999999999</v>
      </c>
    </row>
    <row r="82" spans="1:13" ht="19.5" customHeight="1" x14ac:dyDescent="0.35">
      <c r="A82" s="8" t="s">
        <v>21</v>
      </c>
      <c r="B82" s="62"/>
      <c r="C82" s="17" t="s">
        <v>564</v>
      </c>
      <c r="D82" s="64">
        <v>280</v>
      </c>
      <c r="E82" s="64">
        <v>136</v>
      </c>
      <c r="F82" s="64">
        <v>161</v>
      </c>
      <c r="G82" s="64">
        <v>0</v>
      </c>
      <c r="H82" s="64">
        <v>577</v>
      </c>
      <c r="I82" s="66">
        <v>131.6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108" t="s">
        <v>1</v>
      </c>
      <c r="C89" s="108" t="s">
        <v>2</v>
      </c>
      <c r="D89" s="108" t="s">
        <v>41</v>
      </c>
      <c r="E89" s="108" t="s">
        <v>40</v>
      </c>
      <c r="F89" s="108" t="s">
        <v>39</v>
      </c>
      <c r="G89" s="108" t="s">
        <v>4</v>
      </c>
      <c r="H89" s="108" t="s">
        <v>5</v>
      </c>
      <c r="I89" s="108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565</v>
      </c>
      <c r="D90" s="63">
        <v>2</v>
      </c>
      <c r="E90" s="63">
        <v>0</v>
      </c>
      <c r="F90" s="63">
        <v>0</v>
      </c>
      <c r="G90" s="63">
        <v>0</v>
      </c>
      <c r="H90" s="63">
        <v>2</v>
      </c>
      <c r="I90" s="65">
        <v>71.5</v>
      </c>
      <c r="M90" s="2"/>
    </row>
    <row r="91" spans="1:13" ht="19.5" customHeight="1" x14ac:dyDescent="0.35">
      <c r="A91" s="117"/>
      <c r="B91" s="60" t="s">
        <v>11</v>
      </c>
      <c r="C91" s="7" t="s">
        <v>565</v>
      </c>
      <c r="D91" s="63">
        <v>3</v>
      </c>
      <c r="E91" s="63">
        <v>0</v>
      </c>
      <c r="F91" s="63">
        <v>0</v>
      </c>
      <c r="G91" s="63">
        <v>0</v>
      </c>
      <c r="H91" s="63">
        <v>3</v>
      </c>
      <c r="I91" s="65">
        <v>72</v>
      </c>
      <c r="M91" s="3"/>
    </row>
    <row r="92" spans="1:13" ht="19.5" customHeight="1" x14ac:dyDescent="0.35">
      <c r="A92" s="117"/>
      <c r="B92" s="60" t="s">
        <v>12</v>
      </c>
      <c r="C92" s="7" t="s">
        <v>565</v>
      </c>
      <c r="D92" s="63">
        <v>54</v>
      </c>
      <c r="E92" s="63">
        <v>3</v>
      </c>
      <c r="F92" s="63">
        <v>2</v>
      </c>
      <c r="G92" s="63">
        <v>0</v>
      </c>
      <c r="H92" s="63">
        <v>59</v>
      </c>
      <c r="I92" s="65">
        <v>70.2</v>
      </c>
    </row>
    <row r="93" spans="1:13" ht="19.5" customHeight="1" x14ac:dyDescent="0.35">
      <c r="A93" s="117"/>
      <c r="B93" s="60" t="s">
        <v>13</v>
      </c>
      <c r="C93" s="7" t="s">
        <v>565</v>
      </c>
      <c r="D93" s="63">
        <v>77</v>
      </c>
      <c r="E93" s="63">
        <v>3</v>
      </c>
      <c r="F93" s="63">
        <v>2</v>
      </c>
      <c r="G93" s="63">
        <v>0</v>
      </c>
      <c r="H93" s="63">
        <v>82</v>
      </c>
      <c r="I93" s="65">
        <v>66.8</v>
      </c>
    </row>
    <row r="94" spans="1:13" ht="19.5" customHeight="1" x14ac:dyDescent="0.35">
      <c r="A94" s="117"/>
      <c r="B94" s="60" t="s">
        <v>14</v>
      </c>
      <c r="C94" s="7" t="s">
        <v>565</v>
      </c>
      <c r="D94" s="63">
        <v>55</v>
      </c>
      <c r="E94" s="63">
        <v>1</v>
      </c>
      <c r="F94" s="63">
        <v>1</v>
      </c>
      <c r="G94" s="63">
        <v>0</v>
      </c>
      <c r="H94" s="63">
        <v>57</v>
      </c>
      <c r="I94" s="65">
        <v>64.599999999999994</v>
      </c>
    </row>
    <row r="95" spans="1:13" ht="19.5" customHeight="1" x14ac:dyDescent="0.35">
      <c r="A95" s="117"/>
      <c r="B95" s="60" t="s">
        <v>15</v>
      </c>
      <c r="C95" s="7" t="s">
        <v>565</v>
      </c>
      <c r="D95" s="63">
        <v>15</v>
      </c>
      <c r="E95" s="63">
        <v>0</v>
      </c>
      <c r="F95" s="63">
        <v>0</v>
      </c>
      <c r="G95" s="63">
        <v>0</v>
      </c>
      <c r="H95" s="63">
        <v>15</v>
      </c>
      <c r="I95" s="65">
        <v>60.6</v>
      </c>
    </row>
    <row r="96" spans="1:13" ht="19.5" customHeight="1" x14ac:dyDescent="0.35">
      <c r="A96" s="117"/>
      <c r="B96" s="60" t="s">
        <v>16</v>
      </c>
      <c r="C96" s="7" t="s">
        <v>565</v>
      </c>
      <c r="D96" s="63">
        <v>3</v>
      </c>
      <c r="E96" s="63">
        <v>0</v>
      </c>
      <c r="F96" s="63">
        <v>0</v>
      </c>
      <c r="G96" s="63">
        <v>0</v>
      </c>
      <c r="H96" s="63">
        <v>3</v>
      </c>
      <c r="I96" s="65">
        <v>65.3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565</v>
      </c>
      <c r="D99" s="89">
        <v>209</v>
      </c>
      <c r="E99" s="89">
        <v>7</v>
      </c>
      <c r="F99" s="89">
        <v>5</v>
      </c>
      <c r="G99" s="89">
        <v>0</v>
      </c>
      <c r="H99" s="89">
        <v>221</v>
      </c>
      <c r="I99" s="90">
        <v>66.8</v>
      </c>
    </row>
    <row r="100" spans="1:13" ht="19.5" customHeight="1" x14ac:dyDescent="0.35">
      <c r="A100" s="116" t="s">
        <v>20</v>
      </c>
      <c r="B100" s="60" t="s">
        <v>10</v>
      </c>
      <c r="C100" s="7" t="s">
        <v>565</v>
      </c>
      <c r="D100" s="63">
        <v>1</v>
      </c>
      <c r="E100" s="63">
        <v>0</v>
      </c>
      <c r="F100" s="63">
        <v>0</v>
      </c>
      <c r="G100" s="63">
        <v>0</v>
      </c>
      <c r="H100" s="63">
        <v>1</v>
      </c>
      <c r="I100" s="65">
        <v>76</v>
      </c>
    </row>
    <row r="101" spans="1:13" ht="19.5" customHeight="1" x14ac:dyDescent="0.35">
      <c r="A101" s="117"/>
      <c r="B101" s="60" t="s">
        <v>11</v>
      </c>
      <c r="C101" s="7" t="s">
        <v>565</v>
      </c>
      <c r="D101" s="63">
        <v>4</v>
      </c>
      <c r="E101" s="63">
        <v>0</v>
      </c>
      <c r="F101" s="63">
        <v>0</v>
      </c>
      <c r="G101" s="63">
        <v>0</v>
      </c>
      <c r="H101" s="63">
        <v>4</v>
      </c>
      <c r="I101" s="65">
        <v>68.3</v>
      </c>
    </row>
    <row r="102" spans="1:13" ht="19.5" customHeight="1" x14ac:dyDescent="0.35">
      <c r="A102" s="117"/>
      <c r="B102" s="60" t="s">
        <v>12</v>
      </c>
      <c r="C102" s="7" t="s">
        <v>565</v>
      </c>
      <c r="D102" s="63">
        <v>83</v>
      </c>
      <c r="E102" s="63">
        <v>2</v>
      </c>
      <c r="F102" s="63">
        <v>4</v>
      </c>
      <c r="G102" s="63">
        <v>0</v>
      </c>
      <c r="H102" s="63">
        <v>89</v>
      </c>
      <c r="I102" s="65">
        <v>70.5</v>
      </c>
    </row>
    <row r="103" spans="1:13" ht="19.5" customHeight="1" x14ac:dyDescent="0.35">
      <c r="A103" s="117"/>
      <c r="B103" s="60" t="s">
        <v>13</v>
      </c>
      <c r="C103" s="7" t="s">
        <v>565</v>
      </c>
      <c r="D103" s="63">
        <v>112</v>
      </c>
      <c r="E103" s="63">
        <v>8</v>
      </c>
      <c r="F103" s="63">
        <v>6</v>
      </c>
      <c r="G103" s="63">
        <v>0</v>
      </c>
      <c r="H103" s="63">
        <v>126</v>
      </c>
      <c r="I103" s="65">
        <v>70.400000000000006</v>
      </c>
    </row>
    <row r="104" spans="1:13" ht="19.5" customHeight="1" x14ac:dyDescent="0.35">
      <c r="A104" s="117"/>
      <c r="B104" s="60" t="s">
        <v>14</v>
      </c>
      <c r="C104" s="7" t="s">
        <v>565</v>
      </c>
      <c r="D104" s="63">
        <v>89</v>
      </c>
      <c r="E104" s="63">
        <v>4</v>
      </c>
      <c r="F104" s="63">
        <v>5</v>
      </c>
      <c r="G104" s="63">
        <v>0</v>
      </c>
      <c r="H104" s="63">
        <v>98</v>
      </c>
      <c r="I104" s="65">
        <v>67</v>
      </c>
    </row>
    <row r="105" spans="1:13" ht="19.5" customHeight="1" x14ac:dyDescent="0.35">
      <c r="A105" s="117"/>
      <c r="B105" s="60" t="s">
        <v>15</v>
      </c>
      <c r="C105" s="7" t="s">
        <v>565</v>
      </c>
      <c r="D105" s="63">
        <v>28</v>
      </c>
      <c r="E105" s="63">
        <v>1</v>
      </c>
      <c r="F105" s="63">
        <v>1</v>
      </c>
      <c r="G105" s="63">
        <v>0</v>
      </c>
      <c r="H105" s="63">
        <v>30</v>
      </c>
      <c r="I105" s="65">
        <v>66.8</v>
      </c>
    </row>
    <row r="106" spans="1:13" ht="19.5" customHeight="1" x14ac:dyDescent="0.35">
      <c r="A106" s="117"/>
      <c r="B106" s="60" t="s">
        <v>16</v>
      </c>
      <c r="C106" s="7" t="s">
        <v>565</v>
      </c>
      <c r="D106" s="63">
        <v>5</v>
      </c>
      <c r="E106" s="63">
        <v>0</v>
      </c>
      <c r="F106" s="63">
        <v>0</v>
      </c>
      <c r="G106" s="63">
        <v>0</v>
      </c>
      <c r="H106" s="63">
        <v>5</v>
      </c>
      <c r="I106" s="65">
        <v>65.400000000000006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565</v>
      </c>
      <c r="D107" s="63">
        <v>3</v>
      </c>
      <c r="E107" s="63">
        <v>0</v>
      </c>
      <c r="F107" s="63">
        <v>0</v>
      </c>
      <c r="G107" s="63">
        <v>0</v>
      </c>
      <c r="H107" s="63">
        <v>3</v>
      </c>
      <c r="I107" s="65">
        <v>60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565</v>
      </c>
      <c r="D109" s="89">
        <v>325</v>
      </c>
      <c r="E109" s="89">
        <v>15</v>
      </c>
      <c r="F109" s="89">
        <v>16</v>
      </c>
      <c r="G109" s="89">
        <v>0</v>
      </c>
      <c r="H109" s="89">
        <v>356</v>
      </c>
      <c r="I109" s="90">
        <v>69</v>
      </c>
    </row>
    <row r="110" spans="1:13" ht="19.5" customHeight="1" x14ac:dyDescent="0.35">
      <c r="A110" s="8" t="s">
        <v>21</v>
      </c>
      <c r="B110" s="62"/>
      <c r="C110" s="8" t="s">
        <v>565</v>
      </c>
      <c r="D110" s="64">
        <v>534</v>
      </c>
      <c r="E110" s="64">
        <v>22</v>
      </c>
      <c r="F110" s="64">
        <v>21</v>
      </c>
      <c r="G110" s="64">
        <v>0</v>
      </c>
      <c r="H110" s="64">
        <v>577</v>
      </c>
      <c r="I110" s="66">
        <v>68.2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108" t="s">
        <v>1</v>
      </c>
      <c r="C117" s="108" t="s">
        <v>2</v>
      </c>
      <c r="D117" s="108" t="s">
        <v>26</v>
      </c>
      <c r="E117" s="108" t="s">
        <v>22</v>
      </c>
      <c r="F117" s="108" t="s">
        <v>23</v>
      </c>
      <c r="G117" s="108" t="s">
        <v>4</v>
      </c>
      <c r="H117" s="108" t="s">
        <v>5</v>
      </c>
      <c r="I117" s="108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566</v>
      </c>
      <c r="D118" s="63">
        <v>1</v>
      </c>
      <c r="E118" s="63">
        <v>1</v>
      </c>
      <c r="F118" s="63">
        <v>0</v>
      </c>
      <c r="G118" s="63">
        <v>0</v>
      </c>
      <c r="H118" s="63">
        <v>2</v>
      </c>
      <c r="I118" s="65">
        <v>163</v>
      </c>
      <c r="M118" s="2"/>
    </row>
    <row r="119" spans="1:13" ht="19.5" customHeight="1" x14ac:dyDescent="0.35">
      <c r="A119" s="117"/>
      <c r="B119" s="60" t="s">
        <v>11</v>
      </c>
      <c r="C119" s="7" t="s">
        <v>566</v>
      </c>
      <c r="D119" s="63">
        <v>2</v>
      </c>
      <c r="E119" s="63">
        <v>0</v>
      </c>
      <c r="F119" s="63">
        <v>1</v>
      </c>
      <c r="G119" s="63">
        <v>0</v>
      </c>
      <c r="H119" s="63">
        <v>3</v>
      </c>
      <c r="I119" s="65">
        <v>167.7</v>
      </c>
      <c r="M119" s="3"/>
    </row>
    <row r="120" spans="1:13" ht="19.5" customHeight="1" x14ac:dyDescent="0.35">
      <c r="A120" s="117"/>
      <c r="B120" s="60" t="s">
        <v>12</v>
      </c>
      <c r="C120" s="7" t="s">
        <v>566</v>
      </c>
      <c r="D120" s="63">
        <v>43</v>
      </c>
      <c r="E120" s="63">
        <v>14</v>
      </c>
      <c r="F120" s="63">
        <v>2</v>
      </c>
      <c r="G120" s="63">
        <v>0</v>
      </c>
      <c r="H120" s="63">
        <v>59</v>
      </c>
      <c r="I120" s="65">
        <v>123.1</v>
      </c>
    </row>
    <row r="121" spans="1:13" ht="19.5" customHeight="1" x14ac:dyDescent="0.35">
      <c r="A121" s="117"/>
      <c r="B121" s="60" t="s">
        <v>13</v>
      </c>
      <c r="C121" s="7" t="s">
        <v>566</v>
      </c>
      <c r="D121" s="63">
        <v>64</v>
      </c>
      <c r="E121" s="63">
        <v>17</v>
      </c>
      <c r="F121" s="63">
        <v>1</v>
      </c>
      <c r="G121" s="63">
        <v>0</v>
      </c>
      <c r="H121" s="63">
        <v>82</v>
      </c>
      <c r="I121" s="65">
        <v>115.4</v>
      </c>
    </row>
    <row r="122" spans="1:13" ht="19.5" customHeight="1" x14ac:dyDescent="0.35">
      <c r="A122" s="117"/>
      <c r="B122" s="60" t="s">
        <v>14</v>
      </c>
      <c r="C122" s="7" t="s">
        <v>566</v>
      </c>
      <c r="D122" s="63">
        <v>46</v>
      </c>
      <c r="E122" s="63">
        <v>9</v>
      </c>
      <c r="F122" s="63">
        <v>2</v>
      </c>
      <c r="G122" s="63">
        <v>0</v>
      </c>
      <c r="H122" s="63">
        <v>57</v>
      </c>
      <c r="I122" s="65">
        <v>116.3</v>
      </c>
    </row>
    <row r="123" spans="1:13" ht="19.5" customHeight="1" x14ac:dyDescent="0.35">
      <c r="A123" s="117"/>
      <c r="B123" s="60" t="s">
        <v>15</v>
      </c>
      <c r="C123" s="7" t="s">
        <v>566</v>
      </c>
      <c r="D123" s="63">
        <v>13</v>
      </c>
      <c r="E123" s="63">
        <v>2</v>
      </c>
      <c r="F123" s="63">
        <v>0</v>
      </c>
      <c r="G123" s="63">
        <v>0</v>
      </c>
      <c r="H123" s="63">
        <v>15</v>
      </c>
      <c r="I123" s="65">
        <v>98.3</v>
      </c>
    </row>
    <row r="124" spans="1:13" ht="19.5" customHeight="1" x14ac:dyDescent="0.35">
      <c r="A124" s="117"/>
      <c r="B124" s="60" t="s">
        <v>16</v>
      </c>
      <c r="C124" s="7" t="s">
        <v>566</v>
      </c>
      <c r="D124" s="63">
        <v>3</v>
      </c>
      <c r="E124" s="63">
        <v>0</v>
      </c>
      <c r="F124" s="63">
        <v>0</v>
      </c>
      <c r="G124" s="63">
        <v>0</v>
      </c>
      <c r="H124" s="63">
        <v>3</v>
      </c>
      <c r="I124" s="65">
        <v>108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566</v>
      </c>
      <c r="D127" s="89">
        <v>172</v>
      </c>
      <c r="E127" s="89">
        <v>43</v>
      </c>
      <c r="F127" s="89">
        <v>6</v>
      </c>
      <c r="G127" s="89">
        <v>0</v>
      </c>
      <c r="H127" s="89">
        <v>221</v>
      </c>
      <c r="I127" s="90">
        <v>117.6</v>
      </c>
    </row>
    <row r="128" spans="1:13" ht="19.5" customHeight="1" x14ac:dyDescent="0.35">
      <c r="A128" s="116" t="s">
        <v>20</v>
      </c>
      <c r="B128" s="60" t="s">
        <v>10</v>
      </c>
      <c r="C128" s="7" t="s">
        <v>566</v>
      </c>
      <c r="D128" s="63">
        <v>0</v>
      </c>
      <c r="E128" s="63">
        <v>1</v>
      </c>
      <c r="F128" s="63">
        <v>0</v>
      </c>
      <c r="G128" s="63">
        <v>0</v>
      </c>
      <c r="H128" s="63">
        <v>1</v>
      </c>
      <c r="I128" s="65">
        <v>150</v>
      </c>
    </row>
    <row r="129" spans="1:13" ht="19.5" customHeight="1" x14ac:dyDescent="0.35">
      <c r="A129" s="117"/>
      <c r="B129" s="60" t="s">
        <v>11</v>
      </c>
      <c r="C129" s="7" t="s">
        <v>566</v>
      </c>
      <c r="D129" s="63">
        <v>4</v>
      </c>
      <c r="E129" s="63">
        <v>0</v>
      </c>
      <c r="F129" s="63">
        <v>0</v>
      </c>
      <c r="G129" s="63">
        <v>0</v>
      </c>
      <c r="H129" s="63">
        <v>4</v>
      </c>
      <c r="I129" s="65">
        <v>90.5</v>
      </c>
    </row>
    <row r="130" spans="1:13" ht="19.5" customHeight="1" x14ac:dyDescent="0.35">
      <c r="A130" s="117"/>
      <c r="B130" s="60" t="s">
        <v>12</v>
      </c>
      <c r="C130" s="7" t="s">
        <v>566</v>
      </c>
      <c r="D130" s="63">
        <v>69</v>
      </c>
      <c r="E130" s="63">
        <v>19</v>
      </c>
      <c r="F130" s="63">
        <v>1</v>
      </c>
      <c r="G130" s="63">
        <v>0</v>
      </c>
      <c r="H130" s="63">
        <v>89</v>
      </c>
      <c r="I130" s="65">
        <v>116.1</v>
      </c>
    </row>
    <row r="131" spans="1:13" ht="19.5" customHeight="1" x14ac:dyDescent="0.35">
      <c r="A131" s="117"/>
      <c r="B131" s="60" t="s">
        <v>13</v>
      </c>
      <c r="C131" s="7" t="s">
        <v>566</v>
      </c>
      <c r="D131" s="63">
        <v>101</v>
      </c>
      <c r="E131" s="63">
        <v>24</v>
      </c>
      <c r="F131" s="63">
        <v>1</v>
      </c>
      <c r="G131" s="63">
        <v>0</v>
      </c>
      <c r="H131" s="63">
        <v>126</v>
      </c>
      <c r="I131" s="65">
        <v>115.3</v>
      </c>
    </row>
    <row r="132" spans="1:13" ht="19.5" customHeight="1" x14ac:dyDescent="0.35">
      <c r="A132" s="117"/>
      <c r="B132" s="60" t="s">
        <v>14</v>
      </c>
      <c r="C132" s="7" t="s">
        <v>566</v>
      </c>
      <c r="D132" s="63">
        <v>75</v>
      </c>
      <c r="E132" s="63">
        <v>21</v>
      </c>
      <c r="F132" s="63">
        <v>2</v>
      </c>
      <c r="G132" s="63">
        <v>0</v>
      </c>
      <c r="H132" s="63">
        <v>98</v>
      </c>
      <c r="I132" s="65">
        <v>123.3</v>
      </c>
    </row>
    <row r="133" spans="1:13" ht="19.5" customHeight="1" x14ac:dyDescent="0.35">
      <c r="A133" s="117"/>
      <c r="B133" s="60" t="s">
        <v>15</v>
      </c>
      <c r="C133" s="7" t="s">
        <v>566</v>
      </c>
      <c r="D133" s="63">
        <v>24</v>
      </c>
      <c r="E133" s="63">
        <v>6</v>
      </c>
      <c r="F133" s="63">
        <v>0</v>
      </c>
      <c r="G133" s="63">
        <v>0</v>
      </c>
      <c r="H133" s="63">
        <v>30</v>
      </c>
      <c r="I133" s="65">
        <v>110.6</v>
      </c>
    </row>
    <row r="134" spans="1:13" ht="19.5" customHeight="1" x14ac:dyDescent="0.35">
      <c r="A134" s="117"/>
      <c r="B134" s="60" t="s">
        <v>16</v>
      </c>
      <c r="C134" s="7" t="s">
        <v>566</v>
      </c>
      <c r="D134" s="63">
        <v>4</v>
      </c>
      <c r="E134" s="63">
        <v>1</v>
      </c>
      <c r="F134" s="63">
        <v>0</v>
      </c>
      <c r="G134" s="63">
        <v>0</v>
      </c>
      <c r="H134" s="63">
        <v>5</v>
      </c>
      <c r="I134" s="65">
        <v>115.6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566</v>
      </c>
      <c r="D135" s="63">
        <v>3</v>
      </c>
      <c r="E135" s="63">
        <v>0</v>
      </c>
      <c r="F135" s="63">
        <v>0</v>
      </c>
      <c r="G135" s="63">
        <v>0</v>
      </c>
      <c r="H135" s="63">
        <v>3</v>
      </c>
      <c r="I135" s="65">
        <v>119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566</v>
      </c>
      <c r="D137" s="89">
        <v>280</v>
      </c>
      <c r="E137" s="89">
        <v>72</v>
      </c>
      <c r="F137" s="89">
        <v>4</v>
      </c>
      <c r="G137" s="89">
        <v>0</v>
      </c>
      <c r="H137" s="89">
        <v>356</v>
      </c>
      <c r="I137" s="90">
        <v>117.2</v>
      </c>
    </row>
    <row r="138" spans="1:13" ht="19.5" customHeight="1" x14ac:dyDescent="0.35">
      <c r="A138" s="8" t="s">
        <v>21</v>
      </c>
      <c r="B138" s="62"/>
      <c r="C138" s="17" t="s">
        <v>566</v>
      </c>
      <c r="D138" s="64">
        <v>452</v>
      </c>
      <c r="E138" s="64">
        <v>115</v>
      </c>
      <c r="F138" s="64">
        <v>10</v>
      </c>
      <c r="G138" s="64">
        <v>0</v>
      </c>
      <c r="H138" s="64">
        <v>577</v>
      </c>
      <c r="I138" s="66">
        <v>117.3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108" t="s">
        <v>1</v>
      </c>
      <c r="C145" s="108" t="s">
        <v>2</v>
      </c>
      <c r="D145" s="108" t="s">
        <v>29</v>
      </c>
      <c r="E145" s="108" t="s">
        <v>28</v>
      </c>
      <c r="F145" s="108" t="s">
        <v>27</v>
      </c>
      <c r="G145" s="108" t="s">
        <v>4</v>
      </c>
      <c r="H145" s="108" t="s">
        <v>5</v>
      </c>
      <c r="I145" s="108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567</v>
      </c>
      <c r="D146" s="63">
        <v>2</v>
      </c>
      <c r="E146" s="63">
        <v>0</v>
      </c>
      <c r="F146" s="63">
        <v>0</v>
      </c>
      <c r="G146" s="63">
        <v>0</v>
      </c>
      <c r="H146" s="63">
        <v>2</v>
      </c>
      <c r="I146" s="65">
        <v>48.5</v>
      </c>
      <c r="M146" s="2"/>
    </row>
    <row r="147" spans="1:13" ht="19.5" customHeight="1" x14ac:dyDescent="0.35">
      <c r="A147" s="117"/>
      <c r="B147" s="60" t="s">
        <v>11</v>
      </c>
      <c r="C147" s="7" t="s">
        <v>567</v>
      </c>
      <c r="D147" s="63">
        <v>2</v>
      </c>
      <c r="E147" s="63">
        <v>1</v>
      </c>
      <c r="F147" s="63">
        <v>0</v>
      </c>
      <c r="G147" s="63">
        <v>0</v>
      </c>
      <c r="H147" s="63">
        <v>3</v>
      </c>
      <c r="I147" s="65">
        <v>44.3</v>
      </c>
      <c r="M147" s="3"/>
    </row>
    <row r="148" spans="1:13" ht="19.5" customHeight="1" x14ac:dyDescent="0.35">
      <c r="A148" s="117"/>
      <c r="B148" s="60" t="s">
        <v>12</v>
      </c>
      <c r="C148" s="7" t="s">
        <v>567</v>
      </c>
      <c r="D148" s="63">
        <v>54</v>
      </c>
      <c r="E148" s="63">
        <v>3</v>
      </c>
      <c r="F148" s="63">
        <v>2</v>
      </c>
      <c r="G148" s="63">
        <v>0</v>
      </c>
      <c r="H148" s="63">
        <v>59</v>
      </c>
      <c r="I148" s="65">
        <v>53.9</v>
      </c>
    </row>
    <row r="149" spans="1:13" ht="19.5" customHeight="1" x14ac:dyDescent="0.35">
      <c r="A149" s="117"/>
      <c r="B149" s="60" t="s">
        <v>13</v>
      </c>
      <c r="C149" s="7" t="s">
        <v>567</v>
      </c>
      <c r="D149" s="63">
        <v>67</v>
      </c>
      <c r="E149" s="63">
        <v>9</v>
      </c>
      <c r="F149" s="63">
        <v>6</v>
      </c>
      <c r="G149" s="63">
        <v>0</v>
      </c>
      <c r="H149" s="63">
        <v>82</v>
      </c>
      <c r="I149" s="65">
        <v>53</v>
      </c>
    </row>
    <row r="150" spans="1:13" ht="19.5" customHeight="1" x14ac:dyDescent="0.35">
      <c r="A150" s="117"/>
      <c r="B150" s="60" t="s">
        <v>14</v>
      </c>
      <c r="C150" s="7" t="s">
        <v>567</v>
      </c>
      <c r="D150" s="63">
        <v>44</v>
      </c>
      <c r="E150" s="63">
        <v>5</v>
      </c>
      <c r="F150" s="63">
        <v>8</v>
      </c>
      <c r="G150" s="63">
        <v>0</v>
      </c>
      <c r="H150" s="63">
        <v>57</v>
      </c>
      <c r="I150" s="65">
        <v>52.3</v>
      </c>
    </row>
    <row r="151" spans="1:13" ht="19.5" customHeight="1" x14ac:dyDescent="0.35">
      <c r="A151" s="117"/>
      <c r="B151" s="60" t="s">
        <v>15</v>
      </c>
      <c r="C151" s="7" t="s">
        <v>567</v>
      </c>
      <c r="D151" s="63">
        <v>13</v>
      </c>
      <c r="E151" s="63">
        <v>1</v>
      </c>
      <c r="F151" s="63">
        <v>1</v>
      </c>
      <c r="G151" s="63">
        <v>0</v>
      </c>
      <c r="H151" s="63">
        <v>15</v>
      </c>
      <c r="I151" s="65">
        <v>48.1</v>
      </c>
    </row>
    <row r="152" spans="1:13" ht="19.5" customHeight="1" x14ac:dyDescent="0.35">
      <c r="A152" s="117"/>
      <c r="B152" s="60" t="s">
        <v>16</v>
      </c>
      <c r="C152" s="7" t="s">
        <v>567</v>
      </c>
      <c r="D152" s="63">
        <v>3</v>
      </c>
      <c r="E152" s="63">
        <v>0</v>
      </c>
      <c r="F152" s="63">
        <v>0</v>
      </c>
      <c r="G152" s="63">
        <v>0</v>
      </c>
      <c r="H152" s="63">
        <v>3</v>
      </c>
      <c r="I152" s="65">
        <v>45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567</v>
      </c>
      <c r="D155" s="89">
        <v>185</v>
      </c>
      <c r="E155" s="89">
        <v>19</v>
      </c>
      <c r="F155" s="89">
        <v>17</v>
      </c>
      <c r="G155" s="89">
        <v>0</v>
      </c>
      <c r="H155" s="89">
        <v>221</v>
      </c>
      <c r="I155" s="90">
        <v>52.5</v>
      </c>
    </row>
    <row r="156" spans="1:13" ht="19.5" customHeight="1" x14ac:dyDescent="0.35">
      <c r="A156" s="116" t="s">
        <v>20</v>
      </c>
      <c r="B156" s="60" t="s">
        <v>10</v>
      </c>
      <c r="C156" s="7" t="s">
        <v>567</v>
      </c>
      <c r="D156" s="63">
        <v>1</v>
      </c>
      <c r="E156" s="63">
        <v>0</v>
      </c>
      <c r="F156" s="63">
        <v>0</v>
      </c>
      <c r="G156" s="63">
        <v>0</v>
      </c>
      <c r="H156" s="63">
        <v>1</v>
      </c>
      <c r="I156" s="65">
        <v>46</v>
      </c>
    </row>
    <row r="157" spans="1:13" ht="19.5" customHeight="1" x14ac:dyDescent="0.35">
      <c r="A157" s="117"/>
      <c r="B157" s="60" t="s">
        <v>11</v>
      </c>
      <c r="C157" s="7" t="s">
        <v>567</v>
      </c>
      <c r="D157" s="63">
        <v>3</v>
      </c>
      <c r="E157" s="63">
        <v>0</v>
      </c>
      <c r="F157" s="63">
        <v>1</v>
      </c>
      <c r="G157" s="63">
        <v>0</v>
      </c>
      <c r="H157" s="63">
        <v>4</v>
      </c>
      <c r="I157" s="65">
        <v>54.5</v>
      </c>
    </row>
    <row r="158" spans="1:13" ht="19.5" customHeight="1" x14ac:dyDescent="0.35">
      <c r="A158" s="117"/>
      <c r="B158" s="60" t="s">
        <v>12</v>
      </c>
      <c r="C158" s="7" t="s">
        <v>567</v>
      </c>
      <c r="D158" s="63">
        <v>82</v>
      </c>
      <c r="E158" s="63">
        <v>2</v>
      </c>
      <c r="F158" s="63">
        <v>5</v>
      </c>
      <c r="G158" s="63">
        <v>0</v>
      </c>
      <c r="H158" s="63">
        <v>89</v>
      </c>
      <c r="I158" s="65">
        <v>59.3</v>
      </c>
    </row>
    <row r="159" spans="1:13" ht="19.5" customHeight="1" x14ac:dyDescent="0.35">
      <c r="A159" s="117"/>
      <c r="B159" s="60" t="s">
        <v>13</v>
      </c>
      <c r="C159" s="7" t="s">
        <v>567</v>
      </c>
      <c r="D159" s="63">
        <v>120</v>
      </c>
      <c r="E159" s="63">
        <v>2</v>
      </c>
      <c r="F159" s="63">
        <v>4</v>
      </c>
      <c r="G159" s="63">
        <v>0</v>
      </c>
      <c r="H159" s="63">
        <v>126</v>
      </c>
      <c r="I159" s="65">
        <v>59.8</v>
      </c>
    </row>
    <row r="160" spans="1:13" ht="19.5" customHeight="1" x14ac:dyDescent="0.35">
      <c r="A160" s="117"/>
      <c r="B160" s="60" t="s">
        <v>14</v>
      </c>
      <c r="C160" s="7" t="s">
        <v>567</v>
      </c>
      <c r="D160" s="63">
        <v>88</v>
      </c>
      <c r="E160" s="63">
        <v>7</v>
      </c>
      <c r="F160" s="63">
        <v>3</v>
      </c>
      <c r="G160" s="63">
        <v>0</v>
      </c>
      <c r="H160" s="63">
        <v>98</v>
      </c>
      <c r="I160" s="65">
        <v>57</v>
      </c>
    </row>
    <row r="161" spans="1:13" ht="19.5" customHeight="1" x14ac:dyDescent="0.35">
      <c r="A161" s="117"/>
      <c r="B161" s="60" t="s">
        <v>15</v>
      </c>
      <c r="C161" s="7" t="s">
        <v>567</v>
      </c>
      <c r="D161" s="63">
        <v>27</v>
      </c>
      <c r="E161" s="63">
        <v>1</v>
      </c>
      <c r="F161" s="63">
        <v>2</v>
      </c>
      <c r="G161" s="63">
        <v>0</v>
      </c>
      <c r="H161" s="63">
        <v>30</v>
      </c>
      <c r="I161" s="65">
        <v>55.4</v>
      </c>
    </row>
    <row r="162" spans="1:13" ht="19.5" customHeight="1" x14ac:dyDescent="0.35">
      <c r="A162" s="117"/>
      <c r="B162" s="60" t="s">
        <v>16</v>
      </c>
      <c r="C162" s="7" t="s">
        <v>567</v>
      </c>
      <c r="D162" s="63">
        <v>5</v>
      </c>
      <c r="E162" s="63">
        <v>0</v>
      </c>
      <c r="F162" s="63">
        <v>0</v>
      </c>
      <c r="G162" s="63">
        <v>0</v>
      </c>
      <c r="H162" s="63">
        <v>5</v>
      </c>
      <c r="I162" s="65">
        <v>56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567</v>
      </c>
      <c r="D163" s="63">
        <v>3</v>
      </c>
      <c r="E163" s="63">
        <v>0</v>
      </c>
      <c r="F163" s="63">
        <v>0</v>
      </c>
      <c r="G163" s="63">
        <v>0</v>
      </c>
      <c r="H163" s="63">
        <v>3</v>
      </c>
      <c r="I163" s="65">
        <v>46.7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567</v>
      </c>
      <c r="D165" s="89">
        <v>329</v>
      </c>
      <c r="E165" s="89">
        <v>12</v>
      </c>
      <c r="F165" s="89">
        <v>15</v>
      </c>
      <c r="G165" s="89">
        <v>0</v>
      </c>
      <c r="H165" s="89">
        <v>356</v>
      </c>
      <c r="I165" s="90">
        <v>58.3</v>
      </c>
    </row>
    <row r="166" spans="1:13" ht="19.5" customHeight="1" x14ac:dyDescent="0.35">
      <c r="A166" s="8" t="s">
        <v>21</v>
      </c>
      <c r="B166" s="62"/>
      <c r="C166" s="17" t="s">
        <v>567</v>
      </c>
      <c r="D166" s="64">
        <v>514</v>
      </c>
      <c r="E166" s="64">
        <v>31</v>
      </c>
      <c r="F166" s="64">
        <v>32</v>
      </c>
      <c r="G166" s="64">
        <v>0</v>
      </c>
      <c r="H166" s="64">
        <v>577</v>
      </c>
      <c r="I166" s="66">
        <v>56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115" t="s">
        <v>1</v>
      </c>
      <c r="C173" s="115" t="s">
        <v>2</v>
      </c>
      <c r="D173" s="115" t="s">
        <v>53</v>
      </c>
      <c r="E173" s="115" t="s">
        <v>52</v>
      </c>
      <c r="F173" s="115" t="s">
        <v>36</v>
      </c>
      <c r="G173" s="115" t="s">
        <v>4</v>
      </c>
      <c r="H173" s="115" t="s">
        <v>5</v>
      </c>
      <c r="I173" s="115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568</v>
      </c>
      <c r="D174" s="63">
        <v>0</v>
      </c>
      <c r="E174" s="63">
        <v>1</v>
      </c>
      <c r="F174" s="63">
        <v>1</v>
      </c>
      <c r="G174" s="63">
        <v>0</v>
      </c>
      <c r="H174" s="63">
        <v>2</v>
      </c>
      <c r="I174" s="65">
        <v>158</v>
      </c>
      <c r="M174" s="2"/>
    </row>
    <row r="175" spans="1:13" ht="19.5" customHeight="1" x14ac:dyDescent="0.35">
      <c r="A175" s="117"/>
      <c r="B175" s="60" t="s">
        <v>11</v>
      </c>
      <c r="C175" s="7" t="s">
        <v>568</v>
      </c>
      <c r="D175" s="63">
        <v>2</v>
      </c>
      <c r="E175" s="63">
        <v>0</v>
      </c>
      <c r="F175" s="63">
        <v>1</v>
      </c>
      <c r="G175" s="63">
        <v>0</v>
      </c>
      <c r="H175" s="63">
        <v>3</v>
      </c>
      <c r="I175" s="65">
        <v>102.3</v>
      </c>
      <c r="M175" s="3"/>
    </row>
    <row r="176" spans="1:13" ht="19.5" customHeight="1" x14ac:dyDescent="0.35">
      <c r="A176" s="117"/>
      <c r="B176" s="60" t="s">
        <v>12</v>
      </c>
      <c r="C176" s="7" t="s">
        <v>568</v>
      </c>
      <c r="D176" s="63">
        <v>35</v>
      </c>
      <c r="E176" s="63">
        <v>11</v>
      </c>
      <c r="F176" s="63">
        <v>13</v>
      </c>
      <c r="G176" s="63">
        <v>0</v>
      </c>
      <c r="H176" s="63">
        <v>59</v>
      </c>
      <c r="I176" s="65">
        <v>118.6</v>
      </c>
    </row>
    <row r="177" spans="1:13" ht="19.5" customHeight="1" x14ac:dyDescent="0.35">
      <c r="A177" s="117"/>
      <c r="B177" s="60" t="s">
        <v>13</v>
      </c>
      <c r="C177" s="7" t="s">
        <v>568</v>
      </c>
      <c r="D177" s="63">
        <v>43</v>
      </c>
      <c r="E177" s="63">
        <v>24</v>
      </c>
      <c r="F177" s="63">
        <v>15</v>
      </c>
      <c r="G177" s="63">
        <v>0</v>
      </c>
      <c r="H177" s="63">
        <v>82</v>
      </c>
      <c r="I177" s="65">
        <v>116.7</v>
      </c>
    </row>
    <row r="178" spans="1:13" ht="19.5" customHeight="1" x14ac:dyDescent="0.35">
      <c r="A178" s="117"/>
      <c r="B178" s="60" t="s">
        <v>14</v>
      </c>
      <c r="C178" s="7" t="s">
        <v>568</v>
      </c>
      <c r="D178" s="63">
        <v>41</v>
      </c>
      <c r="E178" s="63">
        <v>11</v>
      </c>
      <c r="F178" s="63">
        <v>5</v>
      </c>
      <c r="G178" s="63">
        <v>0</v>
      </c>
      <c r="H178" s="63">
        <v>57</v>
      </c>
      <c r="I178" s="65">
        <v>106.6</v>
      </c>
    </row>
    <row r="179" spans="1:13" ht="19.5" customHeight="1" x14ac:dyDescent="0.35">
      <c r="A179" s="117"/>
      <c r="B179" s="60" t="s">
        <v>15</v>
      </c>
      <c r="C179" s="7" t="s">
        <v>568</v>
      </c>
      <c r="D179" s="63">
        <v>13</v>
      </c>
      <c r="E179" s="63">
        <v>1</v>
      </c>
      <c r="F179" s="63">
        <v>1</v>
      </c>
      <c r="G179" s="63">
        <v>0</v>
      </c>
      <c r="H179" s="63">
        <v>15</v>
      </c>
      <c r="I179" s="65">
        <v>94.7</v>
      </c>
    </row>
    <row r="180" spans="1:13" ht="19.5" customHeight="1" x14ac:dyDescent="0.35">
      <c r="A180" s="117"/>
      <c r="B180" s="60" t="s">
        <v>16</v>
      </c>
      <c r="C180" s="7" t="s">
        <v>568</v>
      </c>
      <c r="D180" s="63">
        <v>2</v>
      </c>
      <c r="E180" s="63">
        <v>1</v>
      </c>
      <c r="F180" s="63">
        <v>0</v>
      </c>
      <c r="G180" s="63">
        <v>0</v>
      </c>
      <c r="H180" s="63">
        <v>3</v>
      </c>
      <c r="I180" s="65">
        <v>100.7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568</v>
      </c>
      <c r="D183" s="110">
        <v>136</v>
      </c>
      <c r="E183" s="110">
        <v>49</v>
      </c>
      <c r="F183" s="110">
        <v>36</v>
      </c>
      <c r="G183" s="89">
        <v>0</v>
      </c>
      <c r="H183" s="89">
        <v>221</v>
      </c>
      <c r="I183" s="90">
        <v>113.1</v>
      </c>
    </row>
    <row r="184" spans="1:13" ht="19.5" customHeight="1" x14ac:dyDescent="0.35">
      <c r="A184" s="116" t="s">
        <v>20</v>
      </c>
      <c r="B184" s="60" t="s">
        <v>10</v>
      </c>
      <c r="C184" s="7" t="s">
        <v>568</v>
      </c>
      <c r="D184" s="63">
        <v>0</v>
      </c>
      <c r="E184" s="63">
        <v>0</v>
      </c>
      <c r="F184" s="63">
        <v>1</v>
      </c>
      <c r="G184" s="63">
        <v>0</v>
      </c>
      <c r="H184" s="63">
        <v>1</v>
      </c>
      <c r="I184" s="65">
        <v>149</v>
      </c>
    </row>
    <row r="185" spans="1:13" ht="19.5" customHeight="1" x14ac:dyDescent="0.35">
      <c r="A185" s="117"/>
      <c r="B185" s="60" t="s">
        <v>11</v>
      </c>
      <c r="C185" s="7" t="s">
        <v>568</v>
      </c>
      <c r="D185" s="63">
        <v>3</v>
      </c>
      <c r="E185" s="63">
        <v>1</v>
      </c>
      <c r="F185" s="63">
        <v>0</v>
      </c>
      <c r="G185" s="63">
        <v>0</v>
      </c>
      <c r="H185" s="63">
        <v>4</v>
      </c>
      <c r="I185" s="65">
        <v>95.8</v>
      </c>
    </row>
    <row r="186" spans="1:13" ht="19.5" customHeight="1" x14ac:dyDescent="0.35">
      <c r="A186" s="117"/>
      <c r="B186" s="60" t="s">
        <v>12</v>
      </c>
      <c r="C186" s="7" t="s">
        <v>568</v>
      </c>
      <c r="D186" s="63">
        <v>42</v>
      </c>
      <c r="E186" s="63">
        <v>24</v>
      </c>
      <c r="F186" s="63">
        <v>23</v>
      </c>
      <c r="G186" s="63">
        <v>0</v>
      </c>
      <c r="H186" s="63">
        <v>89</v>
      </c>
      <c r="I186" s="65">
        <v>125.4</v>
      </c>
    </row>
    <row r="187" spans="1:13" ht="19.5" customHeight="1" x14ac:dyDescent="0.35">
      <c r="A187" s="117"/>
      <c r="B187" s="60" t="s">
        <v>13</v>
      </c>
      <c r="C187" s="7" t="s">
        <v>568</v>
      </c>
      <c r="D187" s="63">
        <v>49</v>
      </c>
      <c r="E187" s="63">
        <v>37</v>
      </c>
      <c r="F187" s="63">
        <v>40</v>
      </c>
      <c r="G187" s="63">
        <v>0</v>
      </c>
      <c r="H187" s="63">
        <v>126</v>
      </c>
      <c r="I187" s="65">
        <v>127.9</v>
      </c>
    </row>
    <row r="188" spans="1:13" ht="19.5" customHeight="1" x14ac:dyDescent="0.35">
      <c r="A188" s="117"/>
      <c r="B188" s="60" t="s">
        <v>14</v>
      </c>
      <c r="C188" s="7" t="s">
        <v>568</v>
      </c>
      <c r="D188" s="63">
        <v>47</v>
      </c>
      <c r="E188" s="63">
        <v>31</v>
      </c>
      <c r="F188" s="63">
        <v>20</v>
      </c>
      <c r="G188" s="63">
        <v>0</v>
      </c>
      <c r="H188" s="63">
        <v>98</v>
      </c>
      <c r="I188" s="65">
        <v>119.4</v>
      </c>
    </row>
    <row r="189" spans="1:13" ht="19.5" customHeight="1" x14ac:dyDescent="0.35">
      <c r="A189" s="117"/>
      <c r="B189" s="60" t="s">
        <v>15</v>
      </c>
      <c r="C189" s="7" t="s">
        <v>568</v>
      </c>
      <c r="D189" s="63">
        <v>17</v>
      </c>
      <c r="E189" s="63">
        <v>9</v>
      </c>
      <c r="F189" s="63">
        <v>4</v>
      </c>
      <c r="G189" s="63">
        <v>0</v>
      </c>
      <c r="H189" s="63">
        <v>30</v>
      </c>
      <c r="I189" s="65">
        <v>114</v>
      </c>
    </row>
    <row r="190" spans="1:13" ht="19.5" customHeight="1" x14ac:dyDescent="0.35">
      <c r="A190" s="117"/>
      <c r="B190" s="60" t="s">
        <v>16</v>
      </c>
      <c r="C190" s="7" t="s">
        <v>568</v>
      </c>
      <c r="D190" s="63">
        <v>2</v>
      </c>
      <c r="E190" s="63">
        <v>1</v>
      </c>
      <c r="F190" s="63">
        <v>2</v>
      </c>
      <c r="G190" s="63">
        <v>0</v>
      </c>
      <c r="H190" s="63">
        <v>5</v>
      </c>
      <c r="I190" s="65">
        <v>131.4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568</v>
      </c>
      <c r="D191" s="63">
        <v>3</v>
      </c>
      <c r="E191" s="63">
        <v>0</v>
      </c>
      <c r="F191" s="63">
        <v>0</v>
      </c>
      <c r="G191" s="63">
        <v>0</v>
      </c>
      <c r="H191" s="63">
        <v>3</v>
      </c>
      <c r="I191" s="65">
        <v>98.7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568</v>
      </c>
      <c r="D193" s="89">
        <v>163</v>
      </c>
      <c r="E193" s="89">
        <v>103</v>
      </c>
      <c r="F193" s="89">
        <v>90</v>
      </c>
      <c r="G193" s="89">
        <v>0</v>
      </c>
      <c r="H193" s="89">
        <v>356</v>
      </c>
      <c r="I193" s="90">
        <v>123.3</v>
      </c>
    </row>
    <row r="194" spans="1:13" ht="19.5" customHeight="1" x14ac:dyDescent="0.35">
      <c r="A194" s="8" t="s">
        <v>21</v>
      </c>
      <c r="B194" s="62"/>
      <c r="C194" s="17" t="s">
        <v>568</v>
      </c>
      <c r="D194" s="64">
        <v>299</v>
      </c>
      <c r="E194" s="64">
        <v>152</v>
      </c>
      <c r="F194" s="64">
        <v>126</v>
      </c>
      <c r="G194" s="64">
        <v>0</v>
      </c>
      <c r="H194" s="64">
        <v>577</v>
      </c>
      <c r="I194" s="66">
        <v>119.4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108" t="s">
        <v>1</v>
      </c>
      <c r="C201" s="108" t="s">
        <v>2</v>
      </c>
      <c r="D201" s="108" t="s">
        <v>32</v>
      </c>
      <c r="E201" s="108" t="s">
        <v>31</v>
      </c>
      <c r="F201" s="108" t="s">
        <v>30</v>
      </c>
      <c r="G201" s="108" t="s">
        <v>4</v>
      </c>
      <c r="H201" s="108" t="s">
        <v>5</v>
      </c>
      <c r="I201" s="108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569</v>
      </c>
      <c r="D202" s="63">
        <v>2</v>
      </c>
      <c r="E202" s="63">
        <v>0</v>
      </c>
      <c r="F202" s="63">
        <v>0</v>
      </c>
      <c r="G202" s="63">
        <v>0</v>
      </c>
      <c r="H202" s="63">
        <v>2</v>
      </c>
      <c r="I202" s="65">
        <v>18</v>
      </c>
      <c r="M202" s="2"/>
    </row>
    <row r="203" spans="1:13" ht="19.5" customHeight="1" x14ac:dyDescent="0.35">
      <c r="A203" s="117"/>
      <c r="B203" s="60" t="s">
        <v>11</v>
      </c>
      <c r="C203" s="7" t="s">
        <v>569</v>
      </c>
      <c r="D203" s="63">
        <v>3</v>
      </c>
      <c r="E203" s="63">
        <v>0</v>
      </c>
      <c r="F203" s="63">
        <v>0</v>
      </c>
      <c r="G203" s="63">
        <v>0</v>
      </c>
      <c r="H203" s="63">
        <v>3</v>
      </c>
      <c r="I203" s="65">
        <v>20</v>
      </c>
      <c r="M203" s="3"/>
    </row>
    <row r="204" spans="1:13" ht="19.5" customHeight="1" x14ac:dyDescent="0.35">
      <c r="A204" s="117"/>
      <c r="B204" s="60" t="s">
        <v>12</v>
      </c>
      <c r="C204" s="7" t="s">
        <v>569</v>
      </c>
      <c r="D204" s="63">
        <v>52</v>
      </c>
      <c r="E204" s="63">
        <v>5</v>
      </c>
      <c r="F204" s="63">
        <v>2</v>
      </c>
      <c r="G204" s="63">
        <v>0</v>
      </c>
      <c r="H204" s="63">
        <v>59</v>
      </c>
      <c r="I204" s="65">
        <v>24.5</v>
      </c>
    </row>
    <row r="205" spans="1:13" ht="19.5" customHeight="1" x14ac:dyDescent="0.35">
      <c r="A205" s="117"/>
      <c r="B205" s="60" t="s">
        <v>13</v>
      </c>
      <c r="C205" s="7" t="s">
        <v>569</v>
      </c>
      <c r="D205" s="63">
        <v>77</v>
      </c>
      <c r="E205" s="63">
        <v>4</v>
      </c>
      <c r="F205" s="63">
        <v>1</v>
      </c>
      <c r="G205" s="63">
        <v>0</v>
      </c>
      <c r="H205" s="63">
        <v>82</v>
      </c>
      <c r="I205" s="65">
        <v>23.5</v>
      </c>
    </row>
    <row r="206" spans="1:13" ht="19.5" customHeight="1" x14ac:dyDescent="0.35">
      <c r="A206" s="117"/>
      <c r="B206" s="60" t="s">
        <v>14</v>
      </c>
      <c r="C206" s="7" t="s">
        <v>569</v>
      </c>
      <c r="D206" s="63">
        <v>47</v>
      </c>
      <c r="E206" s="63">
        <v>8</v>
      </c>
      <c r="F206" s="63">
        <v>2</v>
      </c>
      <c r="G206" s="63">
        <v>0</v>
      </c>
      <c r="H206" s="63">
        <v>57</v>
      </c>
      <c r="I206" s="65">
        <v>25.7</v>
      </c>
    </row>
    <row r="207" spans="1:13" ht="19.5" customHeight="1" x14ac:dyDescent="0.35">
      <c r="A207" s="117"/>
      <c r="B207" s="60" t="s">
        <v>15</v>
      </c>
      <c r="C207" s="7" t="s">
        <v>569</v>
      </c>
      <c r="D207" s="63">
        <v>15</v>
      </c>
      <c r="E207" s="63">
        <v>0</v>
      </c>
      <c r="F207" s="63">
        <v>0</v>
      </c>
      <c r="G207" s="63">
        <v>0</v>
      </c>
      <c r="H207" s="63">
        <v>15</v>
      </c>
      <c r="I207" s="65">
        <v>21.1</v>
      </c>
    </row>
    <row r="208" spans="1:13" ht="19.5" customHeight="1" x14ac:dyDescent="0.35">
      <c r="A208" s="117"/>
      <c r="B208" s="60" t="s">
        <v>16</v>
      </c>
      <c r="C208" s="7" t="s">
        <v>569</v>
      </c>
      <c r="D208" s="63">
        <v>3</v>
      </c>
      <c r="E208" s="63">
        <v>0</v>
      </c>
      <c r="F208" s="63">
        <v>0</v>
      </c>
      <c r="G208" s="63">
        <v>0</v>
      </c>
      <c r="H208" s="63">
        <v>3</v>
      </c>
      <c r="I208" s="65">
        <v>21.3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569</v>
      </c>
      <c r="D211" s="89">
        <v>199</v>
      </c>
      <c r="E211" s="89">
        <v>17</v>
      </c>
      <c r="F211" s="89">
        <v>5</v>
      </c>
      <c r="G211" s="89">
        <v>0</v>
      </c>
      <c r="H211" s="89">
        <v>221</v>
      </c>
      <c r="I211" s="90">
        <v>24.1</v>
      </c>
    </row>
    <row r="212" spans="1:13" ht="19.5" customHeight="1" x14ac:dyDescent="0.35">
      <c r="A212" s="116" t="s">
        <v>20</v>
      </c>
      <c r="B212" s="60" t="s">
        <v>10</v>
      </c>
      <c r="C212" s="7" t="s">
        <v>569</v>
      </c>
      <c r="D212" s="63">
        <v>1</v>
      </c>
      <c r="E212" s="63">
        <v>0</v>
      </c>
      <c r="F212" s="63">
        <v>0</v>
      </c>
      <c r="G212" s="63">
        <v>0</v>
      </c>
      <c r="H212" s="63">
        <v>1</v>
      </c>
      <c r="I212" s="65">
        <v>18</v>
      </c>
    </row>
    <row r="213" spans="1:13" ht="19.5" customHeight="1" x14ac:dyDescent="0.35">
      <c r="A213" s="117"/>
      <c r="B213" s="60" t="s">
        <v>11</v>
      </c>
      <c r="C213" s="7" t="s">
        <v>569</v>
      </c>
      <c r="D213" s="63">
        <v>3</v>
      </c>
      <c r="E213" s="63">
        <v>1</v>
      </c>
      <c r="F213" s="63">
        <v>0</v>
      </c>
      <c r="G213" s="63">
        <v>0</v>
      </c>
      <c r="H213" s="63">
        <v>4</v>
      </c>
      <c r="I213" s="65">
        <v>25.5</v>
      </c>
    </row>
    <row r="214" spans="1:13" ht="19.5" customHeight="1" x14ac:dyDescent="0.35">
      <c r="A214" s="117"/>
      <c r="B214" s="60" t="s">
        <v>12</v>
      </c>
      <c r="C214" s="7" t="s">
        <v>569</v>
      </c>
      <c r="D214" s="63">
        <v>82</v>
      </c>
      <c r="E214" s="63">
        <v>6</v>
      </c>
      <c r="F214" s="63">
        <v>1</v>
      </c>
      <c r="G214" s="63">
        <v>0</v>
      </c>
      <c r="H214" s="63">
        <v>89</v>
      </c>
      <c r="I214" s="65">
        <v>22.3</v>
      </c>
    </row>
    <row r="215" spans="1:13" ht="19.5" customHeight="1" x14ac:dyDescent="0.35">
      <c r="A215" s="117"/>
      <c r="B215" s="60" t="s">
        <v>13</v>
      </c>
      <c r="C215" s="7" t="s">
        <v>569</v>
      </c>
      <c r="D215" s="63">
        <v>120</v>
      </c>
      <c r="E215" s="63">
        <v>6</v>
      </c>
      <c r="F215" s="63">
        <v>0</v>
      </c>
      <c r="G215" s="63">
        <v>0</v>
      </c>
      <c r="H215" s="63">
        <v>126</v>
      </c>
      <c r="I215" s="65">
        <v>22.4</v>
      </c>
    </row>
    <row r="216" spans="1:13" ht="19.5" customHeight="1" x14ac:dyDescent="0.35">
      <c r="A216" s="117"/>
      <c r="B216" s="60" t="s">
        <v>14</v>
      </c>
      <c r="C216" s="7" t="s">
        <v>569</v>
      </c>
      <c r="D216" s="63">
        <v>90</v>
      </c>
      <c r="E216" s="63">
        <v>8</v>
      </c>
      <c r="F216" s="63">
        <v>0</v>
      </c>
      <c r="G216" s="63">
        <v>0</v>
      </c>
      <c r="H216" s="63">
        <v>98</v>
      </c>
      <c r="I216" s="65">
        <v>22.6</v>
      </c>
    </row>
    <row r="217" spans="1:13" ht="19.5" customHeight="1" x14ac:dyDescent="0.35">
      <c r="A217" s="117"/>
      <c r="B217" s="60" t="s">
        <v>15</v>
      </c>
      <c r="C217" s="7" t="s">
        <v>569</v>
      </c>
      <c r="D217" s="63">
        <v>26</v>
      </c>
      <c r="E217" s="63">
        <v>3</v>
      </c>
      <c r="F217" s="63">
        <v>1</v>
      </c>
      <c r="G217" s="63">
        <v>0</v>
      </c>
      <c r="H217" s="63">
        <v>30</v>
      </c>
      <c r="I217" s="65">
        <v>24.3</v>
      </c>
    </row>
    <row r="218" spans="1:13" ht="19.5" customHeight="1" x14ac:dyDescent="0.35">
      <c r="A218" s="117"/>
      <c r="B218" s="60" t="s">
        <v>16</v>
      </c>
      <c r="C218" s="7" t="s">
        <v>569</v>
      </c>
      <c r="D218" s="63">
        <v>5</v>
      </c>
      <c r="E218" s="63">
        <v>0</v>
      </c>
      <c r="F218" s="63">
        <v>0</v>
      </c>
      <c r="G218" s="63">
        <v>0</v>
      </c>
      <c r="H218" s="63">
        <v>5</v>
      </c>
      <c r="I218" s="65">
        <v>19.2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569</v>
      </c>
      <c r="D219" s="63">
        <v>3</v>
      </c>
      <c r="E219" s="63">
        <v>0</v>
      </c>
      <c r="F219" s="63">
        <v>0</v>
      </c>
      <c r="G219" s="63">
        <v>0</v>
      </c>
      <c r="H219" s="63">
        <v>3</v>
      </c>
      <c r="I219" s="65">
        <v>17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569</v>
      </c>
      <c r="D221" s="89">
        <v>330</v>
      </c>
      <c r="E221" s="89">
        <v>24</v>
      </c>
      <c r="F221" s="89">
        <v>2</v>
      </c>
      <c r="G221" s="89">
        <v>0</v>
      </c>
      <c r="H221" s="89">
        <v>356</v>
      </c>
      <c r="I221" s="90">
        <v>22.5</v>
      </c>
    </row>
    <row r="222" spans="1:13" ht="19.5" customHeight="1" x14ac:dyDescent="0.35">
      <c r="A222" s="8" t="s">
        <v>21</v>
      </c>
      <c r="B222" s="62"/>
      <c r="C222" s="17" t="s">
        <v>569</v>
      </c>
      <c r="D222" s="64">
        <v>529</v>
      </c>
      <c r="E222" s="64">
        <v>41</v>
      </c>
      <c r="F222" s="64">
        <v>7</v>
      </c>
      <c r="G222" s="64">
        <v>0</v>
      </c>
      <c r="H222" s="64">
        <v>577</v>
      </c>
      <c r="I222" s="66">
        <v>23.1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108" t="s">
        <v>1</v>
      </c>
      <c r="C229" s="108" t="s">
        <v>2</v>
      </c>
      <c r="D229" s="108" t="s">
        <v>32</v>
      </c>
      <c r="E229" s="108" t="s">
        <v>31</v>
      </c>
      <c r="F229" s="108" t="s">
        <v>30</v>
      </c>
      <c r="G229" s="108" t="s">
        <v>4</v>
      </c>
      <c r="H229" s="108" t="s">
        <v>5</v>
      </c>
      <c r="I229" s="108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570</v>
      </c>
      <c r="D230" s="63">
        <v>2</v>
      </c>
      <c r="E230" s="63">
        <v>0</v>
      </c>
      <c r="F230" s="63">
        <v>0</v>
      </c>
      <c r="G230" s="63">
        <v>0</v>
      </c>
      <c r="H230" s="63">
        <v>2</v>
      </c>
      <c r="I230" s="65">
        <v>18</v>
      </c>
      <c r="M230" s="2"/>
    </row>
    <row r="231" spans="1:13" ht="19.5" customHeight="1" x14ac:dyDescent="0.35">
      <c r="A231" s="117"/>
      <c r="B231" s="60" t="s">
        <v>11</v>
      </c>
      <c r="C231" s="7" t="s">
        <v>570</v>
      </c>
      <c r="D231" s="63">
        <v>3</v>
      </c>
      <c r="E231" s="63">
        <v>0</v>
      </c>
      <c r="F231" s="63">
        <v>0</v>
      </c>
      <c r="G231" s="63">
        <v>0</v>
      </c>
      <c r="H231" s="63">
        <v>3</v>
      </c>
      <c r="I231" s="65">
        <v>17.3</v>
      </c>
      <c r="M231" s="3"/>
    </row>
    <row r="232" spans="1:13" ht="19.5" customHeight="1" x14ac:dyDescent="0.35">
      <c r="A232" s="117"/>
      <c r="B232" s="60" t="s">
        <v>12</v>
      </c>
      <c r="C232" s="7" t="s">
        <v>570</v>
      </c>
      <c r="D232" s="63">
        <v>51</v>
      </c>
      <c r="E232" s="63">
        <v>8</v>
      </c>
      <c r="F232" s="63">
        <v>0</v>
      </c>
      <c r="G232" s="63">
        <v>0</v>
      </c>
      <c r="H232" s="63">
        <v>59</v>
      </c>
      <c r="I232" s="65">
        <v>19.899999999999999</v>
      </c>
    </row>
    <row r="233" spans="1:13" ht="19.5" customHeight="1" x14ac:dyDescent="0.35">
      <c r="A233" s="117"/>
      <c r="B233" s="60" t="s">
        <v>13</v>
      </c>
      <c r="C233" s="7" t="s">
        <v>570</v>
      </c>
      <c r="D233" s="63">
        <v>78</v>
      </c>
      <c r="E233" s="63">
        <v>3</v>
      </c>
      <c r="F233" s="63">
        <v>1</v>
      </c>
      <c r="G233" s="63">
        <v>0</v>
      </c>
      <c r="H233" s="63">
        <v>82</v>
      </c>
      <c r="I233" s="65">
        <v>19.899999999999999</v>
      </c>
    </row>
    <row r="234" spans="1:13" ht="19.5" customHeight="1" x14ac:dyDescent="0.35">
      <c r="A234" s="117"/>
      <c r="B234" s="60" t="s">
        <v>14</v>
      </c>
      <c r="C234" s="7" t="s">
        <v>570</v>
      </c>
      <c r="D234" s="63">
        <v>52</v>
      </c>
      <c r="E234" s="63">
        <v>4</v>
      </c>
      <c r="F234" s="63">
        <v>1</v>
      </c>
      <c r="G234" s="63">
        <v>0</v>
      </c>
      <c r="H234" s="63">
        <v>57</v>
      </c>
      <c r="I234" s="65">
        <v>18.600000000000001</v>
      </c>
    </row>
    <row r="235" spans="1:13" ht="19.5" customHeight="1" x14ac:dyDescent="0.35">
      <c r="A235" s="117"/>
      <c r="B235" s="60" t="s">
        <v>15</v>
      </c>
      <c r="C235" s="7" t="s">
        <v>570</v>
      </c>
      <c r="D235" s="63">
        <v>15</v>
      </c>
      <c r="E235" s="63">
        <v>0</v>
      </c>
      <c r="F235" s="63">
        <v>0</v>
      </c>
      <c r="G235" s="63">
        <v>0</v>
      </c>
      <c r="H235" s="63">
        <v>15</v>
      </c>
      <c r="I235" s="65">
        <v>14.3</v>
      </c>
    </row>
    <row r="236" spans="1:13" ht="19.5" customHeight="1" x14ac:dyDescent="0.35">
      <c r="A236" s="117"/>
      <c r="B236" s="60" t="s">
        <v>16</v>
      </c>
      <c r="C236" s="7" t="s">
        <v>570</v>
      </c>
      <c r="D236" s="63">
        <v>3</v>
      </c>
      <c r="E236" s="63">
        <v>0</v>
      </c>
      <c r="F236" s="63">
        <v>0</v>
      </c>
      <c r="G236" s="63">
        <v>0</v>
      </c>
      <c r="H236" s="63">
        <v>3</v>
      </c>
      <c r="I236" s="65">
        <v>14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570</v>
      </c>
      <c r="D239" s="89">
        <v>204</v>
      </c>
      <c r="E239" s="89">
        <v>15</v>
      </c>
      <c r="F239" s="89">
        <v>2</v>
      </c>
      <c r="G239" s="89">
        <v>0</v>
      </c>
      <c r="H239" s="89">
        <v>221</v>
      </c>
      <c r="I239" s="90">
        <v>19.100000000000001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570</v>
      </c>
      <c r="D240" s="63">
        <v>1</v>
      </c>
      <c r="E240" s="63">
        <v>0</v>
      </c>
      <c r="F240" s="63">
        <v>0</v>
      </c>
      <c r="G240" s="63">
        <v>0</v>
      </c>
      <c r="H240" s="63">
        <v>1</v>
      </c>
      <c r="I240" s="65">
        <v>12</v>
      </c>
    </row>
    <row r="241" spans="1:13" ht="19.5" customHeight="1" x14ac:dyDescent="0.35">
      <c r="A241" s="117"/>
      <c r="B241" s="60" t="s">
        <v>11</v>
      </c>
      <c r="C241" s="7" t="s">
        <v>570</v>
      </c>
      <c r="D241" s="63">
        <v>3</v>
      </c>
      <c r="E241" s="63">
        <v>1</v>
      </c>
      <c r="F241" s="63">
        <v>0</v>
      </c>
      <c r="G241" s="63">
        <v>0</v>
      </c>
      <c r="H241" s="63">
        <v>4</v>
      </c>
      <c r="I241" s="65">
        <v>20</v>
      </c>
    </row>
    <row r="242" spans="1:13" ht="19.5" customHeight="1" x14ac:dyDescent="0.35">
      <c r="A242" s="117"/>
      <c r="B242" s="60" t="s">
        <v>12</v>
      </c>
      <c r="C242" s="7" t="s">
        <v>570</v>
      </c>
      <c r="D242" s="63">
        <v>86</v>
      </c>
      <c r="E242" s="63">
        <v>2</v>
      </c>
      <c r="F242" s="63">
        <v>1</v>
      </c>
      <c r="G242" s="63">
        <v>0</v>
      </c>
      <c r="H242" s="63">
        <v>89</v>
      </c>
      <c r="I242" s="65">
        <v>16.399999999999999</v>
      </c>
    </row>
    <row r="243" spans="1:13" ht="19.5" customHeight="1" x14ac:dyDescent="0.35">
      <c r="A243" s="117"/>
      <c r="B243" s="60" t="s">
        <v>13</v>
      </c>
      <c r="C243" s="7" t="s">
        <v>570</v>
      </c>
      <c r="D243" s="63">
        <v>125</v>
      </c>
      <c r="E243" s="63">
        <v>1</v>
      </c>
      <c r="F243" s="63">
        <v>0</v>
      </c>
      <c r="G243" s="63">
        <v>0</v>
      </c>
      <c r="H243" s="63">
        <v>126</v>
      </c>
      <c r="I243" s="65">
        <v>14.7</v>
      </c>
    </row>
    <row r="244" spans="1:13" ht="19.5" customHeight="1" x14ac:dyDescent="0.35">
      <c r="A244" s="117"/>
      <c r="B244" s="60" t="s">
        <v>14</v>
      </c>
      <c r="C244" s="7" t="s">
        <v>570</v>
      </c>
      <c r="D244" s="63">
        <v>96</v>
      </c>
      <c r="E244" s="63">
        <v>2</v>
      </c>
      <c r="F244" s="63">
        <v>0</v>
      </c>
      <c r="G244" s="63">
        <v>0</v>
      </c>
      <c r="H244" s="63">
        <v>98</v>
      </c>
      <c r="I244" s="65">
        <v>13.8</v>
      </c>
    </row>
    <row r="245" spans="1:13" ht="19.5" customHeight="1" x14ac:dyDescent="0.35">
      <c r="A245" s="117"/>
      <c r="B245" s="60" t="s">
        <v>15</v>
      </c>
      <c r="C245" s="7" t="s">
        <v>570</v>
      </c>
      <c r="D245" s="63">
        <v>29</v>
      </c>
      <c r="E245" s="63">
        <v>1</v>
      </c>
      <c r="F245" s="63">
        <v>0</v>
      </c>
      <c r="G245" s="63">
        <v>0</v>
      </c>
      <c r="H245" s="63">
        <v>30</v>
      </c>
      <c r="I245" s="65">
        <v>14.4</v>
      </c>
    </row>
    <row r="246" spans="1:13" ht="19.5" customHeight="1" x14ac:dyDescent="0.35">
      <c r="A246" s="117"/>
      <c r="B246" s="60" t="s">
        <v>16</v>
      </c>
      <c r="C246" s="7" t="s">
        <v>570</v>
      </c>
      <c r="D246" s="63">
        <v>5</v>
      </c>
      <c r="E246" s="63">
        <v>0</v>
      </c>
      <c r="F246" s="63">
        <v>0</v>
      </c>
      <c r="G246" s="63">
        <v>0</v>
      </c>
      <c r="H246" s="63">
        <v>5</v>
      </c>
      <c r="I246" s="65">
        <v>10.4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570</v>
      </c>
      <c r="D247" s="63">
        <v>3</v>
      </c>
      <c r="E247" s="63">
        <v>0</v>
      </c>
      <c r="F247" s="63">
        <v>0</v>
      </c>
      <c r="G247" s="63">
        <v>0</v>
      </c>
      <c r="H247" s="63">
        <v>3</v>
      </c>
      <c r="I247" s="65">
        <v>7.3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570</v>
      </c>
      <c r="D249" s="89">
        <v>348</v>
      </c>
      <c r="E249" s="89">
        <v>7</v>
      </c>
      <c r="F249" s="89">
        <v>1</v>
      </c>
      <c r="G249" s="89">
        <v>0</v>
      </c>
      <c r="H249" s="89">
        <v>356</v>
      </c>
      <c r="I249" s="90">
        <v>14.8</v>
      </c>
    </row>
    <row r="250" spans="1:13" ht="19.5" customHeight="1" x14ac:dyDescent="0.35">
      <c r="A250" s="8" t="s">
        <v>21</v>
      </c>
      <c r="B250" s="62"/>
      <c r="C250" s="17" t="s">
        <v>570</v>
      </c>
      <c r="D250" s="64">
        <v>552</v>
      </c>
      <c r="E250" s="64">
        <v>22</v>
      </c>
      <c r="F250" s="64">
        <v>3</v>
      </c>
      <c r="G250" s="64">
        <v>0</v>
      </c>
      <c r="H250" s="64">
        <v>577</v>
      </c>
      <c r="I250" s="66">
        <v>16.399999999999999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108" t="s">
        <v>1</v>
      </c>
      <c r="C257" s="108" t="s">
        <v>2</v>
      </c>
      <c r="D257" s="108" t="s">
        <v>35</v>
      </c>
      <c r="E257" s="108" t="s">
        <v>34</v>
      </c>
      <c r="F257" s="108" t="s">
        <v>33</v>
      </c>
      <c r="G257" s="108" t="s">
        <v>4</v>
      </c>
      <c r="H257" s="108" t="s">
        <v>5</v>
      </c>
      <c r="I257" s="108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571</v>
      </c>
      <c r="D258" s="63">
        <v>1</v>
      </c>
      <c r="E258" s="63">
        <v>1</v>
      </c>
      <c r="F258" s="63">
        <v>0</v>
      </c>
      <c r="G258" s="63">
        <v>0</v>
      </c>
      <c r="H258" s="63">
        <v>2</v>
      </c>
      <c r="I258" s="65">
        <v>41</v>
      </c>
      <c r="M258" s="2"/>
    </row>
    <row r="259" spans="1:13" ht="19.5" customHeight="1" x14ac:dyDescent="0.35">
      <c r="A259" s="117"/>
      <c r="B259" s="60" t="s">
        <v>11</v>
      </c>
      <c r="C259" s="7" t="s">
        <v>571</v>
      </c>
      <c r="D259" s="63">
        <v>3</v>
      </c>
      <c r="E259" s="63">
        <v>0</v>
      </c>
      <c r="F259" s="63">
        <v>0</v>
      </c>
      <c r="G259" s="63">
        <v>0</v>
      </c>
      <c r="H259" s="63">
        <v>3</v>
      </c>
      <c r="I259" s="65">
        <v>20.7</v>
      </c>
      <c r="M259" s="3"/>
    </row>
    <row r="260" spans="1:13" ht="19.5" customHeight="1" x14ac:dyDescent="0.35">
      <c r="A260" s="117"/>
      <c r="B260" s="60" t="s">
        <v>12</v>
      </c>
      <c r="C260" s="7" t="s">
        <v>571</v>
      </c>
      <c r="D260" s="63">
        <v>51</v>
      </c>
      <c r="E260" s="63">
        <v>6</v>
      </c>
      <c r="F260" s="63">
        <v>2</v>
      </c>
      <c r="G260" s="63">
        <v>0</v>
      </c>
      <c r="H260" s="63">
        <v>59</v>
      </c>
      <c r="I260" s="65">
        <v>42.1</v>
      </c>
    </row>
    <row r="261" spans="1:13" ht="19.5" customHeight="1" x14ac:dyDescent="0.35">
      <c r="A261" s="117"/>
      <c r="B261" s="60" t="s">
        <v>13</v>
      </c>
      <c r="C261" s="7" t="s">
        <v>571</v>
      </c>
      <c r="D261" s="63">
        <v>77</v>
      </c>
      <c r="E261" s="63">
        <v>3</v>
      </c>
      <c r="F261" s="63">
        <v>2</v>
      </c>
      <c r="G261" s="63">
        <v>0</v>
      </c>
      <c r="H261" s="63">
        <v>82</v>
      </c>
      <c r="I261" s="65">
        <v>42.6</v>
      </c>
    </row>
    <row r="262" spans="1:13" ht="19.5" customHeight="1" x14ac:dyDescent="0.35">
      <c r="A262" s="117"/>
      <c r="B262" s="60" t="s">
        <v>14</v>
      </c>
      <c r="C262" s="7" t="s">
        <v>571</v>
      </c>
      <c r="D262" s="63">
        <v>54</v>
      </c>
      <c r="E262" s="63">
        <v>2</v>
      </c>
      <c r="F262" s="63">
        <v>1</v>
      </c>
      <c r="G262" s="63">
        <v>0</v>
      </c>
      <c r="H262" s="63">
        <v>57</v>
      </c>
      <c r="I262" s="65">
        <v>28.9</v>
      </c>
    </row>
    <row r="263" spans="1:13" ht="19.5" customHeight="1" x14ac:dyDescent="0.35">
      <c r="A263" s="117"/>
      <c r="B263" s="60" t="s">
        <v>15</v>
      </c>
      <c r="C263" s="7" t="s">
        <v>571</v>
      </c>
      <c r="D263" s="63">
        <v>14</v>
      </c>
      <c r="E263" s="63">
        <v>1</v>
      </c>
      <c r="F263" s="63">
        <v>0</v>
      </c>
      <c r="G263" s="63">
        <v>0</v>
      </c>
      <c r="H263" s="63">
        <v>15</v>
      </c>
      <c r="I263" s="65">
        <v>24.6</v>
      </c>
    </row>
    <row r="264" spans="1:13" ht="19.5" customHeight="1" x14ac:dyDescent="0.35">
      <c r="A264" s="117"/>
      <c r="B264" s="60" t="s">
        <v>16</v>
      </c>
      <c r="C264" s="7" t="s">
        <v>571</v>
      </c>
      <c r="D264" s="63">
        <v>3</v>
      </c>
      <c r="E264" s="63">
        <v>0</v>
      </c>
      <c r="F264" s="63">
        <v>0</v>
      </c>
      <c r="G264" s="63">
        <v>0</v>
      </c>
      <c r="H264" s="63">
        <v>3</v>
      </c>
      <c r="I264" s="65">
        <v>19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571</v>
      </c>
      <c r="D267" s="89">
        <v>203</v>
      </c>
      <c r="E267" s="89">
        <v>13</v>
      </c>
      <c r="F267" s="89">
        <v>5</v>
      </c>
      <c r="G267" s="89">
        <v>0</v>
      </c>
      <c r="H267" s="89">
        <v>221</v>
      </c>
      <c r="I267" s="90">
        <v>37.1</v>
      </c>
    </row>
    <row r="268" spans="1:13" ht="19.5" customHeight="1" x14ac:dyDescent="0.35">
      <c r="A268" s="116" t="s">
        <v>20</v>
      </c>
      <c r="B268" s="60" t="s">
        <v>10</v>
      </c>
      <c r="C268" s="7" t="s">
        <v>571</v>
      </c>
      <c r="D268" s="63">
        <v>0</v>
      </c>
      <c r="E268" s="63">
        <v>1</v>
      </c>
      <c r="F268" s="63">
        <v>0</v>
      </c>
      <c r="G268" s="63">
        <v>0</v>
      </c>
      <c r="H268" s="63">
        <v>1</v>
      </c>
      <c r="I268" s="65">
        <v>76</v>
      </c>
    </row>
    <row r="269" spans="1:13" ht="19.5" customHeight="1" x14ac:dyDescent="0.35">
      <c r="A269" s="117"/>
      <c r="B269" s="60" t="s">
        <v>11</v>
      </c>
      <c r="C269" s="7" t="s">
        <v>571</v>
      </c>
      <c r="D269" s="63">
        <v>4</v>
      </c>
      <c r="E269" s="63">
        <v>0</v>
      </c>
      <c r="F269" s="63">
        <v>0</v>
      </c>
      <c r="G269" s="63">
        <v>0</v>
      </c>
      <c r="H269" s="63">
        <v>4</v>
      </c>
      <c r="I269" s="65">
        <v>21</v>
      </c>
    </row>
    <row r="270" spans="1:13" ht="19.5" customHeight="1" x14ac:dyDescent="0.35">
      <c r="A270" s="117"/>
      <c r="B270" s="60" t="s">
        <v>12</v>
      </c>
      <c r="C270" s="7" t="s">
        <v>571</v>
      </c>
      <c r="D270" s="63">
        <v>86</v>
      </c>
      <c r="E270" s="63">
        <v>1</v>
      </c>
      <c r="F270" s="63">
        <v>2</v>
      </c>
      <c r="G270" s="63">
        <v>0</v>
      </c>
      <c r="H270" s="63">
        <v>89</v>
      </c>
      <c r="I270" s="65">
        <v>22.5</v>
      </c>
    </row>
    <row r="271" spans="1:13" ht="19.5" customHeight="1" x14ac:dyDescent="0.35">
      <c r="A271" s="117"/>
      <c r="B271" s="60" t="s">
        <v>13</v>
      </c>
      <c r="C271" s="7" t="s">
        <v>571</v>
      </c>
      <c r="D271" s="63">
        <v>119</v>
      </c>
      <c r="E271" s="63">
        <v>5</v>
      </c>
      <c r="F271" s="63">
        <v>2</v>
      </c>
      <c r="G271" s="63">
        <v>0</v>
      </c>
      <c r="H271" s="63">
        <v>126</v>
      </c>
      <c r="I271" s="65">
        <v>20.7</v>
      </c>
    </row>
    <row r="272" spans="1:13" ht="19.5" customHeight="1" x14ac:dyDescent="0.35">
      <c r="A272" s="117"/>
      <c r="B272" s="60" t="s">
        <v>14</v>
      </c>
      <c r="C272" s="7" t="s">
        <v>571</v>
      </c>
      <c r="D272" s="63">
        <v>95</v>
      </c>
      <c r="E272" s="63">
        <v>2</v>
      </c>
      <c r="F272" s="63">
        <v>1</v>
      </c>
      <c r="G272" s="63">
        <v>0</v>
      </c>
      <c r="H272" s="63">
        <v>98</v>
      </c>
      <c r="I272" s="65">
        <v>18.3</v>
      </c>
    </row>
    <row r="273" spans="1:13" ht="19.5" customHeight="1" x14ac:dyDescent="0.35">
      <c r="A273" s="117"/>
      <c r="B273" s="60" t="s">
        <v>15</v>
      </c>
      <c r="C273" s="7" t="s">
        <v>571</v>
      </c>
      <c r="D273" s="63">
        <v>29</v>
      </c>
      <c r="E273" s="63">
        <v>1</v>
      </c>
      <c r="F273" s="63">
        <v>0</v>
      </c>
      <c r="G273" s="63">
        <v>0</v>
      </c>
      <c r="H273" s="63">
        <v>30</v>
      </c>
      <c r="I273" s="65">
        <v>17.100000000000001</v>
      </c>
    </row>
    <row r="274" spans="1:13" ht="19.5" customHeight="1" x14ac:dyDescent="0.35">
      <c r="A274" s="117"/>
      <c r="B274" s="60" t="s">
        <v>16</v>
      </c>
      <c r="C274" s="7" t="s">
        <v>571</v>
      </c>
      <c r="D274" s="63">
        <v>5</v>
      </c>
      <c r="E274" s="63">
        <v>0</v>
      </c>
      <c r="F274" s="63">
        <v>0</v>
      </c>
      <c r="G274" s="63">
        <v>0</v>
      </c>
      <c r="H274" s="63">
        <v>5</v>
      </c>
      <c r="I274" s="65">
        <v>16.8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571</v>
      </c>
      <c r="D275" s="63">
        <v>3</v>
      </c>
      <c r="E275" s="63">
        <v>0</v>
      </c>
      <c r="F275" s="63">
        <v>0</v>
      </c>
      <c r="G275" s="63">
        <v>0</v>
      </c>
      <c r="H275" s="63">
        <v>3</v>
      </c>
      <c r="I275" s="65">
        <v>10.3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571</v>
      </c>
      <c r="D277" s="89">
        <v>341</v>
      </c>
      <c r="E277" s="89">
        <v>10</v>
      </c>
      <c r="F277" s="89">
        <v>5</v>
      </c>
      <c r="G277" s="89">
        <v>0</v>
      </c>
      <c r="H277" s="89">
        <v>356</v>
      </c>
      <c r="I277" s="90">
        <v>20.2</v>
      </c>
      <c r="L277" s="24"/>
    </row>
    <row r="278" spans="1:13" ht="19.5" customHeight="1" x14ac:dyDescent="0.35">
      <c r="A278" s="8" t="s">
        <v>21</v>
      </c>
      <c r="B278" s="62"/>
      <c r="C278" s="17" t="s">
        <v>571</v>
      </c>
      <c r="D278" s="64">
        <v>544</v>
      </c>
      <c r="E278" s="64">
        <v>23</v>
      </c>
      <c r="F278" s="64">
        <v>10</v>
      </c>
      <c r="G278" s="64">
        <v>0</v>
      </c>
      <c r="H278" s="64">
        <v>577</v>
      </c>
      <c r="I278" s="66">
        <v>26.7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108" t="s">
        <v>1</v>
      </c>
      <c r="C285" s="108" t="s">
        <v>2</v>
      </c>
      <c r="D285" s="108" t="s">
        <v>48</v>
      </c>
      <c r="E285" s="108" t="s">
        <v>47</v>
      </c>
      <c r="F285" s="108" t="s">
        <v>46</v>
      </c>
      <c r="G285" s="108" t="s">
        <v>4</v>
      </c>
      <c r="H285" s="108" t="s">
        <v>45</v>
      </c>
      <c r="I285" s="108" t="s">
        <v>5</v>
      </c>
      <c r="J285" s="108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572</v>
      </c>
      <c r="D286" s="63">
        <v>1</v>
      </c>
      <c r="E286" s="63">
        <v>0</v>
      </c>
      <c r="F286" s="63">
        <v>0</v>
      </c>
      <c r="G286" s="63">
        <v>0</v>
      </c>
      <c r="H286" s="63">
        <v>1</v>
      </c>
      <c r="I286" s="63">
        <v>2</v>
      </c>
      <c r="J286" s="65">
        <v>95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572</v>
      </c>
      <c r="D287" s="63">
        <v>0</v>
      </c>
      <c r="E287" s="63">
        <v>3</v>
      </c>
      <c r="F287" s="63">
        <v>0</v>
      </c>
      <c r="G287" s="63">
        <v>0</v>
      </c>
      <c r="H287" s="63">
        <v>0</v>
      </c>
      <c r="I287" s="63">
        <v>3</v>
      </c>
      <c r="J287" s="65">
        <v>106.3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572</v>
      </c>
      <c r="D288" s="63">
        <v>25</v>
      </c>
      <c r="E288" s="63">
        <v>16</v>
      </c>
      <c r="F288" s="63">
        <v>3</v>
      </c>
      <c r="G288" s="63">
        <v>3</v>
      </c>
      <c r="H288" s="63">
        <v>12</v>
      </c>
      <c r="I288" s="63">
        <v>59</v>
      </c>
      <c r="J288" s="65">
        <v>99.8</v>
      </c>
      <c r="K288" s="18"/>
    </row>
    <row r="289" spans="1:13" ht="19.5" customHeight="1" x14ac:dyDescent="0.35">
      <c r="A289" s="117"/>
      <c r="B289" s="60" t="s">
        <v>13</v>
      </c>
      <c r="C289" s="7" t="s">
        <v>572</v>
      </c>
      <c r="D289" s="63">
        <v>28</v>
      </c>
      <c r="E289" s="63">
        <v>19</v>
      </c>
      <c r="F289" s="63">
        <v>6</v>
      </c>
      <c r="G289" s="63">
        <v>5</v>
      </c>
      <c r="H289" s="63">
        <v>24</v>
      </c>
      <c r="I289" s="63">
        <v>82</v>
      </c>
      <c r="J289" s="65">
        <v>105.2</v>
      </c>
      <c r="K289" s="18"/>
    </row>
    <row r="290" spans="1:13" ht="19.5" customHeight="1" x14ac:dyDescent="0.35">
      <c r="A290" s="117"/>
      <c r="B290" s="60" t="s">
        <v>14</v>
      </c>
      <c r="C290" s="7" t="s">
        <v>572</v>
      </c>
      <c r="D290" s="63">
        <v>22</v>
      </c>
      <c r="E290" s="63">
        <v>9</v>
      </c>
      <c r="F290" s="63">
        <v>1</v>
      </c>
      <c r="G290" s="63">
        <v>4</v>
      </c>
      <c r="H290" s="63">
        <v>21</v>
      </c>
      <c r="I290" s="63">
        <v>57</v>
      </c>
      <c r="J290" s="65">
        <v>96.5</v>
      </c>
      <c r="K290" s="18"/>
    </row>
    <row r="291" spans="1:13" ht="19.5" customHeight="1" x14ac:dyDescent="0.35">
      <c r="A291" s="117"/>
      <c r="B291" s="60" t="s">
        <v>15</v>
      </c>
      <c r="C291" s="7" t="s">
        <v>572</v>
      </c>
      <c r="D291" s="63">
        <v>2</v>
      </c>
      <c r="E291" s="63">
        <v>3</v>
      </c>
      <c r="F291" s="63">
        <v>1</v>
      </c>
      <c r="G291" s="63">
        <v>1</v>
      </c>
      <c r="H291" s="63">
        <v>8</v>
      </c>
      <c r="I291" s="63">
        <v>15</v>
      </c>
      <c r="J291" s="65">
        <v>107.2</v>
      </c>
      <c r="K291" s="18"/>
    </row>
    <row r="292" spans="1:13" ht="19.5" customHeight="1" x14ac:dyDescent="0.35">
      <c r="A292" s="117"/>
      <c r="B292" s="60" t="s">
        <v>16</v>
      </c>
      <c r="C292" s="7" t="s">
        <v>572</v>
      </c>
      <c r="D292" s="63">
        <v>0</v>
      </c>
      <c r="E292" s="63">
        <v>0</v>
      </c>
      <c r="F292" s="63">
        <v>0</v>
      </c>
      <c r="G292" s="63">
        <v>0</v>
      </c>
      <c r="H292" s="63">
        <v>3</v>
      </c>
      <c r="I292" s="63">
        <v>3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572</v>
      </c>
      <c r="D295" s="89">
        <v>78</v>
      </c>
      <c r="E295" s="89">
        <v>50</v>
      </c>
      <c r="F295" s="89">
        <v>11</v>
      </c>
      <c r="G295" s="89">
        <v>13</v>
      </c>
      <c r="H295" s="89">
        <v>69</v>
      </c>
      <c r="I295" s="89">
        <v>221</v>
      </c>
      <c r="J295" s="90">
        <v>101.5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572</v>
      </c>
      <c r="D296" s="63">
        <v>0</v>
      </c>
      <c r="E296" s="63">
        <v>0</v>
      </c>
      <c r="F296" s="63">
        <v>1</v>
      </c>
      <c r="G296" s="63">
        <v>0</v>
      </c>
      <c r="H296" s="63">
        <v>0</v>
      </c>
      <c r="I296" s="63">
        <v>1</v>
      </c>
      <c r="J296" s="65">
        <v>213</v>
      </c>
      <c r="K296" s="18"/>
    </row>
    <row r="297" spans="1:13" ht="19.5" customHeight="1" x14ac:dyDescent="0.35">
      <c r="A297" s="117"/>
      <c r="B297" s="60" t="s">
        <v>11</v>
      </c>
      <c r="C297" s="7" t="s">
        <v>572</v>
      </c>
      <c r="D297" s="63">
        <v>2</v>
      </c>
      <c r="E297" s="63">
        <v>1</v>
      </c>
      <c r="F297" s="63">
        <v>0</v>
      </c>
      <c r="G297" s="63">
        <v>0</v>
      </c>
      <c r="H297" s="63">
        <v>1</v>
      </c>
      <c r="I297" s="63">
        <v>4</v>
      </c>
      <c r="J297" s="65">
        <v>91</v>
      </c>
      <c r="K297" s="18"/>
    </row>
    <row r="298" spans="1:13" ht="19.5" customHeight="1" x14ac:dyDescent="0.35">
      <c r="A298" s="117"/>
      <c r="B298" s="60" t="s">
        <v>12</v>
      </c>
      <c r="C298" s="7" t="s">
        <v>572</v>
      </c>
      <c r="D298" s="63">
        <v>40</v>
      </c>
      <c r="E298" s="63">
        <v>22</v>
      </c>
      <c r="F298" s="63">
        <v>4</v>
      </c>
      <c r="G298" s="63">
        <v>2</v>
      </c>
      <c r="H298" s="63">
        <v>21</v>
      </c>
      <c r="I298" s="63">
        <v>89</v>
      </c>
      <c r="J298" s="65">
        <v>98.5</v>
      </c>
      <c r="K298" s="18"/>
    </row>
    <row r="299" spans="1:13" ht="19.5" customHeight="1" x14ac:dyDescent="0.35">
      <c r="A299" s="117"/>
      <c r="B299" s="60" t="s">
        <v>13</v>
      </c>
      <c r="C299" s="7" t="s">
        <v>572</v>
      </c>
      <c r="D299" s="63">
        <v>55</v>
      </c>
      <c r="E299" s="63">
        <v>25</v>
      </c>
      <c r="F299" s="63">
        <v>3</v>
      </c>
      <c r="G299" s="63">
        <v>6</v>
      </c>
      <c r="H299" s="63">
        <v>37</v>
      </c>
      <c r="I299" s="63">
        <v>126</v>
      </c>
      <c r="J299" s="65">
        <v>98.2</v>
      </c>
      <c r="K299" s="18"/>
    </row>
    <row r="300" spans="1:13" ht="19.5" customHeight="1" x14ac:dyDescent="0.35">
      <c r="A300" s="117"/>
      <c r="B300" s="60" t="s">
        <v>14</v>
      </c>
      <c r="C300" s="7" t="s">
        <v>572</v>
      </c>
      <c r="D300" s="63">
        <v>32</v>
      </c>
      <c r="E300" s="63">
        <v>18</v>
      </c>
      <c r="F300" s="63">
        <v>4</v>
      </c>
      <c r="G300" s="63">
        <v>3</v>
      </c>
      <c r="H300" s="63">
        <v>41</v>
      </c>
      <c r="I300" s="63">
        <v>98</v>
      </c>
      <c r="J300" s="65">
        <v>102.4</v>
      </c>
      <c r="K300" s="18"/>
    </row>
    <row r="301" spans="1:13" ht="19.5" customHeight="1" x14ac:dyDescent="0.35">
      <c r="A301" s="117"/>
      <c r="B301" s="60" t="s">
        <v>15</v>
      </c>
      <c r="C301" s="7" t="s">
        <v>572</v>
      </c>
      <c r="D301" s="63">
        <v>8</v>
      </c>
      <c r="E301" s="63">
        <v>3</v>
      </c>
      <c r="F301" s="63">
        <v>2</v>
      </c>
      <c r="G301" s="63">
        <v>1</v>
      </c>
      <c r="H301" s="63">
        <v>16</v>
      </c>
      <c r="I301" s="63">
        <v>30</v>
      </c>
      <c r="J301" s="65">
        <v>102.1</v>
      </c>
      <c r="K301" s="18"/>
    </row>
    <row r="302" spans="1:13" ht="19.5" customHeight="1" x14ac:dyDescent="0.35">
      <c r="A302" s="117"/>
      <c r="B302" s="60" t="s">
        <v>16</v>
      </c>
      <c r="C302" s="7" t="s">
        <v>572</v>
      </c>
      <c r="D302" s="63">
        <v>3</v>
      </c>
      <c r="E302" s="63">
        <v>1</v>
      </c>
      <c r="F302" s="63">
        <v>0</v>
      </c>
      <c r="G302" s="63">
        <v>0</v>
      </c>
      <c r="H302" s="63">
        <v>1</v>
      </c>
      <c r="I302" s="63">
        <v>5</v>
      </c>
      <c r="J302" s="65">
        <v>96.8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572</v>
      </c>
      <c r="D303" s="63">
        <v>2</v>
      </c>
      <c r="E303" s="63">
        <v>0</v>
      </c>
      <c r="F303" s="63">
        <v>0</v>
      </c>
      <c r="G303" s="63">
        <v>0</v>
      </c>
      <c r="H303" s="63">
        <v>1</v>
      </c>
      <c r="I303" s="63">
        <v>3</v>
      </c>
      <c r="J303" s="65">
        <v>98.5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572</v>
      </c>
      <c r="D305" s="89">
        <v>142</v>
      </c>
      <c r="E305" s="89">
        <v>70</v>
      </c>
      <c r="F305" s="89">
        <v>14</v>
      </c>
      <c r="G305" s="89">
        <v>12</v>
      </c>
      <c r="H305" s="89">
        <v>118</v>
      </c>
      <c r="I305" s="89">
        <v>356</v>
      </c>
      <c r="J305" s="90">
        <v>99.9</v>
      </c>
      <c r="K305" s="23"/>
    </row>
    <row r="306" spans="1:13" ht="19.5" customHeight="1" x14ac:dyDescent="0.35">
      <c r="A306" s="8" t="s">
        <v>21</v>
      </c>
      <c r="B306" s="62"/>
      <c r="C306" s="8" t="s">
        <v>572</v>
      </c>
      <c r="D306" s="64">
        <v>220</v>
      </c>
      <c r="E306" s="64">
        <v>120</v>
      </c>
      <c r="F306" s="64">
        <v>25</v>
      </c>
      <c r="G306" s="64">
        <v>25</v>
      </c>
      <c r="H306" s="64">
        <v>187</v>
      </c>
      <c r="I306" s="64">
        <v>577</v>
      </c>
      <c r="J306" s="66">
        <v>100.5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108" t="s">
        <v>1</v>
      </c>
      <c r="C313" s="108" t="s">
        <v>2</v>
      </c>
      <c r="D313" s="108" t="s">
        <v>494</v>
      </c>
      <c r="E313" s="108" t="s">
        <v>495</v>
      </c>
      <c r="F313" s="108" t="s">
        <v>496</v>
      </c>
      <c r="G313" s="108" t="s">
        <v>4</v>
      </c>
      <c r="H313" s="108" t="s">
        <v>5</v>
      </c>
      <c r="I313" s="108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573</v>
      </c>
      <c r="D314" s="63">
        <v>1</v>
      </c>
      <c r="E314" s="63">
        <v>1</v>
      </c>
      <c r="F314" s="63">
        <v>0</v>
      </c>
      <c r="G314" s="63">
        <v>0</v>
      </c>
      <c r="H314" s="63">
        <v>2</v>
      </c>
      <c r="I314" s="73">
        <v>5.8</v>
      </c>
      <c r="M314" s="2"/>
    </row>
    <row r="315" spans="1:13" ht="19.5" customHeight="1" x14ac:dyDescent="0.35">
      <c r="A315" s="117"/>
      <c r="B315" s="60" t="s">
        <v>11</v>
      </c>
      <c r="C315" s="7" t="s">
        <v>573</v>
      </c>
      <c r="D315" s="63">
        <v>0</v>
      </c>
      <c r="E315" s="63">
        <v>2</v>
      </c>
      <c r="F315" s="63">
        <v>1</v>
      </c>
      <c r="G315" s="63">
        <v>0</v>
      </c>
      <c r="H315" s="63">
        <v>3</v>
      </c>
      <c r="I315" s="73">
        <v>6.3</v>
      </c>
      <c r="M315" s="3"/>
    </row>
    <row r="316" spans="1:13" ht="19.5" customHeight="1" x14ac:dyDescent="0.35">
      <c r="A316" s="117"/>
      <c r="B316" s="60" t="s">
        <v>12</v>
      </c>
      <c r="C316" s="7" t="s">
        <v>573</v>
      </c>
      <c r="D316" s="63">
        <v>15</v>
      </c>
      <c r="E316" s="63">
        <v>38</v>
      </c>
      <c r="F316" s="63">
        <v>6</v>
      </c>
      <c r="G316" s="63">
        <v>0</v>
      </c>
      <c r="H316" s="63">
        <v>59</v>
      </c>
      <c r="I316" s="73">
        <v>5.81</v>
      </c>
    </row>
    <row r="317" spans="1:13" ht="19.5" customHeight="1" x14ac:dyDescent="0.35">
      <c r="A317" s="117"/>
      <c r="B317" s="60" t="s">
        <v>13</v>
      </c>
      <c r="C317" s="7" t="s">
        <v>573</v>
      </c>
      <c r="D317" s="63">
        <v>23</v>
      </c>
      <c r="E317" s="63">
        <v>45</v>
      </c>
      <c r="F317" s="63">
        <v>14</v>
      </c>
      <c r="G317" s="63">
        <v>0</v>
      </c>
      <c r="H317" s="63">
        <v>82</v>
      </c>
      <c r="I317" s="73">
        <v>5.95</v>
      </c>
    </row>
    <row r="318" spans="1:13" ht="19.5" customHeight="1" x14ac:dyDescent="0.35">
      <c r="A318" s="117"/>
      <c r="B318" s="60" t="s">
        <v>14</v>
      </c>
      <c r="C318" s="7" t="s">
        <v>573</v>
      </c>
      <c r="D318" s="63">
        <v>21</v>
      </c>
      <c r="E318" s="63">
        <v>30</v>
      </c>
      <c r="F318" s="63">
        <v>6</v>
      </c>
      <c r="G318" s="63">
        <v>0</v>
      </c>
      <c r="H318" s="63">
        <v>57</v>
      </c>
      <c r="I318" s="73">
        <v>5.76</v>
      </c>
    </row>
    <row r="319" spans="1:13" ht="19.5" customHeight="1" x14ac:dyDescent="0.35">
      <c r="A319" s="117"/>
      <c r="B319" s="60" t="s">
        <v>15</v>
      </c>
      <c r="C319" s="7" t="s">
        <v>573</v>
      </c>
      <c r="D319" s="63">
        <v>11</v>
      </c>
      <c r="E319" s="63">
        <v>4</v>
      </c>
      <c r="F319" s="63">
        <v>0</v>
      </c>
      <c r="G319" s="63">
        <v>0</v>
      </c>
      <c r="H319" s="63">
        <v>15</v>
      </c>
      <c r="I319" s="73">
        <v>5.29</v>
      </c>
    </row>
    <row r="320" spans="1:13" ht="19.5" customHeight="1" x14ac:dyDescent="0.35">
      <c r="A320" s="117"/>
      <c r="B320" s="60" t="s">
        <v>16</v>
      </c>
      <c r="C320" s="7" t="s">
        <v>573</v>
      </c>
      <c r="D320" s="63">
        <v>1</v>
      </c>
      <c r="E320" s="63">
        <v>2</v>
      </c>
      <c r="F320" s="63">
        <v>0</v>
      </c>
      <c r="G320" s="63">
        <v>0</v>
      </c>
      <c r="H320" s="63">
        <v>3</v>
      </c>
      <c r="I320" s="73">
        <v>5.53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573</v>
      </c>
      <c r="D323" s="89">
        <v>72</v>
      </c>
      <c r="E323" s="89">
        <v>122</v>
      </c>
      <c r="F323" s="89">
        <v>27</v>
      </c>
      <c r="G323" s="89">
        <v>0</v>
      </c>
      <c r="H323" s="89">
        <v>221</v>
      </c>
      <c r="I323" s="91">
        <v>5.82</v>
      </c>
    </row>
    <row r="324" spans="1:13" ht="19.5" customHeight="1" x14ac:dyDescent="0.35">
      <c r="A324" s="116" t="s">
        <v>20</v>
      </c>
      <c r="B324" s="60" t="s">
        <v>10</v>
      </c>
      <c r="C324" s="7" t="s">
        <v>573</v>
      </c>
      <c r="D324" s="63">
        <v>0</v>
      </c>
      <c r="E324" s="63">
        <v>0</v>
      </c>
      <c r="F324" s="63">
        <v>1</v>
      </c>
      <c r="G324" s="63">
        <v>0</v>
      </c>
      <c r="H324" s="63">
        <v>1</v>
      </c>
      <c r="I324" s="73">
        <v>9.3000000000000007</v>
      </c>
    </row>
    <row r="325" spans="1:13" ht="19.5" customHeight="1" x14ac:dyDescent="0.35">
      <c r="A325" s="117"/>
      <c r="B325" s="60" t="s">
        <v>11</v>
      </c>
      <c r="C325" s="7" t="s">
        <v>573</v>
      </c>
      <c r="D325" s="63">
        <v>2</v>
      </c>
      <c r="E325" s="63">
        <v>1</v>
      </c>
      <c r="F325" s="63">
        <v>1</v>
      </c>
      <c r="G325" s="63">
        <v>0</v>
      </c>
      <c r="H325" s="63">
        <v>4</v>
      </c>
      <c r="I325" s="73">
        <v>6.08</v>
      </c>
    </row>
    <row r="326" spans="1:13" ht="19.5" customHeight="1" x14ac:dyDescent="0.35">
      <c r="A326" s="117"/>
      <c r="B326" s="60" t="s">
        <v>12</v>
      </c>
      <c r="C326" s="7" t="s">
        <v>573</v>
      </c>
      <c r="D326" s="63">
        <v>23</v>
      </c>
      <c r="E326" s="63">
        <v>54</v>
      </c>
      <c r="F326" s="63">
        <v>12</v>
      </c>
      <c r="G326" s="63">
        <v>0</v>
      </c>
      <c r="H326" s="63">
        <v>89</v>
      </c>
      <c r="I326" s="73">
        <v>5.9</v>
      </c>
    </row>
    <row r="327" spans="1:13" ht="19.5" customHeight="1" x14ac:dyDescent="0.35">
      <c r="A327" s="117"/>
      <c r="B327" s="60" t="s">
        <v>13</v>
      </c>
      <c r="C327" s="7" t="s">
        <v>573</v>
      </c>
      <c r="D327" s="63">
        <v>30</v>
      </c>
      <c r="E327" s="63">
        <v>75</v>
      </c>
      <c r="F327" s="63">
        <v>21</v>
      </c>
      <c r="G327" s="63">
        <v>0</v>
      </c>
      <c r="H327" s="63">
        <v>126</v>
      </c>
      <c r="I327" s="73">
        <v>5.96</v>
      </c>
    </row>
    <row r="328" spans="1:13" ht="19.5" customHeight="1" x14ac:dyDescent="0.35">
      <c r="A328" s="117"/>
      <c r="B328" s="60" t="s">
        <v>14</v>
      </c>
      <c r="C328" s="7" t="s">
        <v>573</v>
      </c>
      <c r="D328" s="63">
        <v>40</v>
      </c>
      <c r="E328" s="63">
        <v>43</v>
      </c>
      <c r="F328" s="63">
        <v>15</v>
      </c>
      <c r="G328" s="63">
        <v>0</v>
      </c>
      <c r="H328" s="63">
        <v>98</v>
      </c>
      <c r="I328" s="73">
        <v>5.87</v>
      </c>
    </row>
    <row r="329" spans="1:13" ht="19.5" customHeight="1" x14ac:dyDescent="0.35">
      <c r="A329" s="117"/>
      <c r="B329" s="60" t="s">
        <v>15</v>
      </c>
      <c r="C329" s="7" t="s">
        <v>573</v>
      </c>
      <c r="D329" s="63">
        <v>17</v>
      </c>
      <c r="E329" s="63">
        <v>10</v>
      </c>
      <c r="F329" s="63">
        <v>3</v>
      </c>
      <c r="G329" s="63">
        <v>0</v>
      </c>
      <c r="H329" s="63">
        <v>30</v>
      </c>
      <c r="I329" s="73">
        <v>5.65</v>
      </c>
    </row>
    <row r="330" spans="1:13" ht="19.5" customHeight="1" x14ac:dyDescent="0.35">
      <c r="A330" s="117"/>
      <c r="B330" s="60" t="s">
        <v>16</v>
      </c>
      <c r="C330" s="7" t="s">
        <v>573</v>
      </c>
      <c r="D330" s="63">
        <v>1</v>
      </c>
      <c r="E330" s="63">
        <v>3</v>
      </c>
      <c r="F330" s="63">
        <v>1</v>
      </c>
      <c r="G330" s="63">
        <v>0</v>
      </c>
      <c r="H330" s="63">
        <v>5</v>
      </c>
      <c r="I330" s="73">
        <v>5.76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573</v>
      </c>
      <c r="D331" s="63">
        <v>2</v>
      </c>
      <c r="E331" s="63">
        <v>1</v>
      </c>
      <c r="F331" s="63">
        <v>0</v>
      </c>
      <c r="G331" s="63">
        <v>0</v>
      </c>
      <c r="H331" s="63">
        <v>3</v>
      </c>
      <c r="I331" s="73">
        <v>5.27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573</v>
      </c>
      <c r="D333" s="89">
        <v>115</v>
      </c>
      <c r="E333" s="89">
        <v>187</v>
      </c>
      <c r="F333" s="89">
        <v>54</v>
      </c>
      <c r="G333" s="89">
        <v>0</v>
      </c>
      <c r="H333" s="89">
        <v>356</v>
      </c>
      <c r="I333" s="91">
        <v>5.9</v>
      </c>
    </row>
    <row r="334" spans="1:13" ht="19.5" customHeight="1" x14ac:dyDescent="0.35">
      <c r="A334" s="8" t="s">
        <v>21</v>
      </c>
      <c r="B334" s="62"/>
      <c r="C334" s="8" t="s">
        <v>573</v>
      </c>
      <c r="D334" s="64">
        <v>187</v>
      </c>
      <c r="E334" s="64">
        <v>309</v>
      </c>
      <c r="F334" s="64">
        <v>81</v>
      </c>
      <c r="G334" s="64">
        <v>0</v>
      </c>
      <c r="H334" s="64">
        <v>577</v>
      </c>
      <c r="I334" s="67">
        <v>5.87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108" t="s">
        <v>1</v>
      </c>
      <c r="C341" s="108" t="s">
        <v>2</v>
      </c>
      <c r="D341" s="108" t="s">
        <v>161</v>
      </c>
      <c r="E341" s="108" t="s">
        <v>49</v>
      </c>
      <c r="F341" s="108" t="s">
        <v>140</v>
      </c>
      <c r="G341" s="108" t="s">
        <v>4</v>
      </c>
      <c r="H341" s="108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574</v>
      </c>
      <c r="D342" s="63">
        <v>2</v>
      </c>
      <c r="E342" s="63">
        <v>0</v>
      </c>
      <c r="F342" s="63">
        <v>0</v>
      </c>
      <c r="G342" s="63">
        <v>0</v>
      </c>
      <c r="H342" s="63">
        <v>2</v>
      </c>
      <c r="M342" s="2"/>
    </row>
    <row r="343" spans="1:13" ht="19.5" customHeight="1" x14ac:dyDescent="0.35">
      <c r="A343" s="117"/>
      <c r="B343" s="60" t="s">
        <v>11</v>
      </c>
      <c r="C343" s="7" t="s">
        <v>574</v>
      </c>
      <c r="D343" s="63">
        <v>3</v>
      </c>
      <c r="E343" s="63">
        <v>0</v>
      </c>
      <c r="F343" s="63">
        <v>0</v>
      </c>
      <c r="G343" s="63">
        <v>0</v>
      </c>
      <c r="H343" s="63">
        <v>3</v>
      </c>
      <c r="M343" s="3"/>
    </row>
    <row r="344" spans="1:13" ht="19.5" customHeight="1" x14ac:dyDescent="0.35">
      <c r="A344" s="117"/>
      <c r="B344" s="60" t="s">
        <v>12</v>
      </c>
      <c r="C344" s="7" t="s">
        <v>574</v>
      </c>
      <c r="D344" s="63">
        <v>58</v>
      </c>
      <c r="E344" s="63">
        <v>0</v>
      </c>
      <c r="F344" s="63">
        <v>1</v>
      </c>
      <c r="G344" s="63">
        <v>0</v>
      </c>
      <c r="H344" s="63">
        <v>59</v>
      </c>
    </row>
    <row r="345" spans="1:13" ht="19.5" customHeight="1" x14ac:dyDescent="0.35">
      <c r="A345" s="117"/>
      <c r="B345" s="60" t="s">
        <v>13</v>
      </c>
      <c r="C345" s="7" t="s">
        <v>574</v>
      </c>
      <c r="D345" s="63">
        <v>81</v>
      </c>
      <c r="E345" s="63">
        <v>1</v>
      </c>
      <c r="F345" s="63">
        <v>0</v>
      </c>
      <c r="G345" s="63">
        <v>0</v>
      </c>
      <c r="H345" s="63">
        <v>82</v>
      </c>
    </row>
    <row r="346" spans="1:13" ht="19.5" customHeight="1" x14ac:dyDescent="0.35">
      <c r="A346" s="117"/>
      <c r="B346" s="60" t="s">
        <v>14</v>
      </c>
      <c r="C346" s="7" t="s">
        <v>574</v>
      </c>
      <c r="D346" s="63">
        <v>55</v>
      </c>
      <c r="E346" s="63">
        <v>1</v>
      </c>
      <c r="F346" s="63">
        <v>0</v>
      </c>
      <c r="G346" s="63">
        <v>1</v>
      </c>
      <c r="H346" s="63">
        <v>57</v>
      </c>
    </row>
    <row r="347" spans="1:13" ht="19.5" customHeight="1" x14ac:dyDescent="0.35">
      <c r="A347" s="117"/>
      <c r="B347" s="60" t="s">
        <v>15</v>
      </c>
      <c r="C347" s="7" t="s">
        <v>574</v>
      </c>
      <c r="D347" s="63">
        <v>15</v>
      </c>
      <c r="E347" s="63">
        <v>0</v>
      </c>
      <c r="F347" s="63">
        <v>0</v>
      </c>
      <c r="G347" s="63">
        <v>0</v>
      </c>
      <c r="H347" s="63">
        <v>15</v>
      </c>
    </row>
    <row r="348" spans="1:13" ht="19.5" customHeight="1" x14ac:dyDescent="0.35">
      <c r="A348" s="117"/>
      <c r="B348" s="60" t="s">
        <v>16</v>
      </c>
      <c r="C348" s="7" t="s">
        <v>574</v>
      </c>
      <c r="D348" s="63">
        <v>3</v>
      </c>
      <c r="E348" s="63">
        <v>0</v>
      </c>
      <c r="F348" s="63">
        <v>0</v>
      </c>
      <c r="G348" s="63">
        <v>0</v>
      </c>
      <c r="H348" s="63">
        <v>3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574</v>
      </c>
      <c r="D351" s="64">
        <v>217</v>
      </c>
      <c r="E351" s="64">
        <v>2</v>
      </c>
      <c r="F351" s="64">
        <v>1</v>
      </c>
      <c r="G351" s="64">
        <v>1</v>
      </c>
      <c r="H351" s="64">
        <v>221</v>
      </c>
    </row>
    <row r="352" spans="1:13" ht="19.5" customHeight="1" x14ac:dyDescent="0.35">
      <c r="A352" s="116" t="s">
        <v>20</v>
      </c>
      <c r="B352" s="60" t="s">
        <v>10</v>
      </c>
      <c r="C352" s="7" t="s">
        <v>574</v>
      </c>
      <c r="D352" s="63">
        <v>1</v>
      </c>
      <c r="E352" s="63">
        <v>0</v>
      </c>
      <c r="F352" s="63">
        <v>0</v>
      </c>
      <c r="G352" s="63">
        <v>0</v>
      </c>
      <c r="H352" s="63">
        <v>1</v>
      </c>
    </row>
    <row r="353" spans="1:13" ht="19.5" customHeight="1" x14ac:dyDescent="0.35">
      <c r="A353" s="117"/>
      <c r="B353" s="60" t="s">
        <v>11</v>
      </c>
      <c r="C353" s="7" t="s">
        <v>574</v>
      </c>
      <c r="D353" s="63">
        <v>4</v>
      </c>
      <c r="E353" s="63">
        <v>0</v>
      </c>
      <c r="F353" s="63">
        <v>0</v>
      </c>
      <c r="G353" s="63">
        <v>0</v>
      </c>
      <c r="H353" s="63">
        <v>4</v>
      </c>
    </row>
    <row r="354" spans="1:13" ht="19.5" customHeight="1" x14ac:dyDescent="0.35">
      <c r="A354" s="117"/>
      <c r="B354" s="60" t="s">
        <v>12</v>
      </c>
      <c r="C354" s="7" t="s">
        <v>574</v>
      </c>
      <c r="D354" s="63">
        <v>88</v>
      </c>
      <c r="E354" s="63">
        <v>0</v>
      </c>
      <c r="F354" s="63">
        <v>0</v>
      </c>
      <c r="G354" s="63">
        <v>1</v>
      </c>
      <c r="H354" s="63">
        <v>89</v>
      </c>
    </row>
    <row r="355" spans="1:13" ht="19.5" customHeight="1" x14ac:dyDescent="0.35">
      <c r="A355" s="117"/>
      <c r="B355" s="60" t="s">
        <v>13</v>
      </c>
      <c r="C355" s="7" t="s">
        <v>574</v>
      </c>
      <c r="D355" s="63">
        <v>122</v>
      </c>
      <c r="E355" s="63">
        <v>3</v>
      </c>
      <c r="F355" s="63">
        <v>0</v>
      </c>
      <c r="G355" s="63">
        <v>1</v>
      </c>
      <c r="H355" s="63">
        <v>126</v>
      </c>
    </row>
    <row r="356" spans="1:13" ht="19.5" customHeight="1" x14ac:dyDescent="0.35">
      <c r="A356" s="117"/>
      <c r="B356" s="60" t="s">
        <v>14</v>
      </c>
      <c r="C356" s="7" t="s">
        <v>574</v>
      </c>
      <c r="D356" s="63">
        <v>94</v>
      </c>
      <c r="E356" s="63">
        <v>1</v>
      </c>
      <c r="F356" s="63">
        <v>0</v>
      </c>
      <c r="G356" s="63">
        <v>3</v>
      </c>
      <c r="H356" s="63">
        <v>98</v>
      </c>
    </row>
    <row r="357" spans="1:13" ht="19.5" customHeight="1" x14ac:dyDescent="0.35">
      <c r="A357" s="117"/>
      <c r="B357" s="60" t="s">
        <v>15</v>
      </c>
      <c r="C357" s="7" t="s">
        <v>574</v>
      </c>
      <c r="D357" s="63">
        <v>29</v>
      </c>
      <c r="E357" s="63">
        <v>0</v>
      </c>
      <c r="F357" s="63">
        <v>0</v>
      </c>
      <c r="G357" s="63">
        <v>1</v>
      </c>
      <c r="H357" s="63">
        <v>30</v>
      </c>
    </row>
    <row r="358" spans="1:13" ht="19.5" customHeight="1" x14ac:dyDescent="0.35">
      <c r="A358" s="117"/>
      <c r="B358" s="60" t="s">
        <v>16</v>
      </c>
      <c r="C358" s="7" t="s">
        <v>574</v>
      </c>
      <c r="D358" s="63">
        <v>5</v>
      </c>
      <c r="E358" s="63">
        <v>0</v>
      </c>
      <c r="F358" s="63">
        <v>0</v>
      </c>
      <c r="G358" s="63">
        <v>0</v>
      </c>
      <c r="H358" s="63">
        <v>5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574</v>
      </c>
      <c r="D359" s="63">
        <v>3</v>
      </c>
      <c r="E359" s="63">
        <v>0</v>
      </c>
      <c r="F359" s="63">
        <v>0</v>
      </c>
      <c r="G359" s="63">
        <v>0</v>
      </c>
      <c r="H359" s="63">
        <v>3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574</v>
      </c>
      <c r="D361" s="64">
        <v>346</v>
      </c>
      <c r="E361" s="64">
        <v>4</v>
      </c>
      <c r="F361" s="64">
        <v>0</v>
      </c>
      <c r="G361" s="64">
        <v>6</v>
      </c>
      <c r="H361" s="64">
        <v>356</v>
      </c>
    </row>
    <row r="362" spans="1:13" ht="19.5" customHeight="1" x14ac:dyDescent="0.35">
      <c r="A362" s="8" t="s">
        <v>21</v>
      </c>
      <c r="B362" s="62"/>
      <c r="C362" s="8" t="s">
        <v>574</v>
      </c>
      <c r="D362" s="64">
        <v>563</v>
      </c>
      <c r="E362" s="64">
        <v>6</v>
      </c>
      <c r="F362" s="64">
        <v>1</v>
      </c>
      <c r="G362" s="64">
        <v>7</v>
      </c>
      <c r="H362" s="64">
        <v>577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108" t="s">
        <v>1</v>
      </c>
      <c r="C369" s="108" t="s">
        <v>2</v>
      </c>
      <c r="D369" s="108" t="s">
        <v>161</v>
      </c>
      <c r="E369" s="108" t="s">
        <v>49</v>
      </c>
      <c r="F369" s="108" t="s">
        <v>140</v>
      </c>
      <c r="G369" s="108" t="s">
        <v>4</v>
      </c>
      <c r="H369" s="108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575</v>
      </c>
      <c r="D370" s="63">
        <v>1</v>
      </c>
      <c r="E370" s="63">
        <v>0</v>
      </c>
      <c r="F370" s="63">
        <v>1</v>
      </c>
      <c r="G370" s="63">
        <v>0</v>
      </c>
      <c r="H370" s="63">
        <v>2</v>
      </c>
      <c r="M370" s="2"/>
    </row>
    <row r="371" spans="1:13" ht="19.5" customHeight="1" x14ac:dyDescent="0.35">
      <c r="A371" s="117"/>
      <c r="B371" s="60" t="s">
        <v>11</v>
      </c>
      <c r="C371" s="7" t="s">
        <v>575</v>
      </c>
      <c r="D371" s="63">
        <v>2</v>
      </c>
      <c r="E371" s="63">
        <v>1</v>
      </c>
      <c r="F371" s="63">
        <v>0</v>
      </c>
      <c r="G371" s="63">
        <v>0</v>
      </c>
      <c r="H371" s="63">
        <v>3</v>
      </c>
      <c r="M371" s="3"/>
    </row>
    <row r="372" spans="1:13" ht="19.5" customHeight="1" x14ac:dyDescent="0.35">
      <c r="A372" s="117"/>
      <c r="B372" s="60" t="s">
        <v>12</v>
      </c>
      <c r="C372" s="7" t="s">
        <v>575</v>
      </c>
      <c r="D372" s="63">
        <v>46</v>
      </c>
      <c r="E372" s="63">
        <v>5</v>
      </c>
      <c r="F372" s="63">
        <v>8</v>
      </c>
      <c r="G372" s="63">
        <v>0</v>
      </c>
      <c r="H372" s="63">
        <v>59</v>
      </c>
    </row>
    <row r="373" spans="1:13" ht="19.5" customHeight="1" x14ac:dyDescent="0.35">
      <c r="A373" s="117"/>
      <c r="B373" s="60" t="s">
        <v>13</v>
      </c>
      <c r="C373" s="7" t="s">
        <v>575</v>
      </c>
      <c r="D373" s="63">
        <v>68</v>
      </c>
      <c r="E373" s="63">
        <v>7</v>
      </c>
      <c r="F373" s="63">
        <v>7</v>
      </c>
      <c r="G373" s="63">
        <v>0</v>
      </c>
      <c r="H373" s="63">
        <v>82</v>
      </c>
    </row>
    <row r="374" spans="1:13" ht="19.5" customHeight="1" x14ac:dyDescent="0.35">
      <c r="A374" s="117"/>
      <c r="B374" s="60" t="s">
        <v>14</v>
      </c>
      <c r="C374" s="7" t="s">
        <v>575</v>
      </c>
      <c r="D374" s="63">
        <v>47</v>
      </c>
      <c r="E374" s="63">
        <v>6</v>
      </c>
      <c r="F374" s="63">
        <v>3</v>
      </c>
      <c r="G374" s="63">
        <v>1</v>
      </c>
      <c r="H374" s="63">
        <v>57</v>
      </c>
    </row>
    <row r="375" spans="1:13" ht="19.5" customHeight="1" x14ac:dyDescent="0.35">
      <c r="A375" s="117"/>
      <c r="B375" s="60" t="s">
        <v>15</v>
      </c>
      <c r="C375" s="7" t="s">
        <v>575</v>
      </c>
      <c r="D375" s="63">
        <v>14</v>
      </c>
      <c r="E375" s="63">
        <v>1</v>
      </c>
      <c r="F375" s="63">
        <v>0</v>
      </c>
      <c r="G375" s="63">
        <v>0</v>
      </c>
      <c r="H375" s="63">
        <v>15</v>
      </c>
    </row>
    <row r="376" spans="1:13" ht="19.5" customHeight="1" x14ac:dyDescent="0.35">
      <c r="A376" s="117"/>
      <c r="B376" s="60" t="s">
        <v>16</v>
      </c>
      <c r="C376" s="7" t="s">
        <v>575</v>
      </c>
      <c r="D376" s="63">
        <v>2</v>
      </c>
      <c r="E376" s="63">
        <v>0</v>
      </c>
      <c r="F376" s="63">
        <v>1</v>
      </c>
      <c r="G376" s="63">
        <v>0</v>
      </c>
      <c r="H376" s="63">
        <v>3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575</v>
      </c>
      <c r="D379" s="64">
        <v>180</v>
      </c>
      <c r="E379" s="64">
        <v>20</v>
      </c>
      <c r="F379" s="64">
        <v>20</v>
      </c>
      <c r="G379" s="64">
        <v>1</v>
      </c>
      <c r="H379" s="64">
        <v>221</v>
      </c>
    </row>
    <row r="380" spans="1:13" ht="19.5" customHeight="1" x14ac:dyDescent="0.35">
      <c r="A380" s="116" t="s">
        <v>20</v>
      </c>
      <c r="B380" s="60" t="s">
        <v>10</v>
      </c>
      <c r="C380" s="7" t="s">
        <v>575</v>
      </c>
      <c r="D380" s="63">
        <v>1</v>
      </c>
      <c r="E380" s="63">
        <v>0</v>
      </c>
      <c r="F380" s="63">
        <v>0</v>
      </c>
      <c r="G380" s="63">
        <v>0</v>
      </c>
      <c r="H380" s="63">
        <v>1</v>
      </c>
    </row>
    <row r="381" spans="1:13" ht="19.5" customHeight="1" x14ac:dyDescent="0.35">
      <c r="A381" s="117"/>
      <c r="B381" s="60" t="s">
        <v>11</v>
      </c>
      <c r="C381" s="7" t="s">
        <v>575</v>
      </c>
      <c r="D381" s="63">
        <v>4</v>
      </c>
      <c r="E381" s="63">
        <v>0</v>
      </c>
      <c r="F381" s="63">
        <v>0</v>
      </c>
      <c r="G381" s="63">
        <v>0</v>
      </c>
      <c r="H381" s="63">
        <v>4</v>
      </c>
    </row>
    <row r="382" spans="1:13" ht="19.5" customHeight="1" x14ac:dyDescent="0.35">
      <c r="A382" s="117"/>
      <c r="B382" s="60" t="s">
        <v>12</v>
      </c>
      <c r="C382" s="7" t="s">
        <v>575</v>
      </c>
      <c r="D382" s="63">
        <v>85</v>
      </c>
      <c r="E382" s="63">
        <v>3</v>
      </c>
      <c r="F382" s="63">
        <v>0</v>
      </c>
      <c r="G382" s="63">
        <v>1</v>
      </c>
      <c r="H382" s="63">
        <v>89</v>
      </c>
    </row>
    <row r="383" spans="1:13" ht="19.5" customHeight="1" x14ac:dyDescent="0.35">
      <c r="A383" s="117"/>
      <c r="B383" s="60" t="s">
        <v>13</v>
      </c>
      <c r="C383" s="7" t="s">
        <v>575</v>
      </c>
      <c r="D383" s="63">
        <v>110</v>
      </c>
      <c r="E383" s="63">
        <v>10</v>
      </c>
      <c r="F383" s="63">
        <v>5</v>
      </c>
      <c r="G383" s="63">
        <v>1</v>
      </c>
      <c r="H383" s="63">
        <v>126</v>
      </c>
    </row>
    <row r="384" spans="1:13" ht="19.5" customHeight="1" x14ac:dyDescent="0.35">
      <c r="A384" s="117"/>
      <c r="B384" s="60" t="s">
        <v>14</v>
      </c>
      <c r="C384" s="7" t="s">
        <v>575</v>
      </c>
      <c r="D384" s="63">
        <v>85</v>
      </c>
      <c r="E384" s="63">
        <v>7</v>
      </c>
      <c r="F384" s="63">
        <v>3</v>
      </c>
      <c r="G384" s="63">
        <v>3</v>
      </c>
      <c r="H384" s="63">
        <v>98</v>
      </c>
    </row>
    <row r="385" spans="1:13" ht="19.5" customHeight="1" x14ac:dyDescent="0.35">
      <c r="A385" s="117"/>
      <c r="B385" s="60" t="s">
        <v>15</v>
      </c>
      <c r="C385" s="7" t="s">
        <v>575</v>
      </c>
      <c r="D385" s="63">
        <v>24</v>
      </c>
      <c r="E385" s="63">
        <v>5</v>
      </c>
      <c r="F385" s="63">
        <v>0</v>
      </c>
      <c r="G385" s="63">
        <v>1</v>
      </c>
      <c r="H385" s="63">
        <v>30</v>
      </c>
    </row>
    <row r="386" spans="1:13" ht="19.5" customHeight="1" x14ac:dyDescent="0.35">
      <c r="A386" s="117"/>
      <c r="B386" s="60" t="s">
        <v>16</v>
      </c>
      <c r="C386" s="7" t="s">
        <v>575</v>
      </c>
      <c r="D386" s="63">
        <v>5</v>
      </c>
      <c r="E386" s="63">
        <v>0</v>
      </c>
      <c r="F386" s="63">
        <v>0</v>
      </c>
      <c r="G386" s="63">
        <v>0</v>
      </c>
      <c r="H386" s="63">
        <v>5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575</v>
      </c>
      <c r="D387" s="63">
        <v>0</v>
      </c>
      <c r="E387" s="63">
        <v>2</v>
      </c>
      <c r="F387" s="63">
        <v>1</v>
      </c>
      <c r="G387" s="63">
        <v>0</v>
      </c>
      <c r="H387" s="63">
        <v>3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575</v>
      </c>
      <c r="D389" s="64">
        <v>314</v>
      </c>
      <c r="E389" s="64">
        <v>27</v>
      </c>
      <c r="F389" s="64">
        <v>9</v>
      </c>
      <c r="G389" s="64">
        <v>6</v>
      </c>
      <c r="H389" s="64">
        <v>356</v>
      </c>
    </row>
    <row r="390" spans="1:13" ht="19.5" customHeight="1" x14ac:dyDescent="0.35">
      <c r="A390" s="8" t="s">
        <v>21</v>
      </c>
      <c r="B390" s="62"/>
      <c r="C390" s="8" t="s">
        <v>575</v>
      </c>
      <c r="D390" s="64">
        <v>494</v>
      </c>
      <c r="E390" s="64">
        <v>47</v>
      </c>
      <c r="F390" s="64">
        <v>29</v>
      </c>
      <c r="G390" s="64">
        <v>7</v>
      </c>
      <c r="H390" s="64">
        <v>577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108" t="s">
        <v>1</v>
      </c>
      <c r="C397" s="108" t="s">
        <v>2</v>
      </c>
      <c r="D397" s="108" t="s">
        <v>161</v>
      </c>
      <c r="E397" s="108" t="s">
        <v>49</v>
      </c>
      <c r="F397" s="108" t="s">
        <v>140</v>
      </c>
      <c r="G397" s="108" t="s">
        <v>4</v>
      </c>
      <c r="H397" s="108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576</v>
      </c>
      <c r="D398" s="63">
        <v>2</v>
      </c>
      <c r="E398" s="63">
        <v>0</v>
      </c>
      <c r="F398" s="63">
        <v>0</v>
      </c>
      <c r="G398" s="63">
        <v>0</v>
      </c>
      <c r="H398" s="63">
        <v>2</v>
      </c>
      <c r="M398" s="2"/>
    </row>
    <row r="399" spans="1:13" ht="19.5" customHeight="1" x14ac:dyDescent="0.35">
      <c r="A399" s="117"/>
      <c r="B399" s="60" t="s">
        <v>11</v>
      </c>
      <c r="C399" s="7" t="s">
        <v>576</v>
      </c>
      <c r="D399" s="63">
        <v>0</v>
      </c>
      <c r="E399" s="63">
        <v>3</v>
      </c>
      <c r="F399" s="63">
        <v>0</v>
      </c>
      <c r="G399" s="63">
        <v>0</v>
      </c>
      <c r="H399" s="63">
        <v>3</v>
      </c>
      <c r="M399" s="3"/>
    </row>
    <row r="400" spans="1:13" ht="19.5" customHeight="1" x14ac:dyDescent="0.35">
      <c r="A400" s="117"/>
      <c r="B400" s="60" t="s">
        <v>12</v>
      </c>
      <c r="C400" s="7" t="s">
        <v>576</v>
      </c>
      <c r="D400" s="63">
        <v>51</v>
      </c>
      <c r="E400" s="63">
        <v>6</v>
      </c>
      <c r="F400" s="63">
        <v>2</v>
      </c>
      <c r="G400" s="63">
        <v>0</v>
      </c>
      <c r="H400" s="63">
        <v>59</v>
      </c>
    </row>
    <row r="401" spans="1:13" ht="19.5" customHeight="1" x14ac:dyDescent="0.35">
      <c r="A401" s="117"/>
      <c r="B401" s="60" t="s">
        <v>13</v>
      </c>
      <c r="C401" s="7" t="s">
        <v>576</v>
      </c>
      <c r="D401" s="63">
        <v>71</v>
      </c>
      <c r="E401" s="63">
        <v>8</v>
      </c>
      <c r="F401" s="63">
        <v>3</v>
      </c>
      <c r="G401" s="63">
        <v>0</v>
      </c>
      <c r="H401" s="63">
        <v>82</v>
      </c>
    </row>
    <row r="402" spans="1:13" ht="19.5" customHeight="1" x14ac:dyDescent="0.35">
      <c r="A402" s="117"/>
      <c r="B402" s="60" t="s">
        <v>14</v>
      </c>
      <c r="C402" s="7" t="s">
        <v>576</v>
      </c>
      <c r="D402" s="63">
        <v>47</v>
      </c>
      <c r="E402" s="63">
        <v>8</v>
      </c>
      <c r="F402" s="63">
        <v>1</v>
      </c>
      <c r="G402" s="63">
        <v>1</v>
      </c>
      <c r="H402" s="63">
        <v>57</v>
      </c>
    </row>
    <row r="403" spans="1:13" ht="19.5" customHeight="1" x14ac:dyDescent="0.35">
      <c r="A403" s="117"/>
      <c r="B403" s="60" t="s">
        <v>15</v>
      </c>
      <c r="C403" s="7" t="s">
        <v>576</v>
      </c>
      <c r="D403" s="63">
        <v>11</v>
      </c>
      <c r="E403" s="63">
        <v>2</v>
      </c>
      <c r="F403" s="63">
        <v>2</v>
      </c>
      <c r="G403" s="63">
        <v>0</v>
      </c>
      <c r="H403" s="63">
        <v>15</v>
      </c>
    </row>
    <row r="404" spans="1:13" ht="19.5" customHeight="1" x14ac:dyDescent="0.35">
      <c r="A404" s="117"/>
      <c r="B404" s="60" t="s">
        <v>16</v>
      </c>
      <c r="C404" s="7" t="s">
        <v>576</v>
      </c>
      <c r="D404" s="63">
        <v>2</v>
      </c>
      <c r="E404" s="63">
        <v>1</v>
      </c>
      <c r="F404" s="63">
        <v>0</v>
      </c>
      <c r="G404" s="63">
        <v>0</v>
      </c>
      <c r="H404" s="63">
        <v>3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576</v>
      </c>
      <c r="D407" s="64">
        <v>184</v>
      </c>
      <c r="E407" s="64">
        <v>28</v>
      </c>
      <c r="F407" s="64">
        <v>8</v>
      </c>
      <c r="G407" s="64">
        <v>1</v>
      </c>
      <c r="H407" s="64">
        <v>221</v>
      </c>
    </row>
    <row r="408" spans="1:13" ht="19.5" customHeight="1" x14ac:dyDescent="0.35">
      <c r="A408" s="116" t="s">
        <v>20</v>
      </c>
      <c r="B408" s="60" t="s">
        <v>10</v>
      </c>
      <c r="C408" s="7" t="s">
        <v>576</v>
      </c>
      <c r="D408" s="63">
        <v>1</v>
      </c>
      <c r="E408" s="63">
        <v>0</v>
      </c>
      <c r="F408" s="63">
        <v>0</v>
      </c>
      <c r="G408" s="63">
        <v>0</v>
      </c>
      <c r="H408" s="63">
        <v>1</v>
      </c>
    </row>
    <row r="409" spans="1:13" ht="19.5" customHeight="1" x14ac:dyDescent="0.35">
      <c r="A409" s="117"/>
      <c r="B409" s="60" t="s">
        <v>11</v>
      </c>
      <c r="C409" s="7" t="s">
        <v>576</v>
      </c>
      <c r="D409" s="63">
        <v>4</v>
      </c>
      <c r="E409" s="63">
        <v>0</v>
      </c>
      <c r="F409" s="63">
        <v>0</v>
      </c>
      <c r="G409" s="63">
        <v>0</v>
      </c>
      <c r="H409" s="63">
        <v>4</v>
      </c>
    </row>
    <row r="410" spans="1:13" ht="19.5" customHeight="1" x14ac:dyDescent="0.35">
      <c r="A410" s="117"/>
      <c r="B410" s="60" t="s">
        <v>12</v>
      </c>
      <c r="C410" s="7" t="s">
        <v>576</v>
      </c>
      <c r="D410" s="63">
        <v>65</v>
      </c>
      <c r="E410" s="63">
        <v>15</v>
      </c>
      <c r="F410" s="63">
        <v>8</v>
      </c>
      <c r="G410" s="63">
        <v>1</v>
      </c>
      <c r="H410" s="63">
        <v>89</v>
      </c>
    </row>
    <row r="411" spans="1:13" ht="19.5" customHeight="1" x14ac:dyDescent="0.35">
      <c r="A411" s="117"/>
      <c r="B411" s="60" t="s">
        <v>13</v>
      </c>
      <c r="C411" s="7" t="s">
        <v>576</v>
      </c>
      <c r="D411" s="63">
        <v>91</v>
      </c>
      <c r="E411" s="63">
        <v>24</v>
      </c>
      <c r="F411" s="63">
        <v>10</v>
      </c>
      <c r="G411" s="63">
        <v>1</v>
      </c>
      <c r="H411" s="63">
        <v>126</v>
      </c>
    </row>
    <row r="412" spans="1:13" ht="19.5" customHeight="1" x14ac:dyDescent="0.35">
      <c r="A412" s="117"/>
      <c r="B412" s="60" t="s">
        <v>14</v>
      </c>
      <c r="C412" s="7" t="s">
        <v>576</v>
      </c>
      <c r="D412" s="63">
        <v>71</v>
      </c>
      <c r="E412" s="63">
        <v>14</v>
      </c>
      <c r="F412" s="63">
        <v>9</v>
      </c>
      <c r="G412" s="63">
        <v>3</v>
      </c>
      <c r="H412" s="63">
        <v>97</v>
      </c>
    </row>
    <row r="413" spans="1:13" ht="19.5" customHeight="1" x14ac:dyDescent="0.35">
      <c r="A413" s="117"/>
      <c r="B413" s="60" t="s">
        <v>15</v>
      </c>
      <c r="C413" s="7" t="s">
        <v>576</v>
      </c>
      <c r="D413" s="63">
        <v>21</v>
      </c>
      <c r="E413" s="63">
        <v>7</v>
      </c>
      <c r="F413" s="63">
        <v>1</v>
      </c>
      <c r="G413" s="63">
        <v>1</v>
      </c>
      <c r="H413" s="63">
        <v>30</v>
      </c>
    </row>
    <row r="414" spans="1:13" ht="19.5" customHeight="1" x14ac:dyDescent="0.35">
      <c r="A414" s="117"/>
      <c r="B414" s="60" t="s">
        <v>16</v>
      </c>
      <c r="C414" s="7" t="s">
        <v>576</v>
      </c>
      <c r="D414" s="63">
        <v>4</v>
      </c>
      <c r="E414" s="63">
        <v>1</v>
      </c>
      <c r="F414" s="63">
        <v>0</v>
      </c>
      <c r="G414" s="63">
        <v>0</v>
      </c>
      <c r="H414" s="63">
        <v>5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576</v>
      </c>
      <c r="D415" s="63">
        <v>1</v>
      </c>
      <c r="E415" s="63">
        <v>1</v>
      </c>
      <c r="F415" s="63">
        <v>1</v>
      </c>
      <c r="G415" s="63">
        <v>0</v>
      </c>
      <c r="H415" s="63">
        <v>3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576</v>
      </c>
      <c r="D417" s="64">
        <v>258</v>
      </c>
      <c r="E417" s="64">
        <v>62</v>
      </c>
      <c r="F417" s="64">
        <v>29</v>
      </c>
      <c r="G417" s="64">
        <v>6</v>
      </c>
      <c r="H417" s="64">
        <v>355</v>
      </c>
    </row>
    <row r="418" spans="1:13" ht="19.5" customHeight="1" x14ac:dyDescent="0.35">
      <c r="A418" s="8" t="s">
        <v>21</v>
      </c>
      <c r="B418" s="62"/>
      <c r="C418" s="8" t="s">
        <v>576</v>
      </c>
      <c r="D418" s="64">
        <v>442</v>
      </c>
      <c r="E418" s="64">
        <v>90</v>
      </c>
      <c r="F418" s="64">
        <v>37</v>
      </c>
      <c r="G418" s="64">
        <v>7</v>
      </c>
      <c r="H418" s="64">
        <v>576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108" t="s">
        <v>1</v>
      </c>
      <c r="C425" s="108" t="s">
        <v>2</v>
      </c>
      <c r="D425" s="108" t="s">
        <v>141</v>
      </c>
      <c r="E425" s="108" t="s">
        <v>51</v>
      </c>
      <c r="F425" s="108" t="s">
        <v>50</v>
      </c>
      <c r="G425" s="108" t="s">
        <v>4</v>
      </c>
      <c r="H425" s="108" t="s">
        <v>5</v>
      </c>
      <c r="I425" s="108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577</v>
      </c>
      <c r="D426" s="63">
        <v>2</v>
      </c>
      <c r="E426" s="63">
        <v>0</v>
      </c>
      <c r="F426" s="63">
        <v>0</v>
      </c>
      <c r="G426" s="63">
        <v>0</v>
      </c>
      <c r="H426" s="63">
        <v>2</v>
      </c>
      <c r="I426" s="76">
        <v>0.98</v>
      </c>
      <c r="M426" s="2"/>
    </row>
    <row r="427" spans="1:13" ht="19.5" customHeight="1" x14ac:dyDescent="0.35">
      <c r="A427" s="117"/>
      <c r="B427" s="60" t="s">
        <v>11</v>
      </c>
      <c r="C427" s="7" t="s">
        <v>577</v>
      </c>
      <c r="D427" s="63">
        <v>3</v>
      </c>
      <c r="E427" s="63">
        <v>0</v>
      </c>
      <c r="F427" s="63">
        <v>0</v>
      </c>
      <c r="G427" s="63">
        <v>0</v>
      </c>
      <c r="H427" s="63">
        <v>3</v>
      </c>
      <c r="I427" s="76">
        <v>0.89</v>
      </c>
      <c r="M427" s="3"/>
    </row>
    <row r="428" spans="1:13" ht="19.5" customHeight="1" x14ac:dyDescent="0.35">
      <c r="A428" s="117"/>
      <c r="B428" s="60" t="s">
        <v>12</v>
      </c>
      <c r="C428" s="7" t="s">
        <v>577</v>
      </c>
      <c r="D428" s="63">
        <v>52</v>
      </c>
      <c r="E428" s="63">
        <v>6</v>
      </c>
      <c r="F428" s="63">
        <v>1</v>
      </c>
      <c r="G428" s="63">
        <v>0</v>
      </c>
      <c r="H428" s="63">
        <v>59</v>
      </c>
      <c r="I428" s="76">
        <v>1</v>
      </c>
    </row>
    <row r="429" spans="1:13" ht="19.5" customHeight="1" x14ac:dyDescent="0.35">
      <c r="A429" s="117"/>
      <c r="B429" s="60" t="s">
        <v>13</v>
      </c>
      <c r="C429" s="7" t="s">
        <v>577</v>
      </c>
      <c r="D429" s="63">
        <v>74</v>
      </c>
      <c r="E429" s="63">
        <v>7</v>
      </c>
      <c r="F429" s="63">
        <v>1</v>
      </c>
      <c r="G429" s="63">
        <v>0</v>
      </c>
      <c r="H429" s="63">
        <v>82</v>
      </c>
      <c r="I429" s="76">
        <v>0.98</v>
      </c>
    </row>
    <row r="430" spans="1:13" ht="19.5" customHeight="1" x14ac:dyDescent="0.35">
      <c r="A430" s="117"/>
      <c r="B430" s="60" t="s">
        <v>14</v>
      </c>
      <c r="C430" s="7" t="s">
        <v>577</v>
      </c>
      <c r="D430" s="63">
        <v>54</v>
      </c>
      <c r="E430" s="63">
        <v>3</v>
      </c>
      <c r="F430" s="63">
        <v>0</v>
      </c>
      <c r="G430" s="63">
        <v>0</v>
      </c>
      <c r="H430" s="63">
        <v>57</v>
      </c>
      <c r="I430" s="76">
        <v>0.93</v>
      </c>
    </row>
    <row r="431" spans="1:13" ht="19.5" customHeight="1" x14ac:dyDescent="0.35">
      <c r="A431" s="117"/>
      <c r="B431" s="60" t="s">
        <v>15</v>
      </c>
      <c r="C431" s="7" t="s">
        <v>577</v>
      </c>
      <c r="D431" s="63">
        <v>12</v>
      </c>
      <c r="E431" s="63">
        <v>3</v>
      </c>
      <c r="F431" s="63">
        <v>0</v>
      </c>
      <c r="G431" s="63">
        <v>0</v>
      </c>
      <c r="H431" s="63">
        <v>15</v>
      </c>
      <c r="I431" s="76">
        <v>0.99</v>
      </c>
    </row>
    <row r="432" spans="1:13" ht="19.5" customHeight="1" x14ac:dyDescent="0.35">
      <c r="A432" s="117"/>
      <c r="B432" s="60" t="s">
        <v>16</v>
      </c>
      <c r="C432" s="7" t="s">
        <v>577</v>
      </c>
      <c r="D432" s="63">
        <v>2</v>
      </c>
      <c r="E432" s="63">
        <v>1</v>
      </c>
      <c r="F432" s="63">
        <v>0</v>
      </c>
      <c r="G432" s="63">
        <v>0</v>
      </c>
      <c r="H432" s="63">
        <v>3</v>
      </c>
      <c r="I432" s="76">
        <v>1.25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577</v>
      </c>
      <c r="D435" s="64">
        <v>199</v>
      </c>
      <c r="E435" s="64">
        <v>20</v>
      </c>
      <c r="F435" s="64">
        <v>2</v>
      </c>
      <c r="G435" s="64">
        <v>0</v>
      </c>
      <c r="H435" s="64">
        <v>221</v>
      </c>
      <c r="I435" s="77">
        <v>0.98</v>
      </c>
    </row>
    <row r="436" spans="1:13" ht="19.5" customHeight="1" x14ac:dyDescent="0.35">
      <c r="A436" s="116" t="s">
        <v>20</v>
      </c>
      <c r="B436" s="60" t="s">
        <v>10</v>
      </c>
      <c r="C436" s="7" t="s">
        <v>577</v>
      </c>
      <c r="D436" s="63">
        <v>1</v>
      </c>
      <c r="E436" s="63">
        <v>0</v>
      </c>
      <c r="F436" s="63">
        <v>0</v>
      </c>
      <c r="G436" s="63">
        <v>0</v>
      </c>
      <c r="H436" s="63">
        <v>1</v>
      </c>
      <c r="I436" s="76">
        <v>0.97</v>
      </c>
    </row>
    <row r="437" spans="1:13" ht="19.5" customHeight="1" x14ac:dyDescent="0.35">
      <c r="A437" s="117"/>
      <c r="B437" s="60" t="s">
        <v>11</v>
      </c>
      <c r="C437" s="7" t="s">
        <v>577</v>
      </c>
      <c r="D437" s="63">
        <v>4</v>
      </c>
      <c r="E437" s="63">
        <v>0</v>
      </c>
      <c r="F437" s="63">
        <v>0</v>
      </c>
      <c r="G437" s="63">
        <v>0</v>
      </c>
      <c r="H437" s="63">
        <v>4</v>
      </c>
      <c r="I437" s="76">
        <v>0.77</v>
      </c>
    </row>
    <row r="438" spans="1:13" ht="19.5" customHeight="1" x14ac:dyDescent="0.35">
      <c r="A438" s="117"/>
      <c r="B438" s="60" t="s">
        <v>12</v>
      </c>
      <c r="C438" s="7" t="s">
        <v>577</v>
      </c>
      <c r="D438" s="63">
        <v>87</v>
      </c>
      <c r="E438" s="63">
        <v>1</v>
      </c>
      <c r="F438" s="63">
        <v>1</v>
      </c>
      <c r="G438" s="63">
        <v>0</v>
      </c>
      <c r="H438" s="63">
        <v>89</v>
      </c>
      <c r="I438" s="76">
        <v>0.69</v>
      </c>
    </row>
    <row r="439" spans="1:13" ht="19.5" customHeight="1" x14ac:dyDescent="0.35">
      <c r="A439" s="117"/>
      <c r="B439" s="60" t="s">
        <v>13</v>
      </c>
      <c r="C439" s="7" t="s">
        <v>577</v>
      </c>
      <c r="D439" s="63">
        <v>120</v>
      </c>
      <c r="E439" s="63">
        <v>4</v>
      </c>
      <c r="F439" s="63">
        <v>2</v>
      </c>
      <c r="G439" s="63">
        <v>0</v>
      </c>
      <c r="H439" s="63">
        <v>126</v>
      </c>
      <c r="I439" s="76">
        <v>0.79</v>
      </c>
    </row>
    <row r="440" spans="1:13" ht="19.5" customHeight="1" x14ac:dyDescent="0.35">
      <c r="A440" s="117"/>
      <c r="B440" s="60" t="s">
        <v>14</v>
      </c>
      <c r="C440" s="7" t="s">
        <v>577</v>
      </c>
      <c r="D440" s="63">
        <v>84</v>
      </c>
      <c r="E440" s="63">
        <v>14</v>
      </c>
      <c r="F440" s="63">
        <v>0</v>
      </c>
      <c r="G440" s="63">
        <v>0</v>
      </c>
      <c r="H440" s="63">
        <v>98</v>
      </c>
      <c r="I440" s="76">
        <v>0.85</v>
      </c>
    </row>
    <row r="441" spans="1:13" ht="19.5" customHeight="1" x14ac:dyDescent="0.35">
      <c r="A441" s="117"/>
      <c r="B441" s="60" t="s">
        <v>15</v>
      </c>
      <c r="C441" s="7" t="s">
        <v>577</v>
      </c>
      <c r="D441" s="63">
        <v>27</v>
      </c>
      <c r="E441" s="63">
        <v>3</v>
      </c>
      <c r="F441" s="63">
        <v>0</v>
      </c>
      <c r="G441" s="63">
        <v>0</v>
      </c>
      <c r="H441" s="63">
        <v>30</v>
      </c>
      <c r="I441" s="76">
        <v>0.91</v>
      </c>
    </row>
    <row r="442" spans="1:13" ht="19.5" customHeight="1" x14ac:dyDescent="0.35">
      <c r="A442" s="117"/>
      <c r="B442" s="60" t="s">
        <v>16</v>
      </c>
      <c r="C442" s="7" t="s">
        <v>577</v>
      </c>
      <c r="D442" s="63">
        <v>5</v>
      </c>
      <c r="E442" s="63">
        <v>0</v>
      </c>
      <c r="F442" s="63">
        <v>0</v>
      </c>
      <c r="G442" s="63">
        <v>0</v>
      </c>
      <c r="H442" s="63">
        <v>5</v>
      </c>
      <c r="I442" s="76">
        <v>0.85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577</v>
      </c>
      <c r="D443" s="63">
        <v>2</v>
      </c>
      <c r="E443" s="63">
        <v>0</v>
      </c>
      <c r="F443" s="63">
        <v>1</v>
      </c>
      <c r="G443" s="63">
        <v>0</v>
      </c>
      <c r="H443" s="63">
        <v>3</v>
      </c>
      <c r="I443" s="76">
        <v>1.39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577</v>
      </c>
      <c r="D445" s="64">
        <v>330</v>
      </c>
      <c r="E445" s="64">
        <v>22</v>
      </c>
      <c r="F445" s="64">
        <v>4</v>
      </c>
      <c r="G445" s="64">
        <v>0</v>
      </c>
      <c r="H445" s="64">
        <v>356</v>
      </c>
      <c r="I445" s="77">
        <v>0.79</v>
      </c>
    </row>
    <row r="446" spans="1:13" ht="19.5" customHeight="1" x14ac:dyDescent="0.35">
      <c r="A446" s="8" t="s">
        <v>21</v>
      </c>
      <c r="B446" s="62"/>
      <c r="C446" s="8" t="s">
        <v>577</v>
      </c>
      <c r="D446" s="64">
        <v>529</v>
      </c>
      <c r="E446" s="64">
        <v>42</v>
      </c>
      <c r="F446" s="64">
        <v>6</v>
      </c>
      <c r="G446" s="64">
        <v>0</v>
      </c>
      <c r="H446" s="64">
        <v>577</v>
      </c>
      <c r="I446" s="77">
        <v>0.86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108" t="s">
        <v>1</v>
      </c>
      <c r="C453" s="108" t="s">
        <v>2</v>
      </c>
      <c r="D453" s="108" t="s">
        <v>142</v>
      </c>
      <c r="E453" s="108" t="s">
        <v>143</v>
      </c>
      <c r="F453" s="108" t="s">
        <v>144</v>
      </c>
      <c r="G453" s="108" t="s">
        <v>4</v>
      </c>
      <c r="H453" s="108" t="s">
        <v>5</v>
      </c>
      <c r="I453" s="108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578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578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578</v>
      </c>
      <c r="D456" s="63">
        <v>2</v>
      </c>
      <c r="E456" s="63">
        <v>51</v>
      </c>
      <c r="F456" s="63">
        <v>6</v>
      </c>
      <c r="G456" s="63">
        <v>0</v>
      </c>
      <c r="H456" s="63">
        <v>59</v>
      </c>
      <c r="I456" s="76">
        <v>63.4</v>
      </c>
    </row>
    <row r="457" spans="1:13" ht="19.5" customHeight="1" x14ac:dyDescent="0.35">
      <c r="A457" s="117"/>
      <c r="B457" s="60" t="s">
        <v>13</v>
      </c>
      <c r="C457" s="7" t="s">
        <v>578</v>
      </c>
      <c r="D457" s="63">
        <v>0</v>
      </c>
      <c r="E457" s="63">
        <v>75</v>
      </c>
      <c r="F457" s="63">
        <v>7</v>
      </c>
      <c r="G457" s="63">
        <v>0</v>
      </c>
      <c r="H457" s="63">
        <v>82</v>
      </c>
      <c r="I457" s="76">
        <v>60.4</v>
      </c>
    </row>
    <row r="458" spans="1:13" ht="19.5" customHeight="1" x14ac:dyDescent="0.35">
      <c r="A458" s="117"/>
      <c r="B458" s="60" t="s">
        <v>14</v>
      </c>
      <c r="C458" s="7" t="s">
        <v>578</v>
      </c>
      <c r="D458" s="63">
        <v>2</v>
      </c>
      <c r="E458" s="63">
        <v>52</v>
      </c>
      <c r="F458" s="63">
        <v>3</v>
      </c>
      <c r="G458" s="63">
        <v>0</v>
      </c>
      <c r="H458" s="63">
        <v>57</v>
      </c>
      <c r="I458" s="76">
        <v>61.4</v>
      </c>
    </row>
    <row r="459" spans="1:13" ht="19.5" customHeight="1" x14ac:dyDescent="0.35">
      <c r="A459" s="117"/>
      <c r="B459" s="60" t="s">
        <v>15</v>
      </c>
      <c r="C459" s="7" t="s">
        <v>578</v>
      </c>
      <c r="D459" s="63">
        <v>1</v>
      </c>
      <c r="E459" s="63">
        <v>11</v>
      </c>
      <c r="F459" s="63">
        <v>3</v>
      </c>
      <c r="G459" s="63">
        <v>0</v>
      </c>
      <c r="H459" s="63">
        <v>15</v>
      </c>
      <c r="I459" s="76">
        <v>59</v>
      </c>
    </row>
    <row r="460" spans="1:13" ht="19.5" customHeight="1" x14ac:dyDescent="0.35">
      <c r="A460" s="117"/>
      <c r="B460" s="60" t="s">
        <v>16</v>
      </c>
      <c r="C460" s="7" t="s">
        <v>578</v>
      </c>
      <c r="D460" s="63">
        <v>0</v>
      </c>
      <c r="E460" s="63">
        <v>2</v>
      </c>
      <c r="F460" s="63">
        <v>1</v>
      </c>
      <c r="G460" s="63">
        <v>0</v>
      </c>
      <c r="H460" s="63">
        <v>3</v>
      </c>
      <c r="I460" s="76">
        <v>41.8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578</v>
      </c>
      <c r="D463" s="64">
        <v>5</v>
      </c>
      <c r="E463" s="64">
        <v>191</v>
      </c>
      <c r="F463" s="64">
        <v>20</v>
      </c>
      <c r="G463" s="64">
        <v>0</v>
      </c>
      <c r="H463" s="64">
        <v>216</v>
      </c>
      <c r="I463" s="77">
        <v>61.1</v>
      </c>
    </row>
    <row r="464" spans="1:13" ht="19.5" customHeight="1" x14ac:dyDescent="0.35">
      <c r="A464" s="116" t="s">
        <v>20</v>
      </c>
      <c r="B464" s="60" t="s">
        <v>10</v>
      </c>
      <c r="C464" s="7" t="s">
        <v>578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578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578</v>
      </c>
      <c r="D466" s="63">
        <v>2</v>
      </c>
      <c r="E466" s="63">
        <v>84</v>
      </c>
      <c r="F466" s="63">
        <v>3</v>
      </c>
      <c r="G466" s="63">
        <v>0</v>
      </c>
      <c r="H466" s="63">
        <v>89</v>
      </c>
      <c r="I466" s="76">
        <v>66</v>
      </c>
    </row>
    <row r="467" spans="1:13" ht="19.5" customHeight="1" x14ac:dyDescent="0.35">
      <c r="A467" s="117"/>
      <c r="B467" s="60" t="s">
        <v>13</v>
      </c>
      <c r="C467" s="7" t="s">
        <v>578</v>
      </c>
      <c r="D467" s="63">
        <v>1</v>
      </c>
      <c r="E467" s="63">
        <v>115</v>
      </c>
      <c r="F467" s="63">
        <v>9</v>
      </c>
      <c r="G467" s="63">
        <v>0</v>
      </c>
      <c r="H467" s="63">
        <v>125</v>
      </c>
      <c r="I467" s="76">
        <v>58.1</v>
      </c>
    </row>
    <row r="468" spans="1:13" ht="19.5" customHeight="1" x14ac:dyDescent="0.35">
      <c r="A468" s="117"/>
      <c r="B468" s="60" t="s">
        <v>14</v>
      </c>
      <c r="C468" s="7" t="s">
        <v>578</v>
      </c>
      <c r="D468" s="63">
        <v>1</v>
      </c>
      <c r="E468" s="63">
        <v>74</v>
      </c>
      <c r="F468" s="63">
        <v>23</v>
      </c>
      <c r="G468" s="63">
        <v>0</v>
      </c>
      <c r="H468" s="63">
        <v>98</v>
      </c>
      <c r="I468" s="76">
        <v>54.3</v>
      </c>
    </row>
    <row r="469" spans="1:13" ht="19.5" customHeight="1" x14ac:dyDescent="0.35">
      <c r="A469" s="117"/>
      <c r="B469" s="60" t="s">
        <v>15</v>
      </c>
      <c r="C469" s="7" t="s">
        <v>578</v>
      </c>
      <c r="D469" s="63">
        <v>0</v>
      </c>
      <c r="E469" s="63">
        <v>21</v>
      </c>
      <c r="F469" s="63">
        <v>9</v>
      </c>
      <c r="G469" s="63">
        <v>0</v>
      </c>
      <c r="H469" s="63">
        <v>30</v>
      </c>
      <c r="I469" s="76">
        <v>46.9</v>
      </c>
    </row>
    <row r="470" spans="1:13" ht="19.5" customHeight="1" x14ac:dyDescent="0.35">
      <c r="A470" s="117"/>
      <c r="B470" s="60" t="s">
        <v>16</v>
      </c>
      <c r="C470" s="7" t="s">
        <v>578</v>
      </c>
      <c r="D470" s="63">
        <v>0</v>
      </c>
      <c r="E470" s="63">
        <v>3</v>
      </c>
      <c r="F470" s="63">
        <v>2</v>
      </c>
      <c r="G470" s="63">
        <v>0</v>
      </c>
      <c r="H470" s="63">
        <v>5</v>
      </c>
      <c r="I470" s="76">
        <v>47.6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578</v>
      </c>
      <c r="D471" s="63">
        <v>0</v>
      </c>
      <c r="E471" s="63">
        <v>1</v>
      </c>
      <c r="F471" s="63">
        <v>2</v>
      </c>
      <c r="G471" s="63">
        <v>0</v>
      </c>
      <c r="H471" s="63">
        <v>3</v>
      </c>
      <c r="I471" s="76">
        <v>34.700000000000003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578</v>
      </c>
      <c r="D473" s="64">
        <v>4</v>
      </c>
      <c r="E473" s="64">
        <v>298</v>
      </c>
      <c r="F473" s="64">
        <v>48</v>
      </c>
      <c r="G473" s="64">
        <v>0</v>
      </c>
      <c r="H473" s="64">
        <v>350</v>
      </c>
      <c r="I473" s="77">
        <v>57.7</v>
      </c>
    </row>
    <row r="474" spans="1:13" ht="19.5" customHeight="1" x14ac:dyDescent="0.35">
      <c r="A474" s="8" t="s">
        <v>21</v>
      </c>
      <c r="B474" s="62"/>
      <c r="C474" s="8" t="s">
        <v>578</v>
      </c>
      <c r="D474" s="64">
        <v>9</v>
      </c>
      <c r="E474" s="64">
        <v>489</v>
      </c>
      <c r="F474" s="64">
        <v>68</v>
      </c>
      <c r="G474" s="64">
        <v>0</v>
      </c>
      <c r="H474" s="64">
        <v>566</v>
      </c>
      <c r="I474" s="77">
        <v>59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108" t="s">
        <v>1</v>
      </c>
      <c r="C481" s="108" t="s">
        <v>2</v>
      </c>
      <c r="D481" s="108" t="s">
        <v>44</v>
      </c>
      <c r="E481" s="108" t="s">
        <v>43</v>
      </c>
      <c r="F481" s="108" t="s">
        <v>42</v>
      </c>
      <c r="G481" s="108" t="s">
        <v>4</v>
      </c>
      <c r="H481" s="108" t="s">
        <v>5</v>
      </c>
      <c r="I481" s="108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579</v>
      </c>
      <c r="D482" s="63">
        <v>2</v>
      </c>
      <c r="E482" s="63">
        <v>0</v>
      </c>
      <c r="F482" s="63">
        <v>0</v>
      </c>
      <c r="G482" s="63">
        <v>0</v>
      </c>
      <c r="H482" s="63">
        <v>2</v>
      </c>
      <c r="I482" s="76">
        <v>5.95</v>
      </c>
      <c r="M482" s="2"/>
    </row>
    <row r="483" spans="1:13" ht="19.5" customHeight="1" x14ac:dyDescent="0.35">
      <c r="A483" s="117"/>
      <c r="B483" s="60" t="s">
        <v>11</v>
      </c>
      <c r="C483" s="7" t="s">
        <v>579</v>
      </c>
      <c r="D483" s="63">
        <v>2</v>
      </c>
      <c r="E483" s="63">
        <v>0</v>
      </c>
      <c r="F483" s="63">
        <v>1</v>
      </c>
      <c r="G483" s="63">
        <v>0</v>
      </c>
      <c r="H483" s="63">
        <v>3</v>
      </c>
      <c r="I483" s="76">
        <v>6.23</v>
      </c>
      <c r="M483" s="3"/>
    </row>
    <row r="484" spans="1:13" ht="19.5" customHeight="1" x14ac:dyDescent="0.35">
      <c r="A484" s="117"/>
      <c r="B484" s="60" t="s">
        <v>12</v>
      </c>
      <c r="C484" s="7" t="s">
        <v>579</v>
      </c>
      <c r="D484" s="63">
        <v>41</v>
      </c>
      <c r="E484" s="63">
        <v>12</v>
      </c>
      <c r="F484" s="63">
        <v>6</v>
      </c>
      <c r="G484" s="63">
        <v>0</v>
      </c>
      <c r="H484" s="63">
        <v>59</v>
      </c>
      <c r="I484" s="76">
        <v>6.6</v>
      </c>
    </row>
    <row r="485" spans="1:13" ht="19.5" customHeight="1" x14ac:dyDescent="0.35">
      <c r="A485" s="117"/>
      <c r="B485" s="60" t="s">
        <v>13</v>
      </c>
      <c r="C485" s="7" t="s">
        <v>579</v>
      </c>
      <c r="D485" s="63">
        <v>63</v>
      </c>
      <c r="E485" s="63">
        <v>11</v>
      </c>
      <c r="F485" s="63">
        <v>8</v>
      </c>
      <c r="G485" s="63">
        <v>0</v>
      </c>
      <c r="H485" s="63">
        <v>82</v>
      </c>
      <c r="I485" s="76">
        <v>6.22</v>
      </c>
    </row>
    <row r="486" spans="1:13" ht="19.5" customHeight="1" x14ac:dyDescent="0.35">
      <c r="A486" s="117"/>
      <c r="B486" s="60" t="s">
        <v>14</v>
      </c>
      <c r="C486" s="7" t="s">
        <v>579</v>
      </c>
      <c r="D486" s="63">
        <v>46</v>
      </c>
      <c r="E486" s="63">
        <v>7</v>
      </c>
      <c r="F486" s="63">
        <v>4</v>
      </c>
      <c r="G486" s="63">
        <v>0</v>
      </c>
      <c r="H486" s="63">
        <v>57</v>
      </c>
      <c r="I486" s="76">
        <v>5.89</v>
      </c>
    </row>
    <row r="487" spans="1:13" ht="19.5" customHeight="1" x14ac:dyDescent="0.35">
      <c r="A487" s="117"/>
      <c r="B487" s="60" t="s">
        <v>15</v>
      </c>
      <c r="C487" s="7" t="s">
        <v>579</v>
      </c>
      <c r="D487" s="63">
        <v>12</v>
      </c>
      <c r="E487" s="63">
        <v>2</v>
      </c>
      <c r="F487" s="63">
        <v>1</v>
      </c>
      <c r="G487" s="63">
        <v>0</v>
      </c>
      <c r="H487" s="63">
        <v>15</v>
      </c>
      <c r="I487" s="76">
        <v>6.05</v>
      </c>
    </row>
    <row r="488" spans="1:13" ht="19.5" customHeight="1" x14ac:dyDescent="0.35">
      <c r="A488" s="117"/>
      <c r="B488" s="60" t="s">
        <v>16</v>
      </c>
      <c r="C488" s="7" t="s">
        <v>579</v>
      </c>
      <c r="D488" s="63">
        <v>2</v>
      </c>
      <c r="E488" s="63">
        <v>0</v>
      </c>
      <c r="F488" s="63">
        <v>1</v>
      </c>
      <c r="G488" s="63">
        <v>0</v>
      </c>
      <c r="H488" s="63">
        <v>3</v>
      </c>
      <c r="I488" s="76">
        <v>8.07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579</v>
      </c>
      <c r="D491" s="64">
        <v>168</v>
      </c>
      <c r="E491" s="64">
        <v>32</v>
      </c>
      <c r="F491" s="64">
        <v>21</v>
      </c>
      <c r="G491" s="64">
        <v>0</v>
      </c>
      <c r="H491" s="64">
        <v>221</v>
      </c>
      <c r="I491" s="77">
        <v>6.25</v>
      </c>
    </row>
    <row r="492" spans="1:13" ht="19.5" customHeight="1" x14ac:dyDescent="0.35">
      <c r="A492" s="116" t="s">
        <v>20</v>
      </c>
      <c r="B492" s="60" t="s">
        <v>10</v>
      </c>
      <c r="C492" s="7" t="s">
        <v>579</v>
      </c>
      <c r="D492" s="63">
        <v>1</v>
      </c>
      <c r="E492" s="63">
        <v>0</v>
      </c>
      <c r="F492" s="63">
        <v>0</v>
      </c>
      <c r="G492" s="63">
        <v>0</v>
      </c>
      <c r="H492" s="63">
        <v>1</v>
      </c>
      <c r="I492" s="76">
        <v>4.2</v>
      </c>
    </row>
    <row r="493" spans="1:13" ht="19.5" customHeight="1" x14ac:dyDescent="0.35">
      <c r="A493" s="117"/>
      <c r="B493" s="60" t="s">
        <v>11</v>
      </c>
      <c r="C493" s="7" t="s">
        <v>579</v>
      </c>
      <c r="D493" s="63">
        <v>3</v>
      </c>
      <c r="E493" s="63">
        <v>0</v>
      </c>
      <c r="F493" s="63">
        <v>1</v>
      </c>
      <c r="G493" s="63">
        <v>0</v>
      </c>
      <c r="H493" s="63">
        <v>4</v>
      </c>
      <c r="I493" s="76">
        <v>5.2</v>
      </c>
    </row>
    <row r="494" spans="1:13" ht="19.5" customHeight="1" x14ac:dyDescent="0.35">
      <c r="A494" s="117"/>
      <c r="B494" s="60" t="s">
        <v>12</v>
      </c>
      <c r="C494" s="7" t="s">
        <v>579</v>
      </c>
      <c r="D494" s="63">
        <v>82</v>
      </c>
      <c r="E494" s="63">
        <v>5</v>
      </c>
      <c r="F494" s="63">
        <v>2</v>
      </c>
      <c r="G494" s="63">
        <v>0</v>
      </c>
      <c r="H494" s="63">
        <v>89</v>
      </c>
      <c r="I494" s="76">
        <v>5.0599999999999996</v>
      </c>
    </row>
    <row r="495" spans="1:13" ht="19.5" customHeight="1" x14ac:dyDescent="0.35">
      <c r="A495" s="117"/>
      <c r="B495" s="60" t="s">
        <v>13</v>
      </c>
      <c r="C495" s="7" t="s">
        <v>579</v>
      </c>
      <c r="D495" s="63">
        <v>120</v>
      </c>
      <c r="E495" s="63">
        <v>3</v>
      </c>
      <c r="F495" s="63">
        <v>3</v>
      </c>
      <c r="G495" s="63">
        <v>0</v>
      </c>
      <c r="H495" s="63">
        <v>126</v>
      </c>
      <c r="I495" s="76">
        <v>5.25</v>
      </c>
    </row>
    <row r="496" spans="1:13" ht="19.5" customHeight="1" x14ac:dyDescent="0.35">
      <c r="A496" s="117"/>
      <c r="B496" s="60" t="s">
        <v>14</v>
      </c>
      <c r="C496" s="7" t="s">
        <v>579</v>
      </c>
      <c r="D496" s="63">
        <v>82</v>
      </c>
      <c r="E496" s="63">
        <v>10</v>
      </c>
      <c r="F496" s="63">
        <v>6</v>
      </c>
      <c r="G496" s="63">
        <v>0</v>
      </c>
      <c r="H496" s="63">
        <v>98</v>
      </c>
      <c r="I496" s="76">
        <v>5.55</v>
      </c>
    </row>
    <row r="497" spans="1:13" ht="19.5" customHeight="1" x14ac:dyDescent="0.35">
      <c r="A497" s="117"/>
      <c r="B497" s="60" t="s">
        <v>15</v>
      </c>
      <c r="C497" s="7" t="s">
        <v>579</v>
      </c>
      <c r="D497" s="63">
        <v>26</v>
      </c>
      <c r="E497" s="63">
        <v>1</v>
      </c>
      <c r="F497" s="63">
        <v>3</v>
      </c>
      <c r="G497" s="63">
        <v>0</v>
      </c>
      <c r="H497" s="63">
        <v>30</v>
      </c>
      <c r="I497" s="76">
        <v>5.4</v>
      </c>
    </row>
    <row r="498" spans="1:13" ht="19.5" customHeight="1" x14ac:dyDescent="0.35">
      <c r="A498" s="117"/>
      <c r="B498" s="60" t="s">
        <v>16</v>
      </c>
      <c r="C498" s="7" t="s">
        <v>579</v>
      </c>
      <c r="D498" s="63">
        <v>4</v>
      </c>
      <c r="E498" s="63">
        <v>0</v>
      </c>
      <c r="F498" s="63">
        <v>1</v>
      </c>
      <c r="G498" s="63">
        <v>0</v>
      </c>
      <c r="H498" s="63">
        <v>5</v>
      </c>
      <c r="I498" s="76">
        <v>5.52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579</v>
      </c>
      <c r="D499" s="63">
        <v>3</v>
      </c>
      <c r="E499" s="63">
        <v>0</v>
      </c>
      <c r="F499" s="63">
        <v>0</v>
      </c>
      <c r="G499" s="63">
        <v>0</v>
      </c>
      <c r="H499" s="63">
        <v>3</v>
      </c>
      <c r="I499" s="76">
        <v>5.27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579</v>
      </c>
      <c r="D501" s="64">
        <v>321</v>
      </c>
      <c r="E501" s="64">
        <v>19</v>
      </c>
      <c r="F501" s="64">
        <v>16</v>
      </c>
      <c r="G501" s="64">
        <v>0</v>
      </c>
      <c r="H501" s="64">
        <v>356</v>
      </c>
      <c r="I501" s="77">
        <v>5.3</v>
      </c>
    </row>
    <row r="502" spans="1:13" ht="19.5" customHeight="1" x14ac:dyDescent="0.35">
      <c r="A502" s="8" t="s">
        <v>21</v>
      </c>
      <c r="B502" s="62"/>
      <c r="C502" s="8" t="s">
        <v>579</v>
      </c>
      <c r="D502" s="64">
        <v>489</v>
      </c>
      <c r="E502" s="64">
        <v>51</v>
      </c>
      <c r="F502" s="64">
        <v>37</v>
      </c>
      <c r="G502" s="64">
        <v>0</v>
      </c>
      <c r="H502" s="64">
        <v>577</v>
      </c>
      <c r="I502" s="77">
        <v>5.66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108" t="s">
        <v>1</v>
      </c>
      <c r="C509" s="108" t="s">
        <v>2</v>
      </c>
      <c r="D509" s="108" t="s">
        <v>57</v>
      </c>
      <c r="E509" s="108" t="s">
        <v>56</v>
      </c>
      <c r="F509" s="108" t="s">
        <v>55</v>
      </c>
      <c r="G509" s="108" t="s">
        <v>54</v>
      </c>
      <c r="H509" s="108" t="s">
        <v>5</v>
      </c>
      <c r="I509" s="108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580</v>
      </c>
      <c r="D510" s="63">
        <v>0</v>
      </c>
      <c r="E510" s="63">
        <v>0</v>
      </c>
      <c r="F510" s="63">
        <v>0</v>
      </c>
      <c r="G510" s="63">
        <v>2</v>
      </c>
      <c r="H510" s="63">
        <v>2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580</v>
      </c>
      <c r="D511" s="63">
        <v>0</v>
      </c>
      <c r="E511" s="63">
        <v>0</v>
      </c>
      <c r="F511" s="63">
        <v>0</v>
      </c>
      <c r="G511" s="63">
        <v>3</v>
      </c>
      <c r="H511" s="63">
        <v>3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580</v>
      </c>
      <c r="D512" s="63">
        <v>4</v>
      </c>
      <c r="E512" s="63">
        <v>0</v>
      </c>
      <c r="F512" s="63">
        <v>0</v>
      </c>
      <c r="G512" s="63">
        <v>55</v>
      </c>
      <c r="H512" s="63">
        <v>59</v>
      </c>
      <c r="I512" s="74">
        <v>439.5</v>
      </c>
    </row>
    <row r="513" spans="1:13" ht="19.5" customHeight="1" x14ac:dyDescent="0.35">
      <c r="A513" s="117"/>
      <c r="B513" s="60" t="s">
        <v>13</v>
      </c>
      <c r="C513" s="16" t="s">
        <v>580</v>
      </c>
      <c r="D513" s="63">
        <v>3</v>
      </c>
      <c r="E513" s="63">
        <v>0</v>
      </c>
      <c r="F513" s="63">
        <v>0</v>
      </c>
      <c r="G513" s="63">
        <v>79</v>
      </c>
      <c r="H513" s="63">
        <v>82</v>
      </c>
      <c r="I513" s="74">
        <v>458.7</v>
      </c>
    </row>
    <row r="514" spans="1:13" ht="19.5" customHeight="1" x14ac:dyDescent="0.35">
      <c r="A514" s="117"/>
      <c r="B514" s="60" t="s">
        <v>14</v>
      </c>
      <c r="C514" s="16" t="s">
        <v>580</v>
      </c>
      <c r="D514" s="63">
        <v>9</v>
      </c>
      <c r="E514" s="63">
        <v>1</v>
      </c>
      <c r="F514" s="63">
        <v>0</v>
      </c>
      <c r="G514" s="63">
        <v>47</v>
      </c>
      <c r="H514" s="63">
        <v>57</v>
      </c>
      <c r="I514" s="74">
        <v>437.8</v>
      </c>
    </row>
    <row r="515" spans="1:13" ht="19.5" customHeight="1" x14ac:dyDescent="0.35">
      <c r="A515" s="117"/>
      <c r="B515" s="60" t="s">
        <v>15</v>
      </c>
      <c r="C515" s="16" t="s">
        <v>580</v>
      </c>
      <c r="D515" s="63">
        <v>0</v>
      </c>
      <c r="E515" s="63">
        <v>0</v>
      </c>
      <c r="F515" s="63">
        <v>0</v>
      </c>
      <c r="G515" s="63">
        <v>15</v>
      </c>
      <c r="H515" s="63">
        <v>15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580</v>
      </c>
      <c r="D516" s="63">
        <v>0</v>
      </c>
      <c r="E516" s="63">
        <v>0</v>
      </c>
      <c r="F516" s="63">
        <v>0</v>
      </c>
      <c r="G516" s="63">
        <v>3</v>
      </c>
      <c r="H516" s="63">
        <v>3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580</v>
      </c>
      <c r="D519" s="64">
        <v>16</v>
      </c>
      <c r="E519" s="64">
        <v>1</v>
      </c>
      <c r="F519" s="64">
        <v>0</v>
      </c>
      <c r="G519" s="64">
        <v>204</v>
      </c>
      <c r="H519" s="64">
        <v>221</v>
      </c>
      <c r="I519" s="75">
        <v>441.9</v>
      </c>
    </row>
    <row r="520" spans="1:13" ht="19.5" customHeight="1" x14ac:dyDescent="0.35">
      <c r="A520" s="116" t="s">
        <v>20</v>
      </c>
      <c r="B520" s="60" t="s">
        <v>10</v>
      </c>
      <c r="C520" s="16" t="s">
        <v>580</v>
      </c>
      <c r="D520" s="63">
        <v>1</v>
      </c>
      <c r="E520" s="63">
        <v>0</v>
      </c>
      <c r="F520" s="63">
        <v>0</v>
      </c>
      <c r="G520" s="63">
        <v>0</v>
      </c>
      <c r="H520" s="63">
        <v>1</v>
      </c>
      <c r="I520" s="74">
        <v>461</v>
      </c>
    </row>
    <row r="521" spans="1:13" ht="19.5" customHeight="1" x14ac:dyDescent="0.35">
      <c r="A521" s="117"/>
      <c r="B521" s="60" t="s">
        <v>11</v>
      </c>
      <c r="C521" s="16" t="s">
        <v>580</v>
      </c>
      <c r="D521" s="63">
        <v>0</v>
      </c>
      <c r="E521" s="63">
        <v>0</v>
      </c>
      <c r="F521" s="63">
        <v>0</v>
      </c>
      <c r="G521" s="63">
        <v>4</v>
      </c>
      <c r="H521" s="63">
        <v>4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580</v>
      </c>
      <c r="D522" s="63">
        <v>2</v>
      </c>
      <c r="E522" s="63">
        <v>1</v>
      </c>
      <c r="F522" s="63">
        <v>0</v>
      </c>
      <c r="G522" s="63">
        <v>86</v>
      </c>
      <c r="H522" s="63">
        <v>89</v>
      </c>
      <c r="I522" s="74">
        <v>462.7</v>
      </c>
    </row>
    <row r="523" spans="1:13" ht="19.5" customHeight="1" x14ac:dyDescent="0.35">
      <c r="A523" s="117"/>
      <c r="B523" s="60" t="s">
        <v>13</v>
      </c>
      <c r="C523" s="16" t="s">
        <v>580</v>
      </c>
      <c r="D523" s="63">
        <v>10</v>
      </c>
      <c r="E523" s="63">
        <v>1</v>
      </c>
      <c r="F523" s="63">
        <v>2</v>
      </c>
      <c r="G523" s="63">
        <v>113</v>
      </c>
      <c r="H523" s="63">
        <v>126</v>
      </c>
      <c r="I523" s="74">
        <v>389</v>
      </c>
    </row>
    <row r="524" spans="1:13" ht="19.5" customHeight="1" x14ac:dyDescent="0.35">
      <c r="A524" s="117"/>
      <c r="B524" s="60" t="s">
        <v>14</v>
      </c>
      <c r="C524" s="16" t="s">
        <v>580</v>
      </c>
      <c r="D524" s="63">
        <v>4</v>
      </c>
      <c r="E524" s="63">
        <v>2</v>
      </c>
      <c r="F524" s="63">
        <v>2</v>
      </c>
      <c r="G524" s="63">
        <v>90</v>
      </c>
      <c r="H524" s="63">
        <v>98</v>
      </c>
      <c r="I524" s="74">
        <v>371.6</v>
      </c>
    </row>
    <row r="525" spans="1:13" ht="19.5" customHeight="1" x14ac:dyDescent="0.35">
      <c r="A525" s="117"/>
      <c r="B525" s="60" t="s">
        <v>15</v>
      </c>
      <c r="C525" s="16" t="s">
        <v>580</v>
      </c>
      <c r="D525" s="63">
        <v>0</v>
      </c>
      <c r="E525" s="63">
        <v>0</v>
      </c>
      <c r="F525" s="63">
        <v>0</v>
      </c>
      <c r="G525" s="63">
        <v>30</v>
      </c>
      <c r="H525" s="63">
        <v>30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580</v>
      </c>
      <c r="D526" s="63">
        <v>0</v>
      </c>
      <c r="E526" s="63">
        <v>0</v>
      </c>
      <c r="F526" s="63">
        <v>0</v>
      </c>
      <c r="G526" s="63">
        <v>5</v>
      </c>
      <c r="H526" s="63">
        <v>5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580</v>
      </c>
      <c r="D527" s="63">
        <v>0</v>
      </c>
      <c r="E527" s="63">
        <v>0</v>
      </c>
      <c r="F527" s="63">
        <v>0</v>
      </c>
      <c r="G527" s="63">
        <v>3</v>
      </c>
      <c r="H527" s="63">
        <v>3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580</v>
      </c>
      <c r="D529" s="64">
        <v>17</v>
      </c>
      <c r="E529" s="64">
        <v>4</v>
      </c>
      <c r="F529" s="64">
        <v>4</v>
      </c>
      <c r="G529" s="64">
        <v>331</v>
      </c>
      <c r="H529" s="64">
        <v>356</v>
      </c>
      <c r="I529" s="75">
        <v>395.2</v>
      </c>
    </row>
    <row r="530" spans="1:13" ht="19.5" customHeight="1" x14ac:dyDescent="0.35">
      <c r="A530" s="8" t="s">
        <v>21</v>
      </c>
      <c r="B530" s="62"/>
      <c r="C530" s="17" t="s">
        <v>580</v>
      </c>
      <c r="D530" s="64">
        <v>33</v>
      </c>
      <c r="E530" s="64">
        <v>5</v>
      </c>
      <c r="F530" s="64">
        <v>4</v>
      </c>
      <c r="G530" s="64">
        <v>535</v>
      </c>
      <c r="H530" s="64">
        <v>577</v>
      </c>
      <c r="I530" s="75">
        <v>414.1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108" t="s">
        <v>1</v>
      </c>
      <c r="C537" s="108" t="s">
        <v>2</v>
      </c>
      <c r="D537" s="108" t="s">
        <v>63</v>
      </c>
      <c r="E537" s="108" t="s">
        <v>62</v>
      </c>
      <c r="F537" s="108" t="s">
        <v>61</v>
      </c>
      <c r="G537" s="108" t="s">
        <v>54</v>
      </c>
      <c r="H537" s="108" t="s">
        <v>5</v>
      </c>
      <c r="I537" s="108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581</v>
      </c>
      <c r="D538" s="63">
        <v>0</v>
      </c>
      <c r="E538" s="63">
        <v>0</v>
      </c>
      <c r="F538" s="63">
        <v>0</v>
      </c>
      <c r="G538" s="63">
        <v>2</v>
      </c>
      <c r="H538" s="63">
        <v>2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581</v>
      </c>
      <c r="D539" s="63">
        <v>0</v>
      </c>
      <c r="E539" s="63">
        <v>0</v>
      </c>
      <c r="F539" s="63">
        <v>0</v>
      </c>
      <c r="G539" s="63">
        <v>3</v>
      </c>
      <c r="H539" s="63">
        <v>3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581</v>
      </c>
      <c r="D540" s="63">
        <v>4</v>
      </c>
      <c r="E540" s="63">
        <v>0</v>
      </c>
      <c r="F540" s="63">
        <v>0</v>
      </c>
      <c r="G540" s="63">
        <v>55</v>
      </c>
      <c r="H540" s="63">
        <v>59</v>
      </c>
      <c r="I540" s="76">
        <v>14.13</v>
      </c>
    </row>
    <row r="541" spans="1:13" ht="19.5" customHeight="1" x14ac:dyDescent="0.35">
      <c r="A541" s="117"/>
      <c r="B541" s="60" t="s">
        <v>13</v>
      </c>
      <c r="C541" s="16" t="s">
        <v>581</v>
      </c>
      <c r="D541" s="63">
        <v>3</v>
      </c>
      <c r="E541" s="63">
        <v>0</v>
      </c>
      <c r="F541" s="63">
        <v>0</v>
      </c>
      <c r="G541" s="63">
        <v>79</v>
      </c>
      <c r="H541" s="63">
        <v>82</v>
      </c>
      <c r="I541" s="76">
        <v>14.57</v>
      </c>
    </row>
    <row r="542" spans="1:13" ht="19.5" customHeight="1" x14ac:dyDescent="0.35">
      <c r="A542" s="117"/>
      <c r="B542" s="60" t="s">
        <v>14</v>
      </c>
      <c r="C542" s="16" t="s">
        <v>581</v>
      </c>
      <c r="D542" s="63">
        <v>6</v>
      </c>
      <c r="E542" s="63">
        <v>2</v>
      </c>
      <c r="F542" s="63">
        <v>2</v>
      </c>
      <c r="G542" s="63">
        <v>47</v>
      </c>
      <c r="H542" s="63">
        <v>57</v>
      </c>
      <c r="I542" s="76">
        <v>13.42</v>
      </c>
    </row>
    <row r="543" spans="1:13" ht="19.5" customHeight="1" x14ac:dyDescent="0.35">
      <c r="A543" s="117"/>
      <c r="B543" s="60" t="s">
        <v>15</v>
      </c>
      <c r="C543" s="16" t="s">
        <v>581</v>
      </c>
      <c r="D543" s="63">
        <v>0</v>
      </c>
      <c r="E543" s="63">
        <v>0</v>
      </c>
      <c r="F543" s="63">
        <v>0</v>
      </c>
      <c r="G543" s="63">
        <v>15</v>
      </c>
      <c r="H543" s="63">
        <v>15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581</v>
      </c>
      <c r="D544" s="63">
        <v>0</v>
      </c>
      <c r="E544" s="63">
        <v>0</v>
      </c>
      <c r="F544" s="63">
        <v>0</v>
      </c>
      <c r="G544" s="63">
        <v>3</v>
      </c>
      <c r="H544" s="63">
        <v>3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581</v>
      </c>
      <c r="D547" s="64">
        <v>13</v>
      </c>
      <c r="E547" s="64">
        <v>2</v>
      </c>
      <c r="F547" s="64">
        <v>2</v>
      </c>
      <c r="G547" s="64">
        <v>204</v>
      </c>
      <c r="H547" s="64">
        <v>221</v>
      </c>
      <c r="I547" s="77">
        <v>13.79</v>
      </c>
    </row>
    <row r="548" spans="1:13" ht="19.5" customHeight="1" x14ac:dyDescent="0.35">
      <c r="A548" s="116" t="s">
        <v>20</v>
      </c>
      <c r="B548" s="60" t="s">
        <v>10</v>
      </c>
      <c r="C548" s="16" t="s">
        <v>581</v>
      </c>
      <c r="D548" s="63">
        <v>1</v>
      </c>
      <c r="E548" s="63">
        <v>0</v>
      </c>
      <c r="F548" s="63">
        <v>0</v>
      </c>
      <c r="G548" s="63">
        <v>0</v>
      </c>
      <c r="H548" s="63">
        <v>1</v>
      </c>
      <c r="I548" s="76">
        <v>14.1</v>
      </c>
    </row>
    <row r="549" spans="1:13" ht="19.5" customHeight="1" x14ac:dyDescent="0.35">
      <c r="A549" s="117"/>
      <c r="B549" s="60" t="s">
        <v>11</v>
      </c>
      <c r="C549" s="16" t="s">
        <v>581</v>
      </c>
      <c r="D549" s="63">
        <v>0</v>
      </c>
      <c r="E549" s="63">
        <v>0</v>
      </c>
      <c r="F549" s="63">
        <v>0</v>
      </c>
      <c r="G549" s="63">
        <v>4</v>
      </c>
      <c r="H549" s="63">
        <v>4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581</v>
      </c>
      <c r="D550" s="63">
        <v>1</v>
      </c>
      <c r="E550" s="63">
        <v>2</v>
      </c>
      <c r="F550" s="63">
        <v>0</v>
      </c>
      <c r="G550" s="63">
        <v>86</v>
      </c>
      <c r="H550" s="63">
        <v>89</v>
      </c>
      <c r="I550" s="76">
        <v>13</v>
      </c>
    </row>
    <row r="551" spans="1:13" ht="19.5" customHeight="1" x14ac:dyDescent="0.35">
      <c r="A551" s="117"/>
      <c r="B551" s="60" t="s">
        <v>13</v>
      </c>
      <c r="C551" s="16" t="s">
        <v>581</v>
      </c>
      <c r="D551" s="63">
        <v>7</v>
      </c>
      <c r="E551" s="63">
        <v>2</v>
      </c>
      <c r="F551" s="63">
        <v>4</v>
      </c>
      <c r="G551" s="63">
        <v>113</v>
      </c>
      <c r="H551" s="63">
        <v>126</v>
      </c>
      <c r="I551" s="76">
        <v>12.28</v>
      </c>
    </row>
    <row r="552" spans="1:13" ht="19.5" customHeight="1" x14ac:dyDescent="0.35">
      <c r="A552" s="117"/>
      <c r="B552" s="60" t="s">
        <v>14</v>
      </c>
      <c r="C552" s="16" t="s">
        <v>581</v>
      </c>
      <c r="D552" s="63">
        <v>3</v>
      </c>
      <c r="E552" s="63">
        <v>4</v>
      </c>
      <c r="F552" s="63">
        <v>1</v>
      </c>
      <c r="G552" s="63">
        <v>90</v>
      </c>
      <c r="H552" s="63">
        <v>98</v>
      </c>
      <c r="I552" s="76">
        <v>11.81</v>
      </c>
    </row>
    <row r="553" spans="1:13" ht="19.5" customHeight="1" x14ac:dyDescent="0.35">
      <c r="A553" s="117"/>
      <c r="B553" s="60" t="s">
        <v>15</v>
      </c>
      <c r="C553" s="16" t="s">
        <v>581</v>
      </c>
      <c r="D553" s="63">
        <v>0</v>
      </c>
      <c r="E553" s="63">
        <v>0</v>
      </c>
      <c r="F553" s="63">
        <v>0</v>
      </c>
      <c r="G553" s="63">
        <v>30</v>
      </c>
      <c r="H553" s="63">
        <v>30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581</v>
      </c>
      <c r="D554" s="63">
        <v>0</v>
      </c>
      <c r="E554" s="63">
        <v>0</v>
      </c>
      <c r="F554" s="63">
        <v>0</v>
      </c>
      <c r="G554" s="63">
        <v>5</v>
      </c>
      <c r="H554" s="63">
        <v>5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581</v>
      </c>
      <c r="D555" s="63">
        <v>0</v>
      </c>
      <c r="E555" s="63">
        <v>0</v>
      </c>
      <c r="F555" s="63">
        <v>0</v>
      </c>
      <c r="G555" s="63">
        <v>3</v>
      </c>
      <c r="H555" s="63">
        <v>3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581</v>
      </c>
      <c r="D557" s="64">
        <v>12</v>
      </c>
      <c r="E557" s="64">
        <v>8</v>
      </c>
      <c r="F557" s="64">
        <v>5</v>
      </c>
      <c r="G557" s="64">
        <v>331</v>
      </c>
      <c r="H557" s="64">
        <v>356</v>
      </c>
      <c r="I557" s="77">
        <v>12.29</v>
      </c>
    </row>
    <row r="558" spans="1:13" ht="19.5" customHeight="1" x14ac:dyDescent="0.35">
      <c r="A558" s="8" t="s">
        <v>21</v>
      </c>
      <c r="B558" s="62"/>
      <c r="C558" s="17" t="s">
        <v>581</v>
      </c>
      <c r="D558" s="64">
        <v>25</v>
      </c>
      <c r="E558" s="64">
        <v>10</v>
      </c>
      <c r="F558" s="64">
        <v>7</v>
      </c>
      <c r="G558" s="64">
        <v>535</v>
      </c>
      <c r="H558" s="64">
        <v>577</v>
      </c>
      <c r="I558" s="77">
        <v>12.9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108" t="s">
        <v>1</v>
      </c>
      <c r="C565" s="108" t="s">
        <v>2</v>
      </c>
      <c r="D565" s="108" t="s">
        <v>60</v>
      </c>
      <c r="E565" s="108" t="s">
        <v>59</v>
      </c>
      <c r="F565" s="108" t="s">
        <v>58</v>
      </c>
      <c r="G565" s="108" t="s">
        <v>54</v>
      </c>
      <c r="H565" s="108" t="s">
        <v>5</v>
      </c>
      <c r="I565" s="108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582</v>
      </c>
      <c r="D566" s="63">
        <v>0</v>
      </c>
      <c r="E566" s="63">
        <v>0</v>
      </c>
      <c r="F566" s="63">
        <v>0</v>
      </c>
      <c r="G566" s="63">
        <v>2</v>
      </c>
      <c r="H566" s="63">
        <v>2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582</v>
      </c>
      <c r="D567" s="63">
        <v>0</v>
      </c>
      <c r="E567" s="63">
        <v>0</v>
      </c>
      <c r="F567" s="63">
        <v>0</v>
      </c>
      <c r="G567" s="63">
        <v>3</v>
      </c>
      <c r="H567" s="63">
        <v>3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582</v>
      </c>
      <c r="D568" s="63">
        <v>4</v>
      </c>
      <c r="E568" s="63">
        <v>0</v>
      </c>
      <c r="F568" s="63">
        <v>0</v>
      </c>
      <c r="G568" s="63">
        <v>55</v>
      </c>
      <c r="H568" s="63">
        <v>59</v>
      </c>
      <c r="I568" s="76">
        <v>41.23</v>
      </c>
    </row>
    <row r="569" spans="1:13" ht="19.5" customHeight="1" x14ac:dyDescent="0.35">
      <c r="A569" s="117"/>
      <c r="B569" s="60" t="s">
        <v>13</v>
      </c>
      <c r="C569" s="16" t="s">
        <v>582</v>
      </c>
      <c r="D569" s="63">
        <v>3</v>
      </c>
      <c r="E569" s="63">
        <v>0</v>
      </c>
      <c r="F569" s="63">
        <v>0</v>
      </c>
      <c r="G569" s="63">
        <v>79</v>
      </c>
      <c r="H569" s="63">
        <v>82</v>
      </c>
      <c r="I569" s="76">
        <v>42.6</v>
      </c>
    </row>
    <row r="570" spans="1:13" ht="19.5" customHeight="1" x14ac:dyDescent="0.35">
      <c r="A570" s="117"/>
      <c r="B570" s="60" t="s">
        <v>14</v>
      </c>
      <c r="C570" s="16" t="s">
        <v>582</v>
      </c>
      <c r="D570" s="63">
        <v>7</v>
      </c>
      <c r="E570" s="63">
        <v>3</v>
      </c>
      <c r="F570" s="63">
        <v>0</v>
      </c>
      <c r="G570" s="63">
        <v>47</v>
      </c>
      <c r="H570" s="63">
        <v>57</v>
      </c>
      <c r="I570" s="76">
        <v>40.97</v>
      </c>
    </row>
    <row r="571" spans="1:13" ht="19.5" customHeight="1" x14ac:dyDescent="0.35">
      <c r="A571" s="117"/>
      <c r="B571" s="60" t="s">
        <v>15</v>
      </c>
      <c r="C571" s="16" t="s">
        <v>582</v>
      </c>
      <c r="D571" s="63">
        <v>0</v>
      </c>
      <c r="E571" s="63">
        <v>0</v>
      </c>
      <c r="F571" s="63">
        <v>0</v>
      </c>
      <c r="G571" s="63">
        <v>15</v>
      </c>
      <c r="H571" s="63">
        <v>15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582</v>
      </c>
      <c r="D572" s="63">
        <v>0</v>
      </c>
      <c r="E572" s="63">
        <v>0</v>
      </c>
      <c r="F572" s="63">
        <v>0</v>
      </c>
      <c r="G572" s="63">
        <v>3</v>
      </c>
      <c r="H572" s="63">
        <v>3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582</v>
      </c>
      <c r="D575" s="64">
        <v>14</v>
      </c>
      <c r="E575" s="64">
        <v>3</v>
      </c>
      <c r="F575" s="64">
        <v>0</v>
      </c>
      <c r="G575" s="64">
        <v>204</v>
      </c>
      <c r="H575" s="64">
        <v>221</v>
      </c>
      <c r="I575" s="77">
        <v>41.32</v>
      </c>
    </row>
    <row r="576" spans="1:13" ht="19.5" customHeight="1" x14ac:dyDescent="0.35">
      <c r="A576" s="116" t="s">
        <v>20</v>
      </c>
      <c r="B576" s="60" t="s">
        <v>10</v>
      </c>
      <c r="C576" s="16" t="s">
        <v>582</v>
      </c>
      <c r="D576" s="63">
        <v>1</v>
      </c>
      <c r="E576" s="63">
        <v>0</v>
      </c>
      <c r="F576" s="63">
        <v>0</v>
      </c>
      <c r="G576" s="63">
        <v>0</v>
      </c>
      <c r="H576" s="63">
        <v>1</v>
      </c>
      <c r="I576" s="76">
        <v>43.7</v>
      </c>
    </row>
    <row r="577" spans="1:13" ht="19.5" customHeight="1" x14ac:dyDescent="0.35">
      <c r="A577" s="117"/>
      <c r="B577" s="60" t="s">
        <v>11</v>
      </c>
      <c r="C577" s="16" t="s">
        <v>582</v>
      </c>
      <c r="D577" s="63">
        <v>0</v>
      </c>
      <c r="E577" s="63">
        <v>0</v>
      </c>
      <c r="F577" s="63">
        <v>0</v>
      </c>
      <c r="G577" s="63">
        <v>4</v>
      </c>
      <c r="H577" s="63">
        <v>4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582</v>
      </c>
      <c r="D578" s="63">
        <v>2</v>
      </c>
      <c r="E578" s="63">
        <v>1</v>
      </c>
      <c r="F578" s="63">
        <v>0</v>
      </c>
      <c r="G578" s="63">
        <v>86</v>
      </c>
      <c r="H578" s="63">
        <v>89</v>
      </c>
      <c r="I578" s="76">
        <v>40.770000000000003</v>
      </c>
    </row>
    <row r="579" spans="1:13" ht="19.5" customHeight="1" x14ac:dyDescent="0.35">
      <c r="A579" s="117"/>
      <c r="B579" s="60" t="s">
        <v>13</v>
      </c>
      <c r="C579" s="16" t="s">
        <v>582</v>
      </c>
      <c r="D579" s="63">
        <v>7</v>
      </c>
      <c r="E579" s="63">
        <v>3</v>
      </c>
      <c r="F579" s="63">
        <v>3</v>
      </c>
      <c r="G579" s="63">
        <v>113</v>
      </c>
      <c r="H579" s="63">
        <v>126</v>
      </c>
      <c r="I579" s="76">
        <v>36.99</v>
      </c>
    </row>
    <row r="580" spans="1:13" ht="19.5" customHeight="1" x14ac:dyDescent="0.35">
      <c r="A580" s="117"/>
      <c r="B580" s="60" t="s">
        <v>14</v>
      </c>
      <c r="C580" s="16" t="s">
        <v>582</v>
      </c>
      <c r="D580" s="63">
        <v>5</v>
      </c>
      <c r="E580" s="63">
        <v>2</v>
      </c>
      <c r="F580" s="63">
        <v>1</v>
      </c>
      <c r="G580" s="63">
        <v>90</v>
      </c>
      <c r="H580" s="63">
        <v>98</v>
      </c>
      <c r="I580" s="76">
        <v>36.29</v>
      </c>
    </row>
    <row r="581" spans="1:13" ht="19.5" customHeight="1" x14ac:dyDescent="0.35">
      <c r="A581" s="117"/>
      <c r="B581" s="60" t="s">
        <v>15</v>
      </c>
      <c r="C581" s="16" t="s">
        <v>582</v>
      </c>
      <c r="D581" s="63">
        <v>0</v>
      </c>
      <c r="E581" s="63">
        <v>0</v>
      </c>
      <c r="F581" s="63">
        <v>0</v>
      </c>
      <c r="G581" s="63">
        <v>30</v>
      </c>
      <c r="H581" s="63">
        <v>30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582</v>
      </c>
      <c r="D582" s="63">
        <v>0</v>
      </c>
      <c r="E582" s="63">
        <v>0</v>
      </c>
      <c r="F582" s="63">
        <v>0</v>
      </c>
      <c r="G582" s="63">
        <v>5</v>
      </c>
      <c r="H582" s="63">
        <v>5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582</v>
      </c>
      <c r="D583" s="63">
        <v>0</v>
      </c>
      <c r="E583" s="63">
        <v>0</v>
      </c>
      <c r="F583" s="63">
        <v>0</v>
      </c>
      <c r="G583" s="63">
        <v>3</v>
      </c>
      <c r="H583" s="63">
        <v>3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582</v>
      </c>
      <c r="D585" s="64">
        <v>15</v>
      </c>
      <c r="E585" s="64">
        <v>6</v>
      </c>
      <c r="F585" s="64">
        <v>4</v>
      </c>
      <c r="G585" s="64">
        <v>331</v>
      </c>
      <c r="H585" s="64">
        <v>356</v>
      </c>
      <c r="I585" s="77">
        <v>37.49</v>
      </c>
    </row>
    <row r="586" spans="1:13" ht="19.5" customHeight="1" x14ac:dyDescent="0.35">
      <c r="A586" s="8" t="s">
        <v>21</v>
      </c>
      <c r="B586" s="62"/>
      <c r="C586" s="17" t="s">
        <v>582</v>
      </c>
      <c r="D586" s="64">
        <v>29</v>
      </c>
      <c r="E586" s="64">
        <v>9</v>
      </c>
      <c r="F586" s="64">
        <v>4</v>
      </c>
      <c r="G586" s="64">
        <v>535</v>
      </c>
      <c r="H586" s="64">
        <v>577</v>
      </c>
      <c r="I586" s="77">
        <v>39.04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8" t="s">
        <v>1</v>
      </c>
      <c r="C593" s="108" t="s">
        <v>2</v>
      </c>
      <c r="D593" s="108" t="s">
        <v>145</v>
      </c>
      <c r="E593" s="108" t="s">
        <v>146</v>
      </c>
      <c r="F593" s="108" t="s">
        <v>147</v>
      </c>
      <c r="G593" s="108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583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583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583</v>
      </c>
      <c r="D596" s="105">
        <v>4</v>
      </c>
      <c r="E596" s="105">
        <v>0</v>
      </c>
      <c r="F596" s="105">
        <v>6</v>
      </c>
      <c r="G596" s="105">
        <v>10</v>
      </c>
    </row>
    <row r="597" spans="1:13" ht="19.5" customHeight="1" x14ac:dyDescent="0.35">
      <c r="A597" s="117"/>
      <c r="B597" s="60" t="s">
        <v>13</v>
      </c>
      <c r="C597" s="16" t="s">
        <v>583</v>
      </c>
      <c r="D597" s="105">
        <v>9</v>
      </c>
      <c r="E597" s="105">
        <v>0</v>
      </c>
      <c r="F597" s="105">
        <v>7</v>
      </c>
      <c r="G597" s="105">
        <v>16</v>
      </c>
    </row>
    <row r="598" spans="1:13" ht="19.5" customHeight="1" x14ac:dyDescent="0.35">
      <c r="A598" s="117"/>
      <c r="B598" s="60" t="s">
        <v>14</v>
      </c>
      <c r="C598" s="16" t="s">
        <v>583</v>
      </c>
      <c r="D598" s="105">
        <v>3</v>
      </c>
      <c r="E598" s="105">
        <v>0</v>
      </c>
      <c r="F598" s="105">
        <v>4</v>
      </c>
      <c r="G598" s="105">
        <v>7</v>
      </c>
    </row>
    <row r="599" spans="1:13" ht="19.5" customHeight="1" x14ac:dyDescent="0.35">
      <c r="A599" s="117"/>
      <c r="B599" s="60" t="s">
        <v>15</v>
      </c>
      <c r="C599" s="16" t="s">
        <v>583</v>
      </c>
      <c r="D599" s="105">
        <v>0</v>
      </c>
      <c r="E599" s="105">
        <v>0</v>
      </c>
      <c r="F599" s="105">
        <v>2</v>
      </c>
      <c r="G599" s="105">
        <v>2</v>
      </c>
    </row>
    <row r="600" spans="1:13" ht="19.5" customHeight="1" x14ac:dyDescent="0.35">
      <c r="A600" s="117"/>
      <c r="B600" s="60" t="s">
        <v>16</v>
      </c>
      <c r="C600" s="16" t="s">
        <v>583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583</v>
      </c>
      <c r="D603" s="106">
        <v>16</v>
      </c>
      <c r="E603" s="106">
        <v>0</v>
      </c>
      <c r="F603" s="106">
        <v>19</v>
      </c>
      <c r="G603" s="106">
        <v>35</v>
      </c>
    </row>
    <row r="604" spans="1:13" ht="19.5" customHeight="1" x14ac:dyDescent="0.35">
      <c r="A604" s="116" t="s">
        <v>20</v>
      </c>
      <c r="B604" s="60" t="s">
        <v>10</v>
      </c>
      <c r="C604" s="16" t="s">
        <v>583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583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583</v>
      </c>
      <c r="D606" s="105">
        <v>11</v>
      </c>
      <c r="E606" s="105">
        <v>0</v>
      </c>
      <c r="F606" s="105">
        <v>6</v>
      </c>
      <c r="G606" s="105">
        <v>17</v>
      </c>
    </row>
    <row r="607" spans="1:13" ht="19.5" customHeight="1" x14ac:dyDescent="0.35">
      <c r="A607" s="117"/>
      <c r="B607" s="60" t="s">
        <v>13</v>
      </c>
      <c r="C607" s="16" t="s">
        <v>583</v>
      </c>
      <c r="D607" s="105">
        <v>7</v>
      </c>
      <c r="E607" s="105">
        <v>0</v>
      </c>
      <c r="F607" s="105">
        <v>8</v>
      </c>
      <c r="G607" s="105">
        <v>15</v>
      </c>
    </row>
    <row r="608" spans="1:13" ht="19.5" customHeight="1" x14ac:dyDescent="0.35">
      <c r="A608" s="117"/>
      <c r="B608" s="60" t="s">
        <v>14</v>
      </c>
      <c r="C608" s="16" t="s">
        <v>583</v>
      </c>
      <c r="D608" s="105">
        <v>9</v>
      </c>
      <c r="E608" s="105">
        <v>0</v>
      </c>
      <c r="F608" s="105">
        <v>2</v>
      </c>
      <c r="G608" s="105">
        <v>11</v>
      </c>
    </row>
    <row r="609" spans="1:13" ht="19.5" customHeight="1" x14ac:dyDescent="0.35">
      <c r="A609" s="117"/>
      <c r="B609" s="60" t="s">
        <v>15</v>
      </c>
      <c r="C609" s="16" t="s">
        <v>583</v>
      </c>
      <c r="D609" s="105">
        <v>0</v>
      </c>
      <c r="E609" s="105">
        <v>0</v>
      </c>
      <c r="F609" s="105">
        <v>1</v>
      </c>
      <c r="G609" s="105">
        <v>1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583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583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583</v>
      </c>
      <c r="D613" s="106">
        <v>27</v>
      </c>
      <c r="E613" s="106">
        <v>0</v>
      </c>
      <c r="F613" s="106">
        <v>17</v>
      </c>
      <c r="G613" s="106">
        <v>44</v>
      </c>
    </row>
    <row r="614" spans="1:13" ht="19.5" customHeight="1" x14ac:dyDescent="0.35">
      <c r="A614" s="61" t="s">
        <v>21</v>
      </c>
      <c r="B614" s="62"/>
      <c r="C614" s="17" t="s">
        <v>583</v>
      </c>
      <c r="D614" s="106">
        <v>43</v>
      </c>
      <c r="E614" s="106">
        <v>0</v>
      </c>
      <c r="F614" s="106">
        <v>36</v>
      </c>
      <c r="G614" s="106">
        <v>79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201</v>
      </c>
      <c r="D1" s="19" t="s">
        <v>137</v>
      </c>
      <c r="F1" s="19" t="s">
        <v>139</v>
      </c>
      <c r="G1" s="19">
        <f>H26</f>
        <v>821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584</v>
      </c>
      <c r="D6" s="69">
        <v>0</v>
      </c>
      <c r="E6" s="69">
        <v>0</v>
      </c>
      <c r="F6" s="69">
        <v>1</v>
      </c>
      <c r="G6" s="69">
        <v>0</v>
      </c>
      <c r="H6" s="69">
        <v>1</v>
      </c>
      <c r="I6" s="70">
        <v>25.8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584</v>
      </c>
      <c r="D7" s="63">
        <v>1</v>
      </c>
      <c r="E7" s="63">
        <v>3</v>
      </c>
      <c r="F7" s="63">
        <v>0</v>
      </c>
      <c r="G7" s="63">
        <v>0</v>
      </c>
      <c r="H7" s="63">
        <v>3</v>
      </c>
      <c r="I7" s="65">
        <v>21.7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584</v>
      </c>
      <c r="D8" s="63">
        <v>8</v>
      </c>
      <c r="E8" s="63">
        <v>91</v>
      </c>
      <c r="F8" s="63">
        <v>55</v>
      </c>
      <c r="G8" s="63">
        <v>0</v>
      </c>
      <c r="H8" s="63">
        <v>146</v>
      </c>
      <c r="I8" s="65">
        <v>24.4</v>
      </c>
    </row>
    <row r="9" spans="1:14" ht="19.5" customHeight="1" x14ac:dyDescent="0.35">
      <c r="A9" s="117"/>
      <c r="B9" s="60" t="s">
        <v>13</v>
      </c>
      <c r="C9" s="7" t="s">
        <v>584</v>
      </c>
      <c r="D9" s="63">
        <v>12</v>
      </c>
      <c r="E9" s="63">
        <v>75</v>
      </c>
      <c r="F9" s="63">
        <v>45</v>
      </c>
      <c r="G9" s="63">
        <v>0</v>
      </c>
      <c r="H9" s="63">
        <v>120</v>
      </c>
      <c r="I9" s="65">
        <v>23.9</v>
      </c>
    </row>
    <row r="10" spans="1:14" ht="19.5" customHeight="1" x14ac:dyDescent="0.35">
      <c r="A10" s="117"/>
      <c r="B10" s="60" t="s">
        <v>14</v>
      </c>
      <c r="C10" s="7" t="s">
        <v>584</v>
      </c>
      <c r="D10" s="63">
        <v>5</v>
      </c>
      <c r="E10" s="63">
        <v>32</v>
      </c>
      <c r="F10" s="63">
        <v>8</v>
      </c>
      <c r="G10" s="63">
        <v>0</v>
      </c>
      <c r="H10" s="63">
        <v>40</v>
      </c>
      <c r="I10" s="65">
        <v>23.3</v>
      </c>
    </row>
    <row r="11" spans="1:14" ht="19.5" customHeight="1" x14ac:dyDescent="0.35">
      <c r="A11" s="117"/>
      <c r="B11" s="60" t="s">
        <v>15</v>
      </c>
      <c r="C11" s="7" t="s">
        <v>584</v>
      </c>
      <c r="D11" s="63">
        <v>5</v>
      </c>
      <c r="E11" s="63">
        <v>12</v>
      </c>
      <c r="F11" s="63">
        <v>2</v>
      </c>
      <c r="G11" s="63">
        <v>0</v>
      </c>
      <c r="H11" s="63">
        <v>14</v>
      </c>
      <c r="I11" s="65">
        <v>21.4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584</v>
      </c>
      <c r="D15" s="89">
        <v>31</v>
      </c>
      <c r="E15" s="89">
        <v>213</v>
      </c>
      <c r="F15" s="89">
        <v>111</v>
      </c>
      <c r="G15" s="89">
        <v>0</v>
      </c>
      <c r="H15" s="89">
        <v>324</v>
      </c>
      <c r="I15" s="90">
        <v>23.9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584</v>
      </c>
      <c r="D17" s="63">
        <v>1</v>
      </c>
      <c r="E17" s="63">
        <v>3</v>
      </c>
      <c r="F17" s="63">
        <v>1</v>
      </c>
      <c r="G17" s="63">
        <v>0</v>
      </c>
      <c r="H17" s="63">
        <v>4</v>
      </c>
      <c r="I17" s="65">
        <v>23.2</v>
      </c>
    </row>
    <row r="18" spans="1:13" ht="19.5" customHeight="1" x14ac:dyDescent="0.35">
      <c r="A18" s="117"/>
      <c r="B18" s="60" t="s">
        <v>12</v>
      </c>
      <c r="C18" s="7" t="s">
        <v>584</v>
      </c>
      <c r="D18" s="63">
        <v>17</v>
      </c>
      <c r="E18" s="63">
        <v>130</v>
      </c>
      <c r="F18" s="63">
        <v>111</v>
      </c>
      <c r="G18" s="63">
        <v>0</v>
      </c>
      <c r="H18" s="63">
        <v>241</v>
      </c>
      <c r="I18" s="65">
        <v>24.8</v>
      </c>
    </row>
    <row r="19" spans="1:13" ht="19.5" customHeight="1" x14ac:dyDescent="0.35">
      <c r="A19" s="117"/>
      <c r="B19" s="60" t="s">
        <v>13</v>
      </c>
      <c r="C19" s="7" t="s">
        <v>584</v>
      </c>
      <c r="D19" s="63">
        <v>18</v>
      </c>
      <c r="E19" s="63">
        <v>93</v>
      </c>
      <c r="F19" s="63">
        <v>67</v>
      </c>
      <c r="G19" s="63">
        <v>0</v>
      </c>
      <c r="H19" s="63">
        <v>160</v>
      </c>
      <c r="I19" s="65">
        <v>24.4</v>
      </c>
    </row>
    <row r="20" spans="1:13" ht="19.5" customHeight="1" x14ac:dyDescent="0.35">
      <c r="A20" s="117"/>
      <c r="B20" s="60" t="s">
        <v>14</v>
      </c>
      <c r="C20" s="7" t="s">
        <v>584</v>
      </c>
      <c r="D20" s="63">
        <v>4</v>
      </c>
      <c r="E20" s="63">
        <v>37</v>
      </c>
      <c r="F20" s="63">
        <v>25</v>
      </c>
      <c r="G20" s="63">
        <v>0</v>
      </c>
      <c r="H20" s="63">
        <v>62</v>
      </c>
      <c r="I20" s="65">
        <v>24.4</v>
      </c>
    </row>
    <row r="21" spans="1:13" ht="19.5" customHeight="1" x14ac:dyDescent="0.35">
      <c r="A21" s="117"/>
      <c r="B21" s="60" t="s">
        <v>15</v>
      </c>
      <c r="C21" s="7" t="s">
        <v>584</v>
      </c>
      <c r="D21" s="63">
        <v>7</v>
      </c>
      <c r="E21" s="63">
        <v>16</v>
      </c>
      <c r="F21" s="63">
        <v>7</v>
      </c>
      <c r="G21" s="63">
        <v>0</v>
      </c>
      <c r="H21" s="63">
        <v>23</v>
      </c>
      <c r="I21" s="65">
        <v>23</v>
      </c>
    </row>
    <row r="22" spans="1:13" ht="19.5" customHeight="1" x14ac:dyDescent="0.35">
      <c r="A22" s="117"/>
      <c r="B22" s="60" t="s">
        <v>16</v>
      </c>
      <c r="C22" s="7" t="s">
        <v>584</v>
      </c>
      <c r="D22" s="63">
        <v>4</v>
      </c>
      <c r="E22" s="63">
        <v>5</v>
      </c>
      <c r="F22" s="63">
        <v>1</v>
      </c>
      <c r="G22" s="63">
        <v>0</v>
      </c>
      <c r="H22" s="63">
        <v>6</v>
      </c>
      <c r="I22" s="65">
        <v>19.2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584</v>
      </c>
      <c r="D23" s="63">
        <v>1</v>
      </c>
      <c r="E23" s="63">
        <v>1</v>
      </c>
      <c r="F23" s="63">
        <v>0</v>
      </c>
      <c r="G23" s="63">
        <v>0</v>
      </c>
      <c r="H23" s="63">
        <v>1</v>
      </c>
      <c r="I23" s="65">
        <v>20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584</v>
      </c>
      <c r="D25" s="64">
        <v>52</v>
      </c>
      <c r="E25" s="64">
        <v>285</v>
      </c>
      <c r="F25" s="64">
        <v>212</v>
      </c>
      <c r="G25" s="64">
        <v>0</v>
      </c>
      <c r="H25" s="64">
        <v>497</v>
      </c>
      <c r="I25" s="66">
        <v>24.4</v>
      </c>
    </row>
    <row r="26" spans="1:13" ht="19.5" customHeight="1" x14ac:dyDescent="0.35">
      <c r="A26" s="8" t="s">
        <v>21</v>
      </c>
      <c r="B26" s="62"/>
      <c r="C26" s="8" t="s">
        <v>584</v>
      </c>
      <c r="D26" s="64">
        <v>83</v>
      </c>
      <c r="E26" s="64">
        <v>498</v>
      </c>
      <c r="F26" s="64">
        <v>323</v>
      </c>
      <c r="G26" s="64">
        <v>0</v>
      </c>
      <c r="H26" s="64">
        <v>821</v>
      </c>
      <c r="I26" s="66">
        <v>24.2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109" t="s">
        <v>1</v>
      </c>
      <c r="C33" s="109" t="s">
        <v>2</v>
      </c>
      <c r="D33" s="109" t="s">
        <v>25</v>
      </c>
      <c r="E33" s="109" t="s">
        <v>24</v>
      </c>
      <c r="F33" s="109" t="s">
        <v>4</v>
      </c>
      <c r="G33" s="109" t="s">
        <v>5</v>
      </c>
      <c r="H33" s="109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585</v>
      </c>
      <c r="D34" s="63">
        <v>0</v>
      </c>
      <c r="E34" s="63">
        <v>1</v>
      </c>
      <c r="F34" s="63">
        <v>0</v>
      </c>
      <c r="G34" s="63">
        <v>1</v>
      </c>
      <c r="H34" s="65">
        <v>88.5</v>
      </c>
      <c r="M34" s="2"/>
    </row>
    <row r="35" spans="1:13" ht="19.5" customHeight="1" x14ac:dyDescent="0.35">
      <c r="A35" s="117"/>
      <c r="B35" s="60" t="s">
        <v>11</v>
      </c>
      <c r="C35" s="7" t="s">
        <v>585</v>
      </c>
      <c r="D35" s="63">
        <v>2</v>
      </c>
      <c r="E35" s="63">
        <v>1</v>
      </c>
      <c r="F35" s="63">
        <v>0</v>
      </c>
      <c r="G35" s="63">
        <v>3</v>
      </c>
      <c r="H35" s="65">
        <v>80.7</v>
      </c>
      <c r="M35" s="3"/>
    </row>
    <row r="36" spans="1:13" ht="19.5" customHeight="1" x14ac:dyDescent="0.35">
      <c r="A36" s="117"/>
      <c r="B36" s="60" t="s">
        <v>12</v>
      </c>
      <c r="C36" s="7" t="s">
        <v>585</v>
      </c>
      <c r="D36" s="63">
        <v>53</v>
      </c>
      <c r="E36" s="63">
        <v>91</v>
      </c>
      <c r="F36" s="63">
        <v>2</v>
      </c>
      <c r="G36" s="63">
        <v>146</v>
      </c>
      <c r="H36" s="65">
        <v>87.1</v>
      </c>
    </row>
    <row r="37" spans="1:13" ht="19.5" customHeight="1" x14ac:dyDescent="0.35">
      <c r="A37" s="117"/>
      <c r="B37" s="60" t="s">
        <v>13</v>
      </c>
      <c r="C37" s="7" t="s">
        <v>585</v>
      </c>
      <c r="D37" s="63">
        <v>47</v>
      </c>
      <c r="E37" s="63">
        <v>70</v>
      </c>
      <c r="F37" s="63">
        <v>3</v>
      </c>
      <c r="G37" s="63">
        <v>120</v>
      </c>
      <c r="H37" s="65">
        <v>87</v>
      </c>
    </row>
    <row r="38" spans="1:13" ht="19.5" customHeight="1" x14ac:dyDescent="0.35">
      <c r="A38" s="117"/>
      <c r="B38" s="60" t="s">
        <v>14</v>
      </c>
      <c r="C38" s="7" t="s">
        <v>585</v>
      </c>
      <c r="D38" s="63">
        <v>18</v>
      </c>
      <c r="E38" s="63">
        <v>21</v>
      </c>
      <c r="F38" s="63">
        <v>1</v>
      </c>
      <c r="G38" s="63">
        <v>40</v>
      </c>
      <c r="H38" s="65">
        <v>85.4</v>
      </c>
    </row>
    <row r="39" spans="1:13" ht="19.5" customHeight="1" x14ac:dyDescent="0.35">
      <c r="A39" s="117"/>
      <c r="B39" s="60" t="s">
        <v>15</v>
      </c>
      <c r="C39" s="7" t="s">
        <v>585</v>
      </c>
      <c r="D39" s="63">
        <v>9</v>
      </c>
      <c r="E39" s="63">
        <v>5</v>
      </c>
      <c r="F39" s="63">
        <v>0</v>
      </c>
      <c r="G39" s="63">
        <v>14</v>
      </c>
      <c r="H39" s="65">
        <v>79.8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585</v>
      </c>
      <c r="D43" s="89">
        <v>129</v>
      </c>
      <c r="E43" s="89">
        <v>189</v>
      </c>
      <c r="F43" s="89">
        <v>6</v>
      </c>
      <c r="G43" s="89">
        <v>324</v>
      </c>
      <c r="H43" s="90">
        <v>86.5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585</v>
      </c>
      <c r="D45" s="63">
        <v>3</v>
      </c>
      <c r="E45" s="63">
        <v>1</v>
      </c>
      <c r="F45" s="63">
        <v>0</v>
      </c>
      <c r="G45" s="63">
        <v>4</v>
      </c>
      <c r="H45" s="65">
        <v>84.8</v>
      </c>
    </row>
    <row r="46" spans="1:13" ht="19.5" customHeight="1" x14ac:dyDescent="0.35">
      <c r="A46" s="117"/>
      <c r="B46" s="60" t="s">
        <v>12</v>
      </c>
      <c r="C46" s="7" t="s">
        <v>585</v>
      </c>
      <c r="D46" s="63">
        <v>140</v>
      </c>
      <c r="E46" s="63">
        <v>98</v>
      </c>
      <c r="F46" s="63">
        <v>3</v>
      </c>
      <c r="G46" s="63">
        <v>241</v>
      </c>
      <c r="H46" s="65">
        <v>88</v>
      </c>
    </row>
    <row r="47" spans="1:13" ht="19.5" customHeight="1" x14ac:dyDescent="0.35">
      <c r="A47" s="117"/>
      <c r="B47" s="60" t="s">
        <v>13</v>
      </c>
      <c r="C47" s="7" t="s">
        <v>585</v>
      </c>
      <c r="D47" s="63">
        <v>92</v>
      </c>
      <c r="E47" s="63">
        <v>65</v>
      </c>
      <c r="F47" s="63">
        <v>3</v>
      </c>
      <c r="G47" s="63">
        <v>160</v>
      </c>
      <c r="H47" s="65">
        <v>87.9</v>
      </c>
    </row>
    <row r="48" spans="1:13" ht="19.5" customHeight="1" x14ac:dyDescent="0.35">
      <c r="A48" s="117"/>
      <c r="B48" s="60" t="s">
        <v>14</v>
      </c>
      <c r="C48" s="7" t="s">
        <v>585</v>
      </c>
      <c r="D48" s="63">
        <v>32</v>
      </c>
      <c r="E48" s="63">
        <v>27</v>
      </c>
      <c r="F48" s="63">
        <v>3</v>
      </c>
      <c r="G48" s="63">
        <v>62</v>
      </c>
      <c r="H48" s="65">
        <v>88.9</v>
      </c>
    </row>
    <row r="49" spans="1:13" ht="19.5" customHeight="1" x14ac:dyDescent="0.35">
      <c r="A49" s="117"/>
      <c r="B49" s="60" t="s">
        <v>15</v>
      </c>
      <c r="C49" s="7" t="s">
        <v>585</v>
      </c>
      <c r="D49" s="63">
        <v>12</v>
      </c>
      <c r="E49" s="63">
        <v>7</v>
      </c>
      <c r="F49" s="63">
        <v>4</v>
      </c>
      <c r="G49" s="63">
        <v>23</v>
      </c>
      <c r="H49" s="65">
        <v>84.8</v>
      </c>
    </row>
    <row r="50" spans="1:13" ht="19.5" customHeight="1" x14ac:dyDescent="0.35">
      <c r="A50" s="117"/>
      <c r="B50" s="60" t="s">
        <v>16</v>
      </c>
      <c r="C50" s="7" t="s">
        <v>585</v>
      </c>
      <c r="D50" s="63">
        <v>5</v>
      </c>
      <c r="E50" s="63">
        <v>1</v>
      </c>
      <c r="F50" s="63">
        <v>0</v>
      </c>
      <c r="G50" s="63">
        <v>6</v>
      </c>
      <c r="H50" s="65">
        <v>75.7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585</v>
      </c>
      <c r="D51" s="63">
        <v>1</v>
      </c>
      <c r="E51" s="63">
        <v>0</v>
      </c>
      <c r="F51" s="63">
        <v>0</v>
      </c>
      <c r="G51" s="63">
        <v>1</v>
      </c>
      <c r="H51" s="65">
        <v>84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585</v>
      </c>
      <c r="D53" s="89">
        <v>285</v>
      </c>
      <c r="E53" s="89">
        <v>199</v>
      </c>
      <c r="F53" s="89">
        <v>13</v>
      </c>
      <c r="G53" s="89">
        <v>497</v>
      </c>
      <c r="H53" s="90">
        <v>87.8</v>
      </c>
    </row>
    <row r="54" spans="1:13" ht="19.5" customHeight="1" x14ac:dyDescent="0.35">
      <c r="A54" s="8" t="s">
        <v>21</v>
      </c>
      <c r="B54" s="62"/>
      <c r="C54" s="8" t="s">
        <v>585</v>
      </c>
      <c r="D54" s="64">
        <v>414</v>
      </c>
      <c r="E54" s="64">
        <v>388</v>
      </c>
      <c r="F54" s="64">
        <v>19</v>
      </c>
      <c r="G54" s="64">
        <v>821</v>
      </c>
      <c r="H54" s="66">
        <v>87.3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109" t="s">
        <v>1</v>
      </c>
      <c r="C61" s="109" t="s">
        <v>2</v>
      </c>
      <c r="D61" s="109" t="s">
        <v>38</v>
      </c>
      <c r="E61" s="109" t="s">
        <v>37</v>
      </c>
      <c r="F61" s="109" t="s">
        <v>36</v>
      </c>
      <c r="G61" s="109" t="s">
        <v>4</v>
      </c>
      <c r="H61" s="109" t="s">
        <v>5</v>
      </c>
      <c r="I61" s="109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586</v>
      </c>
      <c r="D62" s="63">
        <v>0</v>
      </c>
      <c r="E62" s="63">
        <v>0</v>
      </c>
      <c r="F62" s="63">
        <v>1</v>
      </c>
      <c r="G62" s="63">
        <v>0</v>
      </c>
      <c r="H62" s="63">
        <v>1</v>
      </c>
      <c r="I62" s="65">
        <v>144</v>
      </c>
      <c r="M62" s="2"/>
    </row>
    <row r="63" spans="1:13" ht="19.5" customHeight="1" x14ac:dyDescent="0.35">
      <c r="A63" s="117"/>
      <c r="B63" s="60" t="s">
        <v>11</v>
      </c>
      <c r="C63" s="7" t="s">
        <v>586</v>
      </c>
      <c r="D63" s="63">
        <v>1</v>
      </c>
      <c r="E63" s="63">
        <v>2</v>
      </c>
      <c r="F63" s="63">
        <v>0</v>
      </c>
      <c r="G63" s="63">
        <v>0</v>
      </c>
      <c r="H63" s="63">
        <v>3</v>
      </c>
      <c r="I63" s="65">
        <v>131.30000000000001</v>
      </c>
      <c r="M63" s="3"/>
    </row>
    <row r="64" spans="1:13" ht="19.5" customHeight="1" x14ac:dyDescent="0.35">
      <c r="A64" s="117"/>
      <c r="B64" s="60" t="s">
        <v>12</v>
      </c>
      <c r="C64" s="7" t="s">
        <v>586</v>
      </c>
      <c r="D64" s="63">
        <v>58</v>
      </c>
      <c r="E64" s="63">
        <v>33</v>
      </c>
      <c r="F64" s="63">
        <v>55</v>
      </c>
      <c r="G64" s="63">
        <v>0</v>
      </c>
      <c r="H64" s="63">
        <v>146</v>
      </c>
      <c r="I64" s="65">
        <v>134.80000000000001</v>
      </c>
    </row>
    <row r="65" spans="1:13" ht="19.5" customHeight="1" x14ac:dyDescent="0.35">
      <c r="A65" s="117"/>
      <c r="B65" s="60" t="s">
        <v>13</v>
      </c>
      <c r="C65" s="7" t="s">
        <v>586</v>
      </c>
      <c r="D65" s="63">
        <v>42</v>
      </c>
      <c r="E65" s="63">
        <v>19</v>
      </c>
      <c r="F65" s="63">
        <v>59</v>
      </c>
      <c r="G65" s="63">
        <v>0</v>
      </c>
      <c r="H65" s="63">
        <v>120</v>
      </c>
      <c r="I65" s="65">
        <v>137.1</v>
      </c>
    </row>
    <row r="66" spans="1:13" ht="19.5" customHeight="1" x14ac:dyDescent="0.35">
      <c r="A66" s="117"/>
      <c r="B66" s="60" t="s">
        <v>14</v>
      </c>
      <c r="C66" s="7" t="s">
        <v>586</v>
      </c>
      <c r="D66" s="63">
        <v>8</v>
      </c>
      <c r="E66" s="63">
        <v>12</v>
      </c>
      <c r="F66" s="63">
        <v>20</v>
      </c>
      <c r="G66" s="63">
        <v>0</v>
      </c>
      <c r="H66" s="63">
        <v>40</v>
      </c>
      <c r="I66" s="65">
        <v>139.4</v>
      </c>
    </row>
    <row r="67" spans="1:13" ht="19.5" customHeight="1" x14ac:dyDescent="0.35">
      <c r="A67" s="117"/>
      <c r="B67" s="60" t="s">
        <v>15</v>
      </c>
      <c r="C67" s="7" t="s">
        <v>586</v>
      </c>
      <c r="D67" s="63">
        <v>7</v>
      </c>
      <c r="E67" s="63">
        <v>3</v>
      </c>
      <c r="F67" s="63">
        <v>4</v>
      </c>
      <c r="G67" s="63">
        <v>0</v>
      </c>
      <c r="H67" s="63">
        <v>14</v>
      </c>
      <c r="I67" s="65">
        <v>127.4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586</v>
      </c>
      <c r="D71" s="89">
        <v>116</v>
      </c>
      <c r="E71" s="89">
        <v>69</v>
      </c>
      <c r="F71" s="89">
        <v>139</v>
      </c>
      <c r="G71" s="89">
        <v>0</v>
      </c>
      <c r="H71" s="89">
        <v>324</v>
      </c>
      <c r="I71" s="90">
        <v>135.9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586</v>
      </c>
      <c r="D73" s="63">
        <v>1</v>
      </c>
      <c r="E73" s="63">
        <v>2</v>
      </c>
      <c r="F73" s="63">
        <v>1</v>
      </c>
      <c r="G73" s="63">
        <v>0</v>
      </c>
      <c r="H73" s="63">
        <v>4</v>
      </c>
      <c r="I73" s="65">
        <v>138</v>
      </c>
    </row>
    <row r="74" spans="1:13" ht="19.5" customHeight="1" x14ac:dyDescent="0.35">
      <c r="A74" s="117"/>
      <c r="B74" s="60" t="s">
        <v>12</v>
      </c>
      <c r="C74" s="7" t="s">
        <v>586</v>
      </c>
      <c r="D74" s="63">
        <v>86</v>
      </c>
      <c r="E74" s="63">
        <v>59</v>
      </c>
      <c r="F74" s="63">
        <v>96</v>
      </c>
      <c r="G74" s="63">
        <v>0</v>
      </c>
      <c r="H74" s="63">
        <v>241</v>
      </c>
      <c r="I74" s="65">
        <v>135.6</v>
      </c>
    </row>
    <row r="75" spans="1:13" ht="19.5" customHeight="1" x14ac:dyDescent="0.35">
      <c r="A75" s="117"/>
      <c r="B75" s="60" t="s">
        <v>13</v>
      </c>
      <c r="C75" s="7" t="s">
        <v>586</v>
      </c>
      <c r="D75" s="63">
        <v>55</v>
      </c>
      <c r="E75" s="63">
        <v>39</v>
      </c>
      <c r="F75" s="63">
        <v>66</v>
      </c>
      <c r="G75" s="63">
        <v>0</v>
      </c>
      <c r="H75" s="63">
        <v>160</v>
      </c>
      <c r="I75" s="65">
        <v>137.9</v>
      </c>
    </row>
    <row r="76" spans="1:13" ht="19.5" customHeight="1" x14ac:dyDescent="0.35">
      <c r="A76" s="117"/>
      <c r="B76" s="60" t="s">
        <v>14</v>
      </c>
      <c r="C76" s="7" t="s">
        <v>586</v>
      </c>
      <c r="D76" s="63">
        <v>13</v>
      </c>
      <c r="E76" s="63">
        <v>12</v>
      </c>
      <c r="F76" s="63">
        <v>37</v>
      </c>
      <c r="G76" s="63">
        <v>0</v>
      </c>
      <c r="H76" s="63">
        <v>62</v>
      </c>
      <c r="I76" s="65">
        <v>142.69999999999999</v>
      </c>
    </row>
    <row r="77" spans="1:13" ht="19.5" customHeight="1" x14ac:dyDescent="0.35">
      <c r="A77" s="117"/>
      <c r="B77" s="60" t="s">
        <v>15</v>
      </c>
      <c r="C77" s="7" t="s">
        <v>586</v>
      </c>
      <c r="D77" s="63">
        <v>11</v>
      </c>
      <c r="E77" s="63">
        <v>3</v>
      </c>
      <c r="F77" s="63">
        <v>9</v>
      </c>
      <c r="G77" s="63">
        <v>0</v>
      </c>
      <c r="H77" s="63">
        <v>23</v>
      </c>
      <c r="I77" s="65">
        <v>131.4</v>
      </c>
    </row>
    <row r="78" spans="1:13" ht="19.5" customHeight="1" x14ac:dyDescent="0.35">
      <c r="A78" s="117"/>
      <c r="B78" s="60" t="s">
        <v>16</v>
      </c>
      <c r="C78" s="7" t="s">
        <v>586</v>
      </c>
      <c r="D78" s="63">
        <v>4</v>
      </c>
      <c r="E78" s="63">
        <v>0</v>
      </c>
      <c r="F78" s="63">
        <v>2</v>
      </c>
      <c r="G78" s="63">
        <v>0</v>
      </c>
      <c r="H78" s="63">
        <v>6</v>
      </c>
      <c r="I78" s="65">
        <v>127.3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586</v>
      </c>
      <c r="D79" s="63">
        <v>0</v>
      </c>
      <c r="E79" s="63">
        <v>0</v>
      </c>
      <c r="F79" s="63">
        <v>1</v>
      </c>
      <c r="G79" s="63">
        <v>0</v>
      </c>
      <c r="H79" s="63">
        <v>1</v>
      </c>
      <c r="I79" s="65">
        <v>140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586</v>
      </c>
      <c r="D81" s="89">
        <v>170</v>
      </c>
      <c r="E81" s="89">
        <v>115</v>
      </c>
      <c r="F81" s="89">
        <v>212</v>
      </c>
      <c r="G81" s="89">
        <v>0</v>
      </c>
      <c r="H81" s="89">
        <v>497</v>
      </c>
      <c r="I81" s="90">
        <v>136.9</v>
      </c>
    </row>
    <row r="82" spans="1:13" ht="19.5" customHeight="1" x14ac:dyDescent="0.35">
      <c r="A82" s="8" t="s">
        <v>21</v>
      </c>
      <c r="B82" s="62"/>
      <c r="C82" s="17" t="s">
        <v>586</v>
      </c>
      <c r="D82" s="64">
        <v>286</v>
      </c>
      <c r="E82" s="64">
        <v>184</v>
      </c>
      <c r="F82" s="64">
        <v>351</v>
      </c>
      <c r="G82" s="64">
        <v>0</v>
      </c>
      <c r="H82" s="64">
        <v>821</v>
      </c>
      <c r="I82" s="66">
        <v>136.5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109" t="s">
        <v>1</v>
      </c>
      <c r="C89" s="109" t="s">
        <v>2</v>
      </c>
      <c r="D89" s="109" t="s">
        <v>41</v>
      </c>
      <c r="E89" s="109" t="s">
        <v>40</v>
      </c>
      <c r="F89" s="109" t="s">
        <v>39</v>
      </c>
      <c r="G89" s="109" t="s">
        <v>4</v>
      </c>
      <c r="H89" s="109" t="s">
        <v>5</v>
      </c>
      <c r="I89" s="109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587</v>
      </c>
      <c r="D90" s="63">
        <v>0</v>
      </c>
      <c r="E90" s="63">
        <v>1</v>
      </c>
      <c r="F90" s="63">
        <v>0</v>
      </c>
      <c r="G90" s="63">
        <v>0</v>
      </c>
      <c r="H90" s="63">
        <v>1</v>
      </c>
      <c r="I90" s="65">
        <v>89</v>
      </c>
      <c r="M90" s="2"/>
    </row>
    <row r="91" spans="1:13" ht="19.5" customHeight="1" x14ac:dyDescent="0.35">
      <c r="A91" s="117"/>
      <c r="B91" s="60" t="s">
        <v>11</v>
      </c>
      <c r="C91" s="7" t="s">
        <v>587</v>
      </c>
      <c r="D91" s="63">
        <v>3</v>
      </c>
      <c r="E91" s="63">
        <v>0</v>
      </c>
      <c r="F91" s="63">
        <v>0</v>
      </c>
      <c r="G91" s="63">
        <v>0</v>
      </c>
      <c r="H91" s="63">
        <v>3</v>
      </c>
      <c r="I91" s="65">
        <v>72.3</v>
      </c>
      <c r="M91" s="3"/>
    </row>
    <row r="92" spans="1:13" ht="19.5" customHeight="1" x14ac:dyDescent="0.35">
      <c r="A92" s="117"/>
      <c r="B92" s="60" t="s">
        <v>12</v>
      </c>
      <c r="C92" s="7" t="s">
        <v>587</v>
      </c>
      <c r="D92" s="63">
        <v>118</v>
      </c>
      <c r="E92" s="63">
        <v>12</v>
      </c>
      <c r="F92" s="63">
        <v>16</v>
      </c>
      <c r="G92" s="63">
        <v>0</v>
      </c>
      <c r="H92" s="63">
        <v>146</v>
      </c>
      <c r="I92" s="65">
        <v>75.7</v>
      </c>
    </row>
    <row r="93" spans="1:13" ht="19.5" customHeight="1" x14ac:dyDescent="0.35">
      <c r="A93" s="117"/>
      <c r="B93" s="60" t="s">
        <v>13</v>
      </c>
      <c r="C93" s="7" t="s">
        <v>587</v>
      </c>
      <c r="D93" s="63">
        <v>104</v>
      </c>
      <c r="E93" s="63">
        <v>7</v>
      </c>
      <c r="F93" s="63">
        <v>9</v>
      </c>
      <c r="G93" s="63">
        <v>0</v>
      </c>
      <c r="H93" s="63">
        <v>120</v>
      </c>
      <c r="I93" s="65">
        <v>74.5</v>
      </c>
    </row>
    <row r="94" spans="1:13" ht="19.5" customHeight="1" x14ac:dyDescent="0.35">
      <c r="A94" s="117"/>
      <c r="B94" s="60" t="s">
        <v>14</v>
      </c>
      <c r="C94" s="7" t="s">
        <v>587</v>
      </c>
      <c r="D94" s="63">
        <v>36</v>
      </c>
      <c r="E94" s="63">
        <v>3</v>
      </c>
      <c r="F94" s="63">
        <v>1</v>
      </c>
      <c r="G94" s="63">
        <v>0</v>
      </c>
      <c r="H94" s="63">
        <v>40</v>
      </c>
      <c r="I94" s="65">
        <v>73.400000000000006</v>
      </c>
    </row>
    <row r="95" spans="1:13" ht="19.5" customHeight="1" x14ac:dyDescent="0.35">
      <c r="A95" s="117"/>
      <c r="B95" s="60" t="s">
        <v>15</v>
      </c>
      <c r="C95" s="7" t="s">
        <v>587</v>
      </c>
      <c r="D95" s="63">
        <v>13</v>
      </c>
      <c r="E95" s="63">
        <v>1</v>
      </c>
      <c r="F95" s="63">
        <v>0</v>
      </c>
      <c r="G95" s="63">
        <v>0</v>
      </c>
      <c r="H95" s="63">
        <v>14</v>
      </c>
      <c r="I95" s="65">
        <v>68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587</v>
      </c>
      <c r="D99" s="89">
        <v>274</v>
      </c>
      <c r="E99" s="89">
        <v>24</v>
      </c>
      <c r="F99" s="89">
        <v>26</v>
      </c>
      <c r="G99" s="89">
        <v>0</v>
      </c>
      <c r="H99" s="89">
        <v>324</v>
      </c>
      <c r="I99" s="90">
        <v>74.599999999999994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587</v>
      </c>
      <c r="D101" s="63">
        <v>4</v>
      </c>
      <c r="E101" s="63">
        <v>0</v>
      </c>
      <c r="F101" s="63">
        <v>0</v>
      </c>
      <c r="G101" s="63">
        <v>0</v>
      </c>
      <c r="H101" s="63">
        <v>4</v>
      </c>
      <c r="I101" s="65">
        <v>73</v>
      </c>
    </row>
    <row r="102" spans="1:13" ht="19.5" customHeight="1" x14ac:dyDescent="0.35">
      <c r="A102" s="117"/>
      <c r="B102" s="60" t="s">
        <v>12</v>
      </c>
      <c r="C102" s="7" t="s">
        <v>587</v>
      </c>
      <c r="D102" s="63">
        <v>202</v>
      </c>
      <c r="E102" s="63">
        <v>23</v>
      </c>
      <c r="F102" s="63">
        <v>16</v>
      </c>
      <c r="G102" s="63">
        <v>0</v>
      </c>
      <c r="H102" s="63">
        <v>241</v>
      </c>
      <c r="I102" s="65">
        <v>74.400000000000006</v>
      </c>
    </row>
    <row r="103" spans="1:13" ht="19.5" customHeight="1" x14ac:dyDescent="0.35">
      <c r="A103" s="117"/>
      <c r="B103" s="60" t="s">
        <v>13</v>
      </c>
      <c r="C103" s="7" t="s">
        <v>587</v>
      </c>
      <c r="D103" s="63">
        <v>135</v>
      </c>
      <c r="E103" s="63">
        <v>13</v>
      </c>
      <c r="F103" s="63">
        <v>12</v>
      </c>
      <c r="G103" s="63">
        <v>0</v>
      </c>
      <c r="H103" s="63">
        <v>160</v>
      </c>
      <c r="I103" s="65">
        <v>74.2</v>
      </c>
    </row>
    <row r="104" spans="1:13" ht="19.5" customHeight="1" x14ac:dyDescent="0.35">
      <c r="A104" s="117"/>
      <c r="B104" s="60" t="s">
        <v>14</v>
      </c>
      <c r="C104" s="7" t="s">
        <v>587</v>
      </c>
      <c r="D104" s="63">
        <v>50</v>
      </c>
      <c r="E104" s="63">
        <v>7</v>
      </c>
      <c r="F104" s="63">
        <v>5</v>
      </c>
      <c r="G104" s="63">
        <v>0</v>
      </c>
      <c r="H104" s="63">
        <v>62</v>
      </c>
      <c r="I104" s="65">
        <v>75.3</v>
      </c>
    </row>
    <row r="105" spans="1:13" ht="19.5" customHeight="1" x14ac:dyDescent="0.35">
      <c r="A105" s="117"/>
      <c r="B105" s="60" t="s">
        <v>15</v>
      </c>
      <c r="C105" s="7" t="s">
        <v>587</v>
      </c>
      <c r="D105" s="63">
        <v>21</v>
      </c>
      <c r="E105" s="63">
        <v>2</v>
      </c>
      <c r="F105" s="63">
        <v>0</v>
      </c>
      <c r="G105" s="63">
        <v>0</v>
      </c>
      <c r="H105" s="63">
        <v>23</v>
      </c>
      <c r="I105" s="65">
        <v>66.400000000000006</v>
      </c>
    </row>
    <row r="106" spans="1:13" ht="19.5" customHeight="1" x14ac:dyDescent="0.35">
      <c r="A106" s="117"/>
      <c r="B106" s="60" t="s">
        <v>16</v>
      </c>
      <c r="C106" s="7" t="s">
        <v>587</v>
      </c>
      <c r="D106" s="63">
        <v>5</v>
      </c>
      <c r="E106" s="63">
        <v>1</v>
      </c>
      <c r="F106" s="63">
        <v>0</v>
      </c>
      <c r="G106" s="63">
        <v>0</v>
      </c>
      <c r="H106" s="63">
        <v>6</v>
      </c>
      <c r="I106" s="65">
        <v>67.3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587</v>
      </c>
      <c r="D107" s="63">
        <v>1</v>
      </c>
      <c r="E107" s="63">
        <v>0</v>
      </c>
      <c r="F107" s="63">
        <v>0</v>
      </c>
      <c r="G107" s="63">
        <v>0</v>
      </c>
      <c r="H107" s="63">
        <v>1</v>
      </c>
      <c r="I107" s="65">
        <v>70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587</v>
      </c>
      <c r="D109" s="89">
        <v>418</v>
      </c>
      <c r="E109" s="89">
        <v>46</v>
      </c>
      <c r="F109" s="89">
        <v>33</v>
      </c>
      <c r="G109" s="89">
        <v>0</v>
      </c>
      <c r="H109" s="89">
        <v>497</v>
      </c>
      <c r="I109" s="90">
        <v>74</v>
      </c>
    </row>
    <row r="110" spans="1:13" ht="19.5" customHeight="1" x14ac:dyDescent="0.35">
      <c r="A110" s="8" t="s">
        <v>21</v>
      </c>
      <c r="B110" s="62"/>
      <c r="C110" s="8" t="s">
        <v>587</v>
      </c>
      <c r="D110" s="64">
        <v>692</v>
      </c>
      <c r="E110" s="64">
        <v>70</v>
      </c>
      <c r="F110" s="64">
        <v>59</v>
      </c>
      <c r="G110" s="64">
        <v>0</v>
      </c>
      <c r="H110" s="64">
        <v>821</v>
      </c>
      <c r="I110" s="66">
        <v>74.2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109" t="s">
        <v>1</v>
      </c>
      <c r="C117" s="109" t="s">
        <v>2</v>
      </c>
      <c r="D117" s="109" t="s">
        <v>26</v>
      </c>
      <c r="E117" s="109" t="s">
        <v>22</v>
      </c>
      <c r="F117" s="109" t="s">
        <v>23</v>
      </c>
      <c r="G117" s="109" t="s">
        <v>4</v>
      </c>
      <c r="H117" s="109" t="s">
        <v>5</v>
      </c>
      <c r="I117" s="109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588</v>
      </c>
      <c r="D118" s="63">
        <v>0</v>
      </c>
      <c r="E118" s="63">
        <v>0</v>
      </c>
      <c r="F118" s="63">
        <v>1</v>
      </c>
      <c r="G118" s="63">
        <v>0</v>
      </c>
      <c r="H118" s="63">
        <v>1</v>
      </c>
      <c r="I118" s="65">
        <v>328</v>
      </c>
      <c r="M118" s="2"/>
    </row>
    <row r="119" spans="1:13" ht="19.5" customHeight="1" x14ac:dyDescent="0.35">
      <c r="A119" s="117"/>
      <c r="B119" s="60" t="s">
        <v>11</v>
      </c>
      <c r="C119" s="7" t="s">
        <v>588</v>
      </c>
      <c r="D119" s="63">
        <v>3</v>
      </c>
      <c r="E119" s="63">
        <v>0</v>
      </c>
      <c r="F119" s="63">
        <v>0</v>
      </c>
      <c r="G119" s="63">
        <v>0</v>
      </c>
      <c r="H119" s="63">
        <v>3</v>
      </c>
      <c r="I119" s="65">
        <v>81</v>
      </c>
      <c r="M119" s="3"/>
    </row>
    <row r="120" spans="1:13" ht="19.5" customHeight="1" x14ac:dyDescent="0.35">
      <c r="A120" s="117"/>
      <c r="B120" s="60" t="s">
        <v>12</v>
      </c>
      <c r="C120" s="7" t="s">
        <v>588</v>
      </c>
      <c r="D120" s="63">
        <v>120</v>
      </c>
      <c r="E120" s="63">
        <v>24</v>
      </c>
      <c r="F120" s="63">
        <v>2</v>
      </c>
      <c r="G120" s="63">
        <v>0</v>
      </c>
      <c r="H120" s="63">
        <v>146</v>
      </c>
      <c r="I120" s="65">
        <v>109.5</v>
      </c>
    </row>
    <row r="121" spans="1:13" ht="19.5" customHeight="1" x14ac:dyDescent="0.35">
      <c r="A121" s="117"/>
      <c r="B121" s="60" t="s">
        <v>13</v>
      </c>
      <c r="C121" s="7" t="s">
        <v>588</v>
      </c>
      <c r="D121" s="63">
        <v>96</v>
      </c>
      <c r="E121" s="63">
        <v>24</v>
      </c>
      <c r="F121" s="63">
        <v>0</v>
      </c>
      <c r="G121" s="63">
        <v>0</v>
      </c>
      <c r="H121" s="63">
        <v>120</v>
      </c>
      <c r="I121" s="65">
        <v>110.7</v>
      </c>
    </row>
    <row r="122" spans="1:13" ht="19.5" customHeight="1" x14ac:dyDescent="0.35">
      <c r="A122" s="117"/>
      <c r="B122" s="60" t="s">
        <v>14</v>
      </c>
      <c r="C122" s="7" t="s">
        <v>588</v>
      </c>
      <c r="D122" s="63">
        <v>34</v>
      </c>
      <c r="E122" s="63">
        <v>6</v>
      </c>
      <c r="F122" s="63">
        <v>0</v>
      </c>
      <c r="G122" s="63">
        <v>0</v>
      </c>
      <c r="H122" s="63">
        <v>40</v>
      </c>
      <c r="I122" s="65">
        <v>94.8</v>
      </c>
    </row>
    <row r="123" spans="1:13" ht="19.5" customHeight="1" x14ac:dyDescent="0.35">
      <c r="A123" s="117"/>
      <c r="B123" s="60" t="s">
        <v>15</v>
      </c>
      <c r="C123" s="7" t="s">
        <v>588</v>
      </c>
      <c r="D123" s="63">
        <v>14</v>
      </c>
      <c r="E123" s="63">
        <v>0</v>
      </c>
      <c r="F123" s="63">
        <v>0</v>
      </c>
      <c r="G123" s="63">
        <v>0</v>
      </c>
      <c r="H123" s="63">
        <v>14</v>
      </c>
      <c r="I123" s="65">
        <v>74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588</v>
      </c>
      <c r="D127" s="89">
        <v>267</v>
      </c>
      <c r="E127" s="89">
        <v>54</v>
      </c>
      <c r="F127" s="89">
        <v>3</v>
      </c>
      <c r="G127" s="89">
        <v>0</v>
      </c>
      <c r="H127" s="89">
        <v>324</v>
      </c>
      <c r="I127" s="90">
        <v>107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588</v>
      </c>
      <c r="D129" s="63">
        <v>4</v>
      </c>
      <c r="E129" s="63">
        <v>0</v>
      </c>
      <c r="F129" s="63">
        <v>0</v>
      </c>
      <c r="G129" s="63">
        <v>0</v>
      </c>
      <c r="H129" s="63">
        <v>4</v>
      </c>
      <c r="I129" s="65">
        <v>94</v>
      </c>
    </row>
    <row r="130" spans="1:13" ht="19.5" customHeight="1" x14ac:dyDescent="0.35">
      <c r="A130" s="117"/>
      <c r="B130" s="60" t="s">
        <v>12</v>
      </c>
      <c r="C130" s="7" t="s">
        <v>588</v>
      </c>
      <c r="D130" s="63">
        <v>194</v>
      </c>
      <c r="E130" s="63">
        <v>42</v>
      </c>
      <c r="F130" s="63">
        <v>5</v>
      </c>
      <c r="G130" s="63">
        <v>0</v>
      </c>
      <c r="H130" s="63">
        <v>241</v>
      </c>
      <c r="I130" s="65">
        <v>116.6</v>
      </c>
    </row>
    <row r="131" spans="1:13" ht="19.5" customHeight="1" x14ac:dyDescent="0.35">
      <c r="A131" s="117"/>
      <c r="B131" s="60" t="s">
        <v>13</v>
      </c>
      <c r="C131" s="7" t="s">
        <v>588</v>
      </c>
      <c r="D131" s="63">
        <v>127</v>
      </c>
      <c r="E131" s="63">
        <v>30</v>
      </c>
      <c r="F131" s="63">
        <v>3</v>
      </c>
      <c r="G131" s="63">
        <v>0</v>
      </c>
      <c r="H131" s="63">
        <v>160</v>
      </c>
      <c r="I131" s="65">
        <v>115.8</v>
      </c>
    </row>
    <row r="132" spans="1:13" ht="19.5" customHeight="1" x14ac:dyDescent="0.35">
      <c r="A132" s="117"/>
      <c r="B132" s="60" t="s">
        <v>14</v>
      </c>
      <c r="C132" s="7" t="s">
        <v>588</v>
      </c>
      <c r="D132" s="63">
        <v>50</v>
      </c>
      <c r="E132" s="63">
        <v>12</v>
      </c>
      <c r="F132" s="63">
        <v>0</v>
      </c>
      <c r="G132" s="63">
        <v>0</v>
      </c>
      <c r="H132" s="63">
        <v>62</v>
      </c>
      <c r="I132" s="65">
        <v>110</v>
      </c>
    </row>
    <row r="133" spans="1:13" ht="19.5" customHeight="1" x14ac:dyDescent="0.35">
      <c r="A133" s="117"/>
      <c r="B133" s="60" t="s">
        <v>15</v>
      </c>
      <c r="C133" s="7" t="s">
        <v>588</v>
      </c>
      <c r="D133" s="63">
        <v>19</v>
      </c>
      <c r="E133" s="63">
        <v>4</v>
      </c>
      <c r="F133" s="63">
        <v>0</v>
      </c>
      <c r="G133" s="63">
        <v>0</v>
      </c>
      <c r="H133" s="63">
        <v>23</v>
      </c>
      <c r="I133" s="65">
        <v>108</v>
      </c>
    </row>
    <row r="134" spans="1:13" ht="19.5" customHeight="1" x14ac:dyDescent="0.35">
      <c r="A134" s="117"/>
      <c r="B134" s="60" t="s">
        <v>16</v>
      </c>
      <c r="C134" s="7" t="s">
        <v>588</v>
      </c>
      <c r="D134" s="63">
        <v>6</v>
      </c>
      <c r="E134" s="63">
        <v>0</v>
      </c>
      <c r="F134" s="63">
        <v>0</v>
      </c>
      <c r="G134" s="63">
        <v>0</v>
      </c>
      <c r="H134" s="63">
        <v>6</v>
      </c>
      <c r="I134" s="65">
        <v>73.3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588</v>
      </c>
      <c r="D135" s="63">
        <v>1</v>
      </c>
      <c r="E135" s="63">
        <v>0</v>
      </c>
      <c r="F135" s="63">
        <v>0</v>
      </c>
      <c r="G135" s="63">
        <v>0</v>
      </c>
      <c r="H135" s="63">
        <v>1</v>
      </c>
      <c r="I135" s="65">
        <v>76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588</v>
      </c>
      <c r="D137" s="89">
        <v>401</v>
      </c>
      <c r="E137" s="89">
        <v>88</v>
      </c>
      <c r="F137" s="89">
        <v>8</v>
      </c>
      <c r="G137" s="89">
        <v>0</v>
      </c>
      <c r="H137" s="89">
        <v>497</v>
      </c>
      <c r="I137" s="90">
        <v>114.3</v>
      </c>
    </row>
    <row r="138" spans="1:13" ht="19.5" customHeight="1" x14ac:dyDescent="0.35">
      <c r="A138" s="8" t="s">
        <v>21</v>
      </c>
      <c r="B138" s="62"/>
      <c r="C138" s="17" t="s">
        <v>588</v>
      </c>
      <c r="D138" s="64">
        <v>668</v>
      </c>
      <c r="E138" s="64">
        <v>142</v>
      </c>
      <c r="F138" s="64">
        <v>11</v>
      </c>
      <c r="G138" s="64">
        <v>0</v>
      </c>
      <c r="H138" s="64">
        <v>821</v>
      </c>
      <c r="I138" s="66">
        <v>111.4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109" t="s">
        <v>1</v>
      </c>
      <c r="C145" s="109" t="s">
        <v>2</v>
      </c>
      <c r="D145" s="109" t="s">
        <v>29</v>
      </c>
      <c r="E145" s="109" t="s">
        <v>28</v>
      </c>
      <c r="F145" s="109" t="s">
        <v>27</v>
      </c>
      <c r="G145" s="109" t="s">
        <v>4</v>
      </c>
      <c r="H145" s="109" t="s">
        <v>5</v>
      </c>
      <c r="I145" s="109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589</v>
      </c>
      <c r="D146" s="63">
        <v>0</v>
      </c>
      <c r="E146" s="63">
        <v>1</v>
      </c>
      <c r="F146" s="63">
        <v>0</v>
      </c>
      <c r="G146" s="63">
        <v>0</v>
      </c>
      <c r="H146" s="63">
        <v>1</v>
      </c>
      <c r="I146" s="65">
        <v>35</v>
      </c>
      <c r="M146" s="2"/>
    </row>
    <row r="147" spans="1:13" ht="19.5" customHeight="1" x14ac:dyDescent="0.35">
      <c r="A147" s="117"/>
      <c r="B147" s="60" t="s">
        <v>11</v>
      </c>
      <c r="C147" s="7" t="s">
        <v>589</v>
      </c>
      <c r="D147" s="63">
        <v>3</v>
      </c>
      <c r="E147" s="63">
        <v>0</v>
      </c>
      <c r="F147" s="63">
        <v>0</v>
      </c>
      <c r="G147" s="63">
        <v>0</v>
      </c>
      <c r="H147" s="63">
        <v>3</v>
      </c>
      <c r="I147" s="65">
        <v>67.3</v>
      </c>
      <c r="M147" s="3"/>
    </row>
    <row r="148" spans="1:13" ht="19.5" customHeight="1" x14ac:dyDescent="0.35">
      <c r="A148" s="117"/>
      <c r="B148" s="60" t="s">
        <v>12</v>
      </c>
      <c r="C148" s="7" t="s">
        <v>589</v>
      </c>
      <c r="D148" s="63">
        <v>137</v>
      </c>
      <c r="E148" s="63">
        <v>8</v>
      </c>
      <c r="F148" s="63">
        <v>1</v>
      </c>
      <c r="G148" s="63">
        <v>0</v>
      </c>
      <c r="H148" s="63">
        <v>146</v>
      </c>
      <c r="I148" s="65">
        <v>55.3</v>
      </c>
    </row>
    <row r="149" spans="1:13" ht="19.5" customHeight="1" x14ac:dyDescent="0.35">
      <c r="A149" s="117"/>
      <c r="B149" s="60" t="s">
        <v>13</v>
      </c>
      <c r="C149" s="7" t="s">
        <v>589</v>
      </c>
      <c r="D149" s="63">
        <v>114</v>
      </c>
      <c r="E149" s="63">
        <v>5</v>
      </c>
      <c r="F149" s="63">
        <v>1</v>
      </c>
      <c r="G149" s="63">
        <v>0</v>
      </c>
      <c r="H149" s="63">
        <v>120</v>
      </c>
      <c r="I149" s="65">
        <v>55.8</v>
      </c>
    </row>
    <row r="150" spans="1:13" ht="19.5" customHeight="1" x14ac:dyDescent="0.35">
      <c r="A150" s="117"/>
      <c r="B150" s="60" t="s">
        <v>14</v>
      </c>
      <c r="C150" s="7" t="s">
        <v>589</v>
      </c>
      <c r="D150" s="63">
        <v>31</v>
      </c>
      <c r="E150" s="63">
        <v>6</v>
      </c>
      <c r="F150" s="63">
        <v>3</v>
      </c>
      <c r="G150" s="63">
        <v>0</v>
      </c>
      <c r="H150" s="63">
        <v>40</v>
      </c>
      <c r="I150" s="65">
        <v>51.7</v>
      </c>
    </row>
    <row r="151" spans="1:13" ht="19.5" customHeight="1" x14ac:dyDescent="0.35">
      <c r="A151" s="117"/>
      <c r="B151" s="60" t="s">
        <v>15</v>
      </c>
      <c r="C151" s="7" t="s">
        <v>589</v>
      </c>
      <c r="D151" s="63">
        <v>12</v>
      </c>
      <c r="E151" s="63">
        <v>1</v>
      </c>
      <c r="F151" s="63">
        <v>1</v>
      </c>
      <c r="G151" s="63">
        <v>0</v>
      </c>
      <c r="H151" s="63">
        <v>14</v>
      </c>
      <c r="I151" s="65">
        <v>53.6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589</v>
      </c>
      <c r="D155" s="89">
        <v>297</v>
      </c>
      <c r="E155" s="89">
        <v>21</v>
      </c>
      <c r="F155" s="89">
        <v>6</v>
      </c>
      <c r="G155" s="89">
        <v>0</v>
      </c>
      <c r="H155" s="89">
        <v>324</v>
      </c>
      <c r="I155" s="90">
        <v>55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589</v>
      </c>
      <c r="D157" s="63">
        <v>4</v>
      </c>
      <c r="E157" s="63">
        <v>0</v>
      </c>
      <c r="F157" s="63">
        <v>0</v>
      </c>
      <c r="G157" s="63">
        <v>0</v>
      </c>
      <c r="H157" s="63">
        <v>4</v>
      </c>
      <c r="I157" s="65">
        <v>67.3</v>
      </c>
    </row>
    <row r="158" spans="1:13" ht="19.5" customHeight="1" x14ac:dyDescent="0.35">
      <c r="A158" s="117"/>
      <c r="B158" s="60" t="s">
        <v>12</v>
      </c>
      <c r="C158" s="7" t="s">
        <v>589</v>
      </c>
      <c r="D158" s="63">
        <v>234</v>
      </c>
      <c r="E158" s="63">
        <v>4</v>
      </c>
      <c r="F158" s="63">
        <v>3</v>
      </c>
      <c r="G158" s="63">
        <v>0</v>
      </c>
      <c r="H158" s="63">
        <v>241</v>
      </c>
      <c r="I158" s="65">
        <v>62</v>
      </c>
    </row>
    <row r="159" spans="1:13" ht="19.5" customHeight="1" x14ac:dyDescent="0.35">
      <c r="A159" s="117"/>
      <c r="B159" s="60" t="s">
        <v>13</v>
      </c>
      <c r="C159" s="7" t="s">
        <v>589</v>
      </c>
      <c r="D159" s="63">
        <v>154</v>
      </c>
      <c r="E159" s="63">
        <v>5</v>
      </c>
      <c r="F159" s="63">
        <v>1</v>
      </c>
      <c r="G159" s="63">
        <v>0</v>
      </c>
      <c r="H159" s="63">
        <v>160</v>
      </c>
      <c r="I159" s="65">
        <v>61.3</v>
      </c>
    </row>
    <row r="160" spans="1:13" ht="19.5" customHeight="1" x14ac:dyDescent="0.35">
      <c r="A160" s="117"/>
      <c r="B160" s="60" t="s">
        <v>14</v>
      </c>
      <c r="C160" s="7" t="s">
        <v>589</v>
      </c>
      <c r="D160" s="63">
        <v>60</v>
      </c>
      <c r="E160" s="63">
        <v>0</v>
      </c>
      <c r="F160" s="63">
        <v>2</v>
      </c>
      <c r="G160" s="63">
        <v>0</v>
      </c>
      <c r="H160" s="63">
        <v>62</v>
      </c>
      <c r="I160" s="65">
        <v>64.900000000000006</v>
      </c>
    </row>
    <row r="161" spans="1:13" ht="19.5" customHeight="1" x14ac:dyDescent="0.35">
      <c r="A161" s="117"/>
      <c r="B161" s="60" t="s">
        <v>15</v>
      </c>
      <c r="C161" s="7" t="s">
        <v>589</v>
      </c>
      <c r="D161" s="63">
        <v>23</v>
      </c>
      <c r="E161" s="63">
        <v>0</v>
      </c>
      <c r="F161" s="63">
        <v>0</v>
      </c>
      <c r="G161" s="63">
        <v>0</v>
      </c>
      <c r="H161" s="63">
        <v>23</v>
      </c>
      <c r="I161" s="65">
        <v>65.3</v>
      </c>
    </row>
    <row r="162" spans="1:13" ht="19.5" customHeight="1" x14ac:dyDescent="0.35">
      <c r="A162" s="117"/>
      <c r="B162" s="60" t="s">
        <v>16</v>
      </c>
      <c r="C162" s="7" t="s">
        <v>589</v>
      </c>
      <c r="D162" s="63">
        <v>6</v>
      </c>
      <c r="E162" s="63">
        <v>0</v>
      </c>
      <c r="F162" s="63">
        <v>0</v>
      </c>
      <c r="G162" s="63">
        <v>0</v>
      </c>
      <c r="H162" s="63">
        <v>6</v>
      </c>
      <c r="I162" s="65">
        <v>60.8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589</v>
      </c>
      <c r="D163" s="63">
        <v>1</v>
      </c>
      <c r="E163" s="63">
        <v>0</v>
      </c>
      <c r="F163" s="63">
        <v>0</v>
      </c>
      <c r="G163" s="63">
        <v>0</v>
      </c>
      <c r="H163" s="63">
        <v>1</v>
      </c>
      <c r="I163" s="65">
        <v>45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589</v>
      </c>
      <c r="D165" s="89">
        <v>482</v>
      </c>
      <c r="E165" s="89">
        <v>9</v>
      </c>
      <c r="F165" s="89">
        <v>6</v>
      </c>
      <c r="G165" s="89">
        <v>0</v>
      </c>
      <c r="H165" s="89">
        <v>497</v>
      </c>
      <c r="I165" s="90">
        <v>62.3</v>
      </c>
    </row>
    <row r="166" spans="1:13" ht="19.5" customHeight="1" x14ac:dyDescent="0.35">
      <c r="A166" s="8" t="s">
        <v>21</v>
      </c>
      <c r="B166" s="62"/>
      <c r="C166" s="17" t="s">
        <v>589</v>
      </c>
      <c r="D166" s="64">
        <v>779</v>
      </c>
      <c r="E166" s="64">
        <v>30</v>
      </c>
      <c r="F166" s="64">
        <v>12</v>
      </c>
      <c r="G166" s="64">
        <v>0</v>
      </c>
      <c r="H166" s="64">
        <v>821</v>
      </c>
      <c r="I166" s="66">
        <v>59.4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109" t="s">
        <v>1</v>
      </c>
      <c r="C173" s="109" t="s">
        <v>2</v>
      </c>
      <c r="D173" s="109" t="s">
        <v>53</v>
      </c>
      <c r="E173" s="109" t="s">
        <v>52</v>
      </c>
      <c r="F173" s="109" t="s">
        <v>36</v>
      </c>
      <c r="G173" s="109" t="s">
        <v>4</v>
      </c>
      <c r="H173" s="109" t="s">
        <v>5</v>
      </c>
      <c r="I173" s="109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590</v>
      </c>
      <c r="D174" s="63">
        <v>1</v>
      </c>
      <c r="E174" s="63">
        <v>0</v>
      </c>
      <c r="F174" s="63">
        <v>0</v>
      </c>
      <c r="G174" s="63">
        <v>0</v>
      </c>
      <c r="H174" s="63">
        <v>1</v>
      </c>
      <c r="I174" s="65">
        <v>96</v>
      </c>
      <c r="M174" s="2"/>
    </row>
    <row r="175" spans="1:13" ht="19.5" customHeight="1" x14ac:dyDescent="0.35">
      <c r="A175" s="117"/>
      <c r="B175" s="60" t="s">
        <v>11</v>
      </c>
      <c r="C175" s="7" t="s">
        <v>590</v>
      </c>
      <c r="D175" s="63">
        <v>2</v>
      </c>
      <c r="E175" s="63">
        <v>1</v>
      </c>
      <c r="F175" s="63">
        <v>0</v>
      </c>
      <c r="G175" s="63">
        <v>0</v>
      </c>
      <c r="H175" s="63">
        <v>3</v>
      </c>
      <c r="I175" s="65">
        <v>91</v>
      </c>
      <c r="M175" s="3"/>
    </row>
    <row r="176" spans="1:13" ht="19.5" customHeight="1" x14ac:dyDescent="0.35">
      <c r="A176" s="117"/>
      <c r="B176" s="60" t="s">
        <v>12</v>
      </c>
      <c r="C176" s="7" t="s">
        <v>590</v>
      </c>
      <c r="D176" s="63">
        <v>94</v>
      </c>
      <c r="E176" s="63">
        <v>38</v>
      </c>
      <c r="F176" s="63">
        <v>14</v>
      </c>
      <c r="G176" s="63">
        <v>0</v>
      </c>
      <c r="H176" s="63">
        <v>146</v>
      </c>
      <c r="I176" s="65">
        <v>112.5</v>
      </c>
    </row>
    <row r="177" spans="1:13" ht="19.5" customHeight="1" x14ac:dyDescent="0.35">
      <c r="A177" s="117"/>
      <c r="B177" s="60" t="s">
        <v>13</v>
      </c>
      <c r="C177" s="7" t="s">
        <v>590</v>
      </c>
      <c r="D177" s="63">
        <v>77</v>
      </c>
      <c r="E177" s="63">
        <v>29</v>
      </c>
      <c r="F177" s="63">
        <v>14</v>
      </c>
      <c r="G177" s="63">
        <v>0</v>
      </c>
      <c r="H177" s="63">
        <v>120</v>
      </c>
      <c r="I177" s="65">
        <v>109.7</v>
      </c>
    </row>
    <row r="178" spans="1:13" ht="19.5" customHeight="1" x14ac:dyDescent="0.35">
      <c r="A178" s="117"/>
      <c r="B178" s="60" t="s">
        <v>14</v>
      </c>
      <c r="C178" s="7" t="s">
        <v>590</v>
      </c>
      <c r="D178" s="63">
        <v>31</v>
      </c>
      <c r="E178" s="63">
        <v>6</v>
      </c>
      <c r="F178" s="63">
        <v>3</v>
      </c>
      <c r="G178" s="63">
        <v>0</v>
      </c>
      <c r="H178" s="63">
        <v>40</v>
      </c>
      <c r="I178" s="65">
        <v>103.3</v>
      </c>
    </row>
    <row r="179" spans="1:13" ht="19.5" customHeight="1" x14ac:dyDescent="0.35">
      <c r="A179" s="117"/>
      <c r="B179" s="60" t="s">
        <v>15</v>
      </c>
      <c r="C179" s="7" t="s">
        <v>590</v>
      </c>
      <c r="D179" s="63">
        <v>10</v>
      </c>
      <c r="E179" s="63">
        <v>4</v>
      </c>
      <c r="F179" s="63">
        <v>0</v>
      </c>
      <c r="G179" s="63">
        <v>0</v>
      </c>
      <c r="H179" s="63">
        <v>14</v>
      </c>
      <c r="I179" s="65">
        <v>98.5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590</v>
      </c>
      <c r="D183" s="89">
        <v>215</v>
      </c>
      <c r="E183" s="89">
        <v>78</v>
      </c>
      <c r="F183" s="89">
        <v>31</v>
      </c>
      <c r="G183" s="89">
        <v>0</v>
      </c>
      <c r="H183" s="89">
        <v>324</v>
      </c>
      <c r="I183" s="90">
        <v>109.5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590</v>
      </c>
      <c r="D185" s="63">
        <v>2</v>
      </c>
      <c r="E185" s="63">
        <v>1</v>
      </c>
      <c r="F185" s="63">
        <v>1</v>
      </c>
      <c r="G185" s="63">
        <v>0</v>
      </c>
      <c r="H185" s="63">
        <v>4</v>
      </c>
      <c r="I185" s="65">
        <v>123.3</v>
      </c>
    </row>
    <row r="186" spans="1:13" ht="19.5" customHeight="1" x14ac:dyDescent="0.35">
      <c r="A186" s="117"/>
      <c r="B186" s="60" t="s">
        <v>12</v>
      </c>
      <c r="C186" s="7" t="s">
        <v>590</v>
      </c>
      <c r="D186" s="63">
        <v>125</v>
      </c>
      <c r="E186" s="63">
        <v>70</v>
      </c>
      <c r="F186" s="63">
        <v>46</v>
      </c>
      <c r="G186" s="63">
        <v>0</v>
      </c>
      <c r="H186" s="63">
        <v>241</v>
      </c>
      <c r="I186" s="65">
        <v>118.7</v>
      </c>
    </row>
    <row r="187" spans="1:13" ht="19.5" customHeight="1" x14ac:dyDescent="0.35">
      <c r="A187" s="117"/>
      <c r="B187" s="60" t="s">
        <v>13</v>
      </c>
      <c r="C187" s="7" t="s">
        <v>590</v>
      </c>
      <c r="D187" s="63">
        <v>100</v>
      </c>
      <c r="E187" s="63">
        <v>33</v>
      </c>
      <c r="F187" s="63">
        <v>27</v>
      </c>
      <c r="G187" s="63">
        <v>0</v>
      </c>
      <c r="H187" s="63">
        <v>160</v>
      </c>
      <c r="I187" s="65">
        <v>114.1</v>
      </c>
    </row>
    <row r="188" spans="1:13" ht="19.5" customHeight="1" x14ac:dyDescent="0.35">
      <c r="A188" s="117"/>
      <c r="B188" s="60" t="s">
        <v>14</v>
      </c>
      <c r="C188" s="7" t="s">
        <v>590</v>
      </c>
      <c r="D188" s="63">
        <v>39</v>
      </c>
      <c r="E188" s="63">
        <v>16</v>
      </c>
      <c r="F188" s="63">
        <v>7</v>
      </c>
      <c r="G188" s="63">
        <v>0</v>
      </c>
      <c r="H188" s="63">
        <v>62</v>
      </c>
      <c r="I188" s="65">
        <v>112.7</v>
      </c>
    </row>
    <row r="189" spans="1:13" ht="19.5" customHeight="1" x14ac:dyDescent="0.35">
      <c r="A189" s="117"/>
      <c r="B189" s="60" t="s">
        <v>15</v>
      </c>
      <c r="C189" s="7" t="s">
        <v>590</v>
      </c>
      <c r="D189" s="63">
        <v>15</v>
      </c>
      <c r="E189" s="63">
        <v>5</v>
      </c>
      <c r="F189" s="63">
        <v>3</v>
      </c>
      <c r="G189" s="63">
        <v>0</v>
      </c>
      <c r="H189" s="63">
        <v>23</v>
      </c>
      <c r="I189" s="65">
        <v>112</v>
      </c>
    </row>
    <row r="190" spans="1:13" ht="19.5" customHeight="1" x14ac:dyDescent="0.35">
      <c r="A190" s="117"/>
      <c r="B190" s="60" t="s">
        <v>16</v>
      </c>
      <c r="C190" s="7" t="s">
        <v>590</v>
      </c>
      <c r="D190" s="63">
        <v>5</v>
      </c>
      <c r="E190" s="63">
        <v>0</v>
      </c>
      <c r="F190" s="63">
        <v>1</v>
      </c>
      <c r="G190" s="63">
        <v>0</v>
      </c>
      <c r="H190" s="63">
        <v>6</v>
      </c>
      <c r="I190" s="65">
        <v>93.7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590</v>
      </c>
      <c r="D191" s="63">
        <v>1</v>
      </c>
      <c r="E191" s="63">
        <v>0</v>
      </c>
      <c r="F191" s="63">
        <v>0</v>
      </c>
      <c r="G191" s="63">
        <v>0</v>
      </c>
      <c r="H191" s="63">
        <v>1</v>
      </c>
      <c r="I191" s="65">
        <v>114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590</v>
      </c>
      <c r="D193" s="89">
        <v>287</v>
      </c>
      <c r="E193" s="89">
        <v>125</v>
      </c>
      <c r="F193" s="89">
        <v>85</v>
      </c>
      <c r="G193" s="89">
        <v>0</v>
      </c>
      <c r="H193" s="89">
        <v>497</v>
      </c>
      <c r="I193" s="90">
        <v>115.9</v>
      </c>
    </row>
    <row r="194" spans="1:13" ht="19.5" customHeight="1" x14ac:dyDescent="0.35">
      <c r="A194" s="8" t="s">
        <v>21</v>
      </c>
      <c r="B194" s="62"/>
      <c r="C194" s="17" t="s">
        <v>590</v>
      </c>
      <c r="D194" s="64">
        <v>502</v>
      </c>
      <c r="E194" s="64">
        <v>203</v>
      </c>
      <c r="F194" s="64">
        <v>116</v>
      </c>
      <c r="G194" s="64">
        <v>0</v>
      </c>
      <c r="H194" s="64">
        <v>821</v>
      </c>
      <c r="I194" s="66">
        <v>113.4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109" t="s">
        <v>1</v>
      </c>
      <c r="C201" s="109" t="s">
        <v>2</v>
      </c>
      <c r="D201" s="109" t="s">
        <v>32</v>
      </c>
      <c r="E201" s="109" t="s">
        <v>31</v>
      </c>
      <c r="F201" s="109" t="s">
        <v>30</v>
      </c>
      <c r="G201" s="109" t="s">
        <v>4</v>
      </c>
      <c r="H201" s="109" t="s">
        <v>5</v>
      </c>
      <c r="I201" s="109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591</v>
      </c>
      <c r="D202" s="63">
        <v>0</v>
      </c>
      <c r="E202" s="63">
        <v>1</v>
      </c>
      <c r="F202" s="63">
        <v>0</v>
      </c>
      <c r="G202" s="63">
        <v>0</v>
      </c>
      <c r="H202" s="63">
        <v>1</v>
      </c>
      <c r="I202" s="65">
        <v>50</v>
      </c>
      <c r="M202" s="2"/>
    </row>
    <row r="203" spans="1:13" ht="19.5" customHeight="1" x14ac:dyDescent="0.35">
      <c r="A203" s="117"/>
      <c r="B203" s="60" t="s">
        <v>11</v>
      </c>
      <c r="C203" s="7" t="s">
        <v>591</v>
      </c>
      <c r="D203" s="63">
        <v>2</v>
      </c>
      <c r="E203" s="63">
        <v>1</v>
      </c>
      <c r="F203" s="63">
        <v>0</v>
      </c>
      <c r="G203" s="63">
        <v>0</v>
      </c>
      <c r="H203" s="63">
        <v>3</v>
      </c>
      <c r="I203" s="65">
        <v>23</v>
      </c>
      <c r="M203" s="3"/>
    </row>
    <row r="204" spans="1:13" ht="19.5" customHeight="1" x14ac:dyDescent="0.35">
      <c r="A204" s="117"/>
      <c r="B204" s="60" t="s">
        <v>12</v>
      </c>
      <c r="C204" s="7" t="s">
        <v>591</v>
      </c>
      <c r="D204" s="63">
        <v>135</v>
      </c>
      <c r="E204" s="63">
        <v>10</v>
      </c>
      <c r="F204" s="63">
        <v>1</v>
      </c>
      <c r="G204" s="63">
        <v>0</v>
      </c>
      <c r="H204" s="63">
        <v>146</v>
      </c>
      <c r="I204" s="65">
        <v>22.2</v>
      </c>
    </row>
    <row r="205" spans="1:13" ht="19.5" customHeight="1" x14ac:dyDescent="0.35">
      <c r="A205" s="117"/>
      <c r="B205" s="60" t="s">
        <v>13</v>
      </c>
      <c r="C205" s="7" t="s">
        <v>591</v>
      </c>
      <c r="D205" s="63">
        <v>110</v>
      </c>
      <c r="E205" s="63">
        <v>9</v>
      </c>
      <c r="F205" s="63">
        <v>1</v>
      </c>
      <c r="G205" s="63">
        <v>0</v>
      </c>
      <c r="H205" s="63">
        <v>120</v>
      </c>
      <c r="I205" s="65">
        <v>22.9</v>
      </c>
    </row>
    <row r="206" spans="1:13" ht="19.5" customHeight="1" x14ac:dyDescent="0.35">
      <c r="A206" s="117"/>
      <c r="B206" s="60" t="s">
        <v>14</v>
      </c>
      <c r="C206" s="7" t="s">
        <v>591</v>
      </c>
      <c r="D206" s="63">
        <v>37</v>
      </c>
      <c r="E206" s="63">
        <v>2</v>
      </c>
      <c r="F206" s="63">
        <v>1</v>
      </c>
      <c r="G206" s="63">
        <v>0</v>
      </c>
      <c r="H206" s="63">
        <v>40</v>
      </c>
      <c r="I206" s="65">
        <v>23</v>
      </c>
    </row>
    <row r="207" spans="1:13" ht="19.5" customHeight="1" x14ac:dyDescent="0.35">
      <c r="A207" s="117"/>
      <c r="B207" s="60" t="s">
        <v>15</v>
      </c>
      <c r="C207" s="7" t="s">
        <v>591</v>
      </c>
      <c r="D207" s="63">
        <v>14</v>
      </c>
      <c r="E207" s="63">
        <v>0</v>
      </c>
      <c r="F207" s="63">
        <v>0</v>
      </c>
      <c r="G207" s="63">
        <v>0</v>
      </c>
      <c r="H207" s="63">
        <v>14</v>
      </c>
      <c r="I207" s="65">
        <v>19.2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591</v>
      </c>
      <c r="D211" s="89">
        <v>298</v>
      </c>
      <c r="E211" s="89">
        <v>23</v>
      </c>
      <c r="F211" s="89">
        <v>3</v>
      </c>
      <c r="G211" s="89">
        <v>0</v>
      </c>
      <c r="H211" s="89">
        <v>324</v>
      </c>
      <c r="I211" s="90">
        <v>22.5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591</v>
      </c>
      <c r="D213" s="63">
        <v>4</v>
      </c>
      <c r="E213" s="63">
        <v>0</v>
      </c>
      <c r="F213" s="63">
        <v>0</v>
      </c>
      <c r="G213" s="63">
        <v>0</v>
      </c>
      <c r="H213" s="63">
        <v>4</v>
      </c>
      <c r="I213" s="65">
        <v>20.5</v>
      </c>
    </row>
    <row r="214" spans="1:13" ht="19.5" customHeight="1" x14ac:dyDescent="0.35">
      <c r="A214" s="117"/>
      <c r="B214" s="60" t="s">
        <v>12</v>
      </c>
      <c r="C214" s="7" t="s">
        <v>591</v>
      </c>
      <c r="D214" s="63">
        <v>211</v>
      </c>
      <c r="E214" s="63">
        <v>27</v>
      </c>
      <c r="F214" s="63">
        <v>3</v>
      </c>
      <c r="G214" s="63">
        <v>0</v>
      </c>
      <c r="H214" s="63">
        <v>241</v>
      </c>
      <c r="I214" s="65">
        <v>23.5</v>
      </c>
    </row>
    <row r="215" spans="1:13" ht="19.5" customHeight="1" x14ac:dyDescent="0.35">
      <c r="A215" s="117"/>
      <c r="B215" s="60" t="s">
        <v>13</v>
      </c>
      <c r="C215" s="7" t="s">
        <v>591</v>
      </c>
      <c r="D215" s="63">
        <v>148</v>
      </c>
      <c r="E215" s="63">
        <v>11</v>
      </c>
      <c r="F215" s="63">
        <v>1</v>
      </c>
      <c r="G215" s="63">
        <v>0</v>
      </c>
      <c r="H215" s="63">
        <v>160</v>
      </c>
      <c r="I215" s="65">
        <v>23.1</v>
      </c>
    </row>
    <row r="216" spans="1:13" ht="19.5" customHeight="1" x14ac:dyDescent="0.35">
      <c r="A216" s="117"/>
      <c r="B216" s="60" t="s">
        <v>14</v>
      </c>
      <c r="C216" s="7" t="s">
        <v>591</v>
      </c>
      <c r="D216" s="63">
        <v>58</v>
      </c>
      <c r="E216" s="63">
        <v>4</v>
      </c>
      <c r="F216" s="63">
        <v>0</v>
      </c>
      <c r="G216" s="63">
        <v>0</v>
      </c>
      <c r="H216" s="63">
        <v>62</v>
      </c>
      <c r="I216" s="65">
        <v>21.5</v>
      </c>
    </row>
    <row r="217" spans="1:13" ht="19.5" customHeight="1" x14ac:dyDescent="0.35">
      <c r="A217" s="117"/>
      <c r="B217" s="60" t="s">
        <v>15</v>
      </c>
      <c r="C217" s="7" t="s">
        <v>591</v>
      </c>
      <c r="D217" s="63">
        <v>21</v>
      </c>
      <c r="E217" s="63">
        <v>2</v>
      </c>
      <c r="F217" s="63">
        <v>0</v>
      </c>
      <c r="G217" s="63">
        <v>0</v>
      </c>
      <c r="H217" s="63">
        <v>23</v>
      </c>
      <c r="I217" s="65">
        <v>20.7</v>
      </c>
    </row>
    <row r="218" spans="1:13" ht="19.5" customHeight="1" x14ac:dyDescent="0.35">
      <c r="A218" s="117"/>
      <c r="B218" s="60" t="s">
        <v>16</v>
      </c>
      <c r="C218" s="7" t="s">
        <v>591</v>
      </c>
      <c r="D218" s="63">
        <v>6</v>
      </c>
      <c r="E218" s="63">
        <v>0</v>
      </c>
      <c r="F218" s="63">
        <v>0</v>
      </c>
      <c r="G218" s="63">
        <v>0</v>
      </c>
      <c r="H218" s="63">
        <v>6</v>
      </c>
      <c r="I218" s="65">
        <v>19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591</v>
      </c>
      <c r="D219" s="63">
        <v>1</v>
      </c>
      <c r="E219" s="63">
        <v>0</v>
      </c>
      <c r="F219" s="63">
        <v>0</v>
      </c>
      <c r="G219" s="63">
        <v>0</v>
      </c>
      <c r="H219" s="63">
        <v>1</v>
      </c>
      <c r="I219" s="65">
        <v>16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591</v>
      </c>
      <c r="D221" s="89">
        <v>449</v>
      </c>
      <c r="E221" s="89">
        <v>44</v>
      </c>
      <c r="F221" s="89">
        <v>4</v>
      </c>
      <c r="G221" s="89">
        <v>0</v>
      </c>
      <c r="H221" s="89">
        <v>497</v>
      </c>
      <c r="I221" s="90">
        <v>22.9</v>
      </c>
    </row>
    <row r="222" spans="1:13" ht="19.5" customHeight="1" x14ac:dyDescent="0.35">
      <c r="A222" s="8" t="s">
        <v>21</v>
      </c>
      <c r="B222" s="62"/>
      <c r="C222" s="17" t="s">
        <v>591</v>
      </c>
      <c r="D222" s="64">
        <v>747</v>
      </c>
      <c r="E222" s="64">
        <v>67</v>
      </c>
      <c r="F222" s="64">
        <v>7</v>
      </c>
      <c r="G222" s="64">
        <v>0</v>
      </c>
      <c r="H222" s="64">
        <v>821</v>
      </c>
      <c r="I222" s="66">
        <v>22.8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109" t="s">
        <v>1</v>
      </c>
      <c r="C229" s="109" t="s">
        <v>2</v>
      </c>
      <c r="D229" s="109" t="s">
        <v>32</v>
      </c>
      <c r="E229" s="109" t="s">
        <v>31</v>
      </c>
      <c r="F229" s="109" t="s">
        <v>30</v>
      </c>
      <c r="G229" s="109" t="s">
        <v>4</v>
      </c>
      <c r="H229" s="109" t="s">
        <v>5</v>
      </c>
      <c r="I229" s="109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592</v>
      </c>
      <c r="D230" s="63">
        <v>0</v>
      </c>
      <c r="E230" s="63">
        <v>0</v>
      </c>
      <c r="F230" s="63">
        <v>1</v>
      </c>
      <c r="G230" s="63">
        <v>0</v>
      </c>
      <c r="H230" s="63">
        <v>1</v>
      </c>
      <c r="I230" s="65">
        <v>74</v>
      </c>
      <c r="M230" s="2"/>
    </row>
    <row r="231" spans="1:13" ht="19.5" customHeight="1" x14ac:dyDescent="0.35">
      <c r="A231" s="117"/>
      <c r="B231" s="60" t="s">
        <v>11</v>
      </c>
      <c r="C231" s="7" t="s">
        <v>592</v>
      </c>
      <c r="D231" s="63">
        <v>2</v>
      </c>
      <c r="E231" s="63">
        <v>1</v>
      </c>
      <c r="F231" s="63">
        <v>0</v>
      </c>
      <c r="G231" s="63">
        <v>0</v>
      </c>
      <c r="H231" s="63">
        <v>3</v>
      </c>
      <c r="I231" s="65">
        <v>17.3</v>
      </c>
      <c r="M231" s="3"/>
    </row>
    <row r="232" spans="1:13" ht="19.5" customHeight="1" x14ac:dyDescent="0.35">
      <c r="A232" s="117"/>
      <c r="B232" s="60" t="s">
        <v>12</v>
      </c>
      <c r="C232" s="7" t="s">
        <v>592</v>
      </c>
      <c r="D232" s="63">
        <v>134</v>
      </c>
      <c r="E232" s="63">
        <v>8</v>
      </c>
      <c r="F232" s="63">
        <v>4</v>
      </c>
      <c r="G232" s="63">
        <v>0</v>
      </c>
      <c r="H232" s="63">
        <v>146</v>
      </c>
      <c r="I232" s="65">
        <v>19</v>
      </c>
    </row>
    <row r="233" spans="1:13" ht="19.5" customHeight="1" x14ac:dyDescent="0.35">
      <c r="A233" s="117"/>
      <c r="B233" s="60" t="s">
        <v>13</v>
      </c>
      <c r="C233" s="7" t="s">
        <v>592</v>
      </c>
      <c r="D233" s="63">
        <v>111</v>
      </c>
      <c r="E233" s="63">
        <v>9</v>
      </c>
      <c r="F233" s="63">
        <v>0</v>
      </c>
      <c r="G233" s="63">
        <v>0</v>
      </c>
      <c r="H233" s="63">
        <v>120</v>
      </c>
      <c r="I233" s="65">
        <v>17.899999999999999</v>
      </c>
    </row>
    <row r="234" spans="1:13" ht="19.5" customHeight="1" x14ac:dyDescent="0.35">
      <c r="A234" s="117"/>
      <c r="B234" s="60" t="s">
        <v>14</v>
      </c>
      <c r="C234" s="7" t="s">
        <v>592</v>
      </c>
      <c r="D234" s="63">
        <v>39</v>
      </c>
      <c r="E234" s="63">
        <v>1</v>
      </c>
      <c r="F234" s="63">
        <v>0</v>
      </c>
      <c r="G234" s="63">
        <v>0</v>
      </c>
      <c r="H234" s="63">
        <v>40</v>
      </c>
      <c r="I234" s="65">
        <v>17.100000000000001</v>
      </c>
    </row>
    <row r="235" spans="1:13" ht="19.5" customHeight="1" x14ac:dyDescent="0.35">
      <c r="A235" s="117"/>
      <c r="B235" s="60" t="s">
        <v>15</v>
      </c>
      <c r="C235" s="7" t="s">
        <v>592</v>
      </c>
      <c r="D235" s="63">
        <v>14</v>
      </c>
      <c r="E235" s="63">
        <v>0</v>
      </c>
      <c r="F235" s="63">
        <v>0</v>
      </c>
      <c r="G235" s="63">
        <v>0</v>
      </c>
      <c r="H235" s="63">
        <v>14</v>
      </c>
      <c r="I235" s="65">
        <v>12.4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592</v>
      </c>
      <c r="D239" s="89">
        <v>300</v>
      </c>
      <c r="E239" s="89">
        <v>19</v>
      </c>
      <c r="F239" s="89">
        <v>5</v>
      </c>
      <c r="G239" s="89">
        <v>0</v>
      </c>
      <c r="H239" s="89">
        <v>324</v>
      </c>
      <c r="I239" s="90">
        <v>18.2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592</v>
      </c>
      <c r="D241" s="63">
        <v>3</v>
      </c>
      <c r="E241" s="63">
        <v>1</v>
      </c>
      <c r="F241" s="63">
        <v>0</v>
      </c>
      <c r="G241" s="63">
        <v>0</v>
      </c>
      <c r="H241" s="63">
        <v>4</v>
      </c>
      <c r="I241" s="65">
        <v>18</v>
      </c>
    </row>
    <row r="242" spans="1:13" ht="19.5" customHeight="1" x14ac:dyDescent="0.35">
      <c r="A242" s="117"/>
      <c r="B242" s="60" t="s">
        <v>12</v>
      </c>
      <c r="C242" s="7" t="s">
        <v>592</v>
      </c>
      <c r="D242" s="63">
        <v>226</v>
      </c>
      <c r="E242" s="63">
        <v>14</v>
      </c>
      <c r="F242" s="63">
        <v>1</v>
      </c>
      <c r="G242" s="63">
        <v>0</v>
      </c>
      <c r="H242" s="63">
        <v>241</v>
      </c>
      <c r="I242" s="65">
        <v>17.899999999999999</v>
      </c>
    </row>
    <row r="243" spans="1:13" ht="19.5" customHeight="1" x14ac:dyDescent="0.35">
      <c r="A243" s="117"/>
      <c r="B243" s="60" t="s">
        <v>13</v>
      </c>
      <c r="C243" s="7" t="s">
        <v>592</v>
      </c>
      <c r="D243" s="63">
        <v>152</v>
      </c>
      <c r="E243" s="63">
        <v>6</v>
      </c>
      <c r="F243" s="63">
        <v>2</v>
      </c>
      <c r="G243" s="63">
        <v>0</v>
      </c>
      <c r="H243" s="63">
        <v>160</v>
      </c>
      <c r="I243" s="65">
        <v>17.100000000000001</v>
      </c>
    </row>
    <row r="244" spans="1:13" ht="19.5" customHeight="1" x14ac:dyDescent="0.35">
      <c r="A244" s="117"/>
      <c r="B244" s="60" t="s">
        <v>14</v>
      </c>
      <c r="C244" s="7" t="s">
        <v>592</v>
      </c>
      <c r="D244" s="63">
        <v>60</v>
      </c>
      <c r="E244" s="63">
        <v>1</v>
      </c>
      <c r="F244" s="63">
        <v>1</v>
      </c>
      <c r="G244" s="63">
        <v>0</v>
      </c>
      <c r="H244" s="63">
        <v>62</v>
      </c>
      <c r="I244" s="65">
        <v>14.4</v>
      </c>
    </row>
    <row r="245" spans="1:13" ht="19.5" customHeight="1" x14ac:dyDescent="0.35">
      <c r="A245" s="117"/>
      <c r="B245" s="60" t="s">
        <v>15</v>
      </c>
      <c r="C245" s="7" t="s">
        <v>592</v>
      </c>
      <c r="D245" s="63">
        <v>23</v>
      </c>
      <c r="E245" s="63">
        <v>0</v>
      </c>
      <c r="F245" s="63">
        <v>0</v>
      </c>
      <c r="G245" s="63">
        <v>0</v>
      </c>
      <c r="H245" s="63">
        <v>23</v>
      </c>
      <c r="I245" s="65">
        <v>12.7</v>
      </c>
    </row>
    <row r="246" spans="1:13" ht="19.5" customHeight="1" x14ac:dyDescent="0.35">
      <c r="A246" s="117"/>
      <c r="B246" s="60" t="s">
        <v>16</v>
      </c>
      <c r="C246" s="7" t="s">
        <v>592</v>
      </c>
      <c r="D246" s="63">
        <v>6</v>
      </c>
      <c r="E246" s="63">
        <v>0</v>
      </c>
      <c r="F246" s="63">
        <v>0</v>
      </c>
      <c r="G246" s="63">
        <v>0</v>
      </c>
      <c r="H246" s="63">
        <v>6</v>
      </c>
      <c r="I246" s="65">
        <v>10.8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592</v>
      </c>
      <c r="D247" s="63">
        <v>1</v>
      </c>
      <c r="E247" s="63">
        <v>0</v>
      </c>
      <c r="F247" s="63">
        <v>0</v>
      </c>
      <c r="G247" s="63">
        <v>0</v>
      </c>
      <c r="H247" s="63">
        <v>1</v>
      </c>
      <c r="I247" s="65">
        <v>7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592</v>
      </c>
      <c r="D249" s="89">
        <v>471</v>
      </c>
      <c r="E249" s="89">
        <v>22</v>
      </c>
      <c r="F249" s="89">
        <v>4</v>
      </c>
      <c r="G249" s="89">
        <v>0</v>
      </c>
      <c r="H249" s="89">
        <v>497</v>
      </c>
      <c r="I249" s="90">
        <v>16.899999999999999</v>
      </c>
    </row>
    <row r="250" spans="1:13" ht="19.5" customHeight="1" x14ac:dyDescent="0.35">
      <c r="A250" s="8" t="s">
        <v>21</v>
      </c>
      <c r="B250" s="62"/>
      <c r="C250" s="17" t="s">
        <v>592</v>
      </c>
      <c r="D250" s="64">
        <v>771</v>
      </c>
      <c r="E250" s="64">
        <v>41</v>
      </c>
      <c r="F250" s="64">
        <v>9</v>
      </c>
      <c r="G250" s="64">
        <v>0</v>
      </c>
      <c r="H250" s="64">
        <v>821</v>
      </c>
      <c r="I250" s="66">
        <v>17.399999999999999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109" t="s">
        <v>1</v>
      </c>
      <c r="C257" s="109" t="s">
        <v>2</v>
      </c>
      <c r="D257" s="109" t="s">
        <v>35</v>
      </c>
      <c r="E257" s="109" t="s">
        <v>34</v>
      </c>
      <c r="F257" s="109" t="s">
        <v>33</v>
      </c>
      <c r="G257" s="109" t="s">
        <v>4</v>
      </c>
      <c r="H257" s="109" t="s">
        <v>5</v>
      </c>
      <c r="I257" s="109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593</v>
      </c>
      <c r="D258" s="63">
        <v>0</v>
      </c>
      <c r="E258" s="63">
        <v>1</v>
      </c>
      <c r="F258" s="63">
        <v>0</v>
      </c>
      <c r="G258" s="63">
        <v>0</v>
      </c>
      <c r="H258" s="63">
        <v>1</v>
      </c>
      <c r="I258" s="65">
        <v>85</v>
      </c>
      <c r="M258" s="2"/>
    </row>
    <row r="259" spans="1:13" ht="19.5" customHeight="1" x14ac:dyDescent="0.35">
      <c r="A259" s="117"/>
      <c r="B259" s="60" t="s">
        <v>11</v>
      </c>
      <c r="C259" s="7" t="s">
        <v>593</v>
      </c>
      <c r="D259" s="63">
        <v>3</v>
      </c>
      <c r="E259" s="63">
        <v>0</v>
      </c>
      <c r="F259" s="63">
        <v>0</v>
      </c>
      <c r="G259" s="63">
        <v>0</v>
      </c>
      <c r="H259" s="63">
        <v>3</v>
      </c>
      <c r="I259" s="65">
        <v>25.7</v>
      </c>
      <c r="M259" s="3"/>
    </row>
    <row r="260" spans="1:13" ht="19.5" customHeight="1" x14ac:dyDescent="0.35">
      <c r="A260" s="117"/>
      <c r="B260" s="60" t="s">
        <v>12</v>
      </c>
      <c r="C260" s="7" t="s">
        <v>593</v>
      </c>
      <c r="D260" s="63">
        <v>135</v>
      </c>
      <c r="E260" s="63">
        <v>10</v>
      </c>
      <c r="F260" s="63">
        <v>1</v>
      </c>
      <c r="G260" s="63">
        <v>0</v>
      </c>
      <c r="H260" s="63">
        <v>146</v>
      </c>
      <c r="I260" s="65">
        <v>31.3</v>
      </c>
    </row>
    <row r="261" spans="1:13" ht="19.5" customHeight="1" x14ac:dyDescent="0.35">
      <c r="A261" s="117"/>
      <c r="B261" s="60" t="s">
        <v>13</v>
      </c>
      <c r="C261" s="7" t="s">
        <v>593</v>
      </c>
      <c r="D261" s="63">
        <v>109</v>
      </c>
      <c r="E261" s="63">
        <v>9</v>
      </c>
      <c r="F261" s="63">
        <v>2</v>
      </c>
      <c r="G261" s="63">
        <v>0</v>
      </c>
      <c r="H261" s="63">
        <v>120</v>
      </c>
      <c r="I261" s="65">
        <v>27.7</v>
      </c>
    </row>
    <row r="262" spans="1:13" ht="19.5" customHeight="1" x14ac:dyDescent="0.35">
      <c r="A262" s="117"/>
      <c r="B262" s="60" t="s">
        <v>14</v>
      </c>
      <c r="C262" s="7" t="s">
        <v>593</v>
      </c>
      <c r="D262" s="63">
        <v>38</v>
      </c>
      <c r="E262" s="63">
        <v>2</v>
      </c>
      <c r="F262" s="63">
        <v>0</v>
      </c>
      <c r="G262" s="63">
        <v>0</v>
      </c>
      <c r="H262" s="63">
        <v>40</v>
      </c>
      <c r="I262" s="65">
        <v>25.9</v>
      </c>
    </row>
    <row r="263" spans="1:13" ht="19.5" customHeight="1" x14ac:dyDescent="0.35">
      <c r="A263" s="117"/>
      <c r="B263" s="60" t="s">
        <v>15</v>
      </c>
      <c r="C263" s="7" t="s">
        <v>593</v>
      </c>
      <c r="D263" s="63">
        <v>13</v>
      </c>
      <c r="E263" s="63">
        <v>1</v>
      </c>
      <c r="F263" s="63">
        <v>0</v>
      </c>
      <c r="G263" s="63">
        <v>0</v>
      </c>
      <c r="H263" s="63">
        <v>14</v>
      </c>
      <c r="I263" s="65">
        <v>18.399999999999999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593</v>
      </c>
      <c r="D267" s="89">
        <v>298</v>
      </c>
      <c r="E267" s="89">
        <v>23</v>
      </c>
      <c r="F267" s="89">
        <v>3</v>
      </c>
      <c r="G267" s="89">
        <v>0</v>
      </c>
      <c r="H267" s="89">
        <v>324</v>
      </c>
      <c r="I267" s="90">
        <v>28.9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593</v>
      </c>
      <c r="D269" s="63">
        <v>4</v>
      </c>
      <c r="E269" s="63">
        <v>0</v>
      </c>
      <c r="F269" s="63">
        <v>0</v>
      </c>
      <c r="G269" s="63">
        <v>0</v>
      </c>
      <c r="H269" s="63">
        <v>4</v>
      </c>
      <c r="I269" s="65">
        <v>21.5</v>
      </c>
    </row>
    <row r="270" spans="1:13" ht="19.5" customHeight="1" x14ac:dyDescent="0.35">
      <c r="A270" s="117"/>
      <c r="B270" s="60" t="s">
        <v>12</v>
      </c>
      <c r="C270" s="7" t="s">
        <v>593</v>
      </c>
      <c r="D270" s="63">
        <v>231</v>
      </c>
      <c r="E270" s="63">
        <v>8</v>
      </c>
      <c r="F270" s="63">
        <v>2</v>
      </c>
      <c r="G270" s="63">
        <v>0</v>
      </c>
      <c r="H270" s="63">
        <v>241</v>
      </c>
      <c r="I270" s="65">
        <v>23.7</v>
      </c>
    </row>
    <row r="271" spans="1:13" ht="19.5" customHeight="1" x14ac:dyDescent="0.35">
      <c r="A271" s="117"/>
      <c r="B271" s="60" t="s">
        <v>13</v>
      </c>
      <c r="C271" s="7" t="s">
        <v>593</v>
      </c>
      <c r="D271" s="63">
        <v>150</v>
      </c>
      <c r="E271" s="63">
        <v>5</v>
      </c>
      <c r="F271" s="63">
        <v>5</v>
      </c>
      <c r="G271" s="63">
        <v>0</v>
      </c>
      <c r="H271" s="63">
        <v>160</v>
      </c>
      <c r="I271" s="65">
        <v>23.3</v>
      </c>
    </row>
    <row r="272" spans="1:13" ht="19.5" customHeight="1" x14ac:dyDescent="0.35">
      <c r="A272" s="117"/>
      <c r="B272" s="60" t="s">
        <v>14</v>
      </c>
      <c r="C272" s="7" t="s">
        <v>593</v>
      </c>
      <c r="D272" s="63">
        <v>59</v>
      </c>
      <c r="E272" s="63">
        <v>2</v>
      </c>
      <c r="F272" s="63">
        <v>1</v>
      </c>
      <c r="G272" s="63">
        <v>0</v>
      </c>
      <c r="H272" s="63">
        <v>62</v>
      </c>
      <c r="I272" s="65">
        <v>36.9</v>
      </c>
    </row>
    <row r="273" spans="1:13" ht="19.5" customHeight="1" x14ac:dyDescent="0.35">
      <c r="A273" s="117"/>
      <c r="B273" s="60" t="s">
        <v>15</v>
      </c>
      <c r="C273" s="7" t="s">
        <v>593</v>
      </c>
      <c r="D273" s="63">
        <v>22</v>
      </c>
      <c r="E273" s="63">
        <v>1</v>
      </c>
      <c r="F273" s="63">
        <v>0</v>
      </c>
      <c r="G273" s="63">
        <v>0</v>
      </c>
      <c r="H273" s="63">
        <v>23</v>
      </c>
      <c r="I273" s="65">
        <v>17.399999999999999</v>
      </c>
    </row>
    <row r="274" spans="1:13" ht="19.5" customHeight="1" x14ac:dyDescent="0.35">
      <c r="A274" s="117"/>
      <c r="B274" s="60" t="s">
        <v>16</v>
      </c>
      <c r="C274" s="7" t="s">
        <v>593</v>
      </c>
      <c r="D274" s="63">
        <v>6</v>
      </c>
      <c r="E274" s="63">
        <v>0</v>
      </c>
      <c r="F274" s="63">
        <v>0</v>
      </c>
      <c r="G274" s="63">
        <v>0</v>
      </c>
      <c r="H274" s="63">
        <v>6</v>
      </c>
      <c r="I274" s="65">
        <v>13.8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593</v>
      </c>
      <c r="D275" s="63">
        <v>1</v>
      </c>
      <c r="E275" s="63">
        <v>0</v>
      </c>
      <c r="F275" s="63">
        <v>0</v>
      </c>
      <c r="G275" s="63">
        <v>0</v>
      </c>
      <c r="H275" s="63">
        <v>1</v>
      </c>
      <c r="I275" s="65">
        <v>11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593</v>
      </c>
      <c r="D277" s="89">
        <v>473</v>
      </c>
      <c r="E277" s="89">
        <v>16</v>
      </c>
      <c r="F277" s="89">
        <v>8</v>
      </c>
      <c r="G277" s="89">
        <v>0</v>
      </c>
      <c r="H277" s="89">
        <v>497</v>
      </c>
      <c r="I277" s="90">
        <v>24.8</v>
      </c>
      <c r="L277" s="24"/>
    </row>
    <row r="278" spans="1:13" ht="19.5" customHeight="1" x14ac:dyDescent="0.35">
      <c r="A278" s="8" t="s">
        <v>21</v>
      </c>
      <c r="B278" s="62"/>
      <c r="C278" s="17" t="s">
        <v>593</v>
      </c>
      <c r="D278" s="64">
        <v>771</v>
      </c>
      <c r="E278" s="64">
        <v>39</v>
      </c>
      <c r="F278" s="64">
        <v>11</v>
      </c>
      <c r="G278" s="64">
        <v>0</v>
      </c>
      <c r="H278" s="64">
        <v>821</v>
      </c>
      <c r="I278" s="66">
        <v>26.4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109" t="s">
        <v>1</v>
      </c>
      <c r="C285" s="109" t="s">
        <v>2</v>
      </c>
      <c r="D285" s="109" t="s">
        <v>48</v>
      </c>
      <c r="E285" s="109" t="s">
        <v>47</v>
      </c>
      <c r="F285" s="109" t="s">
        <v>46</v>
      </c>
      <c r="G285" s="109" t="s">
        <v>4</v>
      </c>
      <c r="H285" s="109" t="s">
        <v>45</v>
      </c>
      <c r="I285" s="109" t="s">
        <v>5</v>
      </c>
      <c r="J285" s="109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594</v>
      </c>
      <c r="D286" s="63">
        <v>0</v>
      </c>
      <c r="E286" s="63">
        <v>0</v>
      </c>
      <c r="F286" s="63">
        <v>0</v>
      </c>
      <c r="G286" s="63">
        <v>0</v>
      </c>
      <c r="H286" s="63">
        <v>1</v>
      </c>
      <c r="I286" s="63">
        <v>1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594</v>
      </c>
      <c r="D287" s="63">
        <v>0</v>
      </c>
      <c r="E287" s="63">
        <v>2</v>
      </c>
      <c r="F287" s="63">
        <v>0</v>
      </c>
      <c r="G287" s="63">
        <v>0</v>
      </c>
      <c r="H287" s="63">
        <v>1</v>
      </c>
      <c r="I287" s="63">
        <v>3</v>
      </c>
      <c r="J287" s="65">
        <v>104.5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594</v>
      </c>
      <c r="D288" s="63">
        <v>43</v>
      </c>
      <c r="E288" s="63">
        <v>43</v>
      </c>
      <c r="F288" s="63">
        <v>15</v>
      </c>
      <c r="G288" s="63">
        <v>0</v>
      </c>
      <c r="H288" s="63">
        <v>45</v>
      </c>
      <c r="I288" s="63">
        <v>146</v>
      </c>
      <c r="J288" s="65">
        <v>109.2</v>
      </c>
      <c r="K288" s="18"/>
    </row>
    <row r="289" spans="1:13" ht="19.5" customHeight="1" x14ac:dyDescent="0.35">
      <c r="A289" s="117"/>
      <c r="B289" s="60" t="s">
        <v>13</v>
      </c>
      <c r="C289" s="7" t="s">
        <v>594</v>
      </c>
      <c r="D289" s="63">
        <v>35</v>
      </c>
      <c r="E289" s="63">
        <v>43</v>
      </c>
      <c r="F289" s="63">
        <v>13</v>
      </c>
      <c r="G289" s="63">
        <v>0</v>
      </c>
      <c r="H289" s="63">
        <v>29</v>
      </c>
      <c r="I289" s="63">
        <v>120</v>
      </c>
      <c r="J289" s="65">
        <v>107.9</v>
      </c>
      <c r="K289" s="18"/>
    </row>
    <row r="290" spans="1:13" ht="19.5" customHeight="1" x14ac:dyDescent="0.35">
      <c r="A290" s="117"/>
      <c r="B290" s="60" t="s">
        <v>14</v>
      </c>
      <c r="C290" s="7" t="s">
        <v>594</v>
      </c>
      <c r="D290" s="63">
        <v>14</v>
      </c>
      <c r="E290" s="63">
        <v>9</v>
      </c>
      <c r="F290" s="63">
        <v>2</v>
      </c>
      <c r="G290" s="63">
        <v>0</v>
      </c>
      <c r="H290" s="63">
        <v>15</v>
      </c>
      <c r="I290" s="63">
        <v>40</v>
      </c>
      <c r="J290" s="65">
        <v>102.3</v>
      </c>
      <c r="K290" s="18"/>
    </row>
    <row r="291" spans="1:13" ht="19.5" customHeight="1" x14ac:dyDescent="0.35">
      <c r="A291" s="117"/>
      <c r="B291" s="60" t="s">
        <v>15</v>
      </c>
      <c r="C291" s="7" t="s">
        <v>594</v>
      </c>
      <c r="D291" s="63">
        <v>6</v>
      </c>
      <c r="E291" s="63">
        <v>3</v>
      </c>
      <c r="F291" s="63">
        <v>0</v>
      </c>
      <c r="G291" s="63">
        <v>0</v>
      </c>
      <c r="H291" s="63">
        <v>5</v>
      </c>
      <c r="I291" s="63">
        <v>14</v>
      </c>
      <c r="J291" s="65">
        <v>95.4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594</v>
      </c>
      <c r="D295" s="89">
        <v>98</v>
      </c>
      <c r="E295" s="89">
        <v>100</v>
      </c>
      <c r="F295" s="89">
        <v>30</v>
      </c>
      <c r="G295" s="89">
        <v>0</v>
      </c>
      <c r="H295" s="89">
        <v>96</v>
      </c>
      <c r="I295" s="89">
        <v>324</v>
      </c>
      <c r="J295" s="90">
        <v>107.3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594</v>
      </c>
      <c r="D297" s="63">
        <v>2</v>
      </c>
      <c r="E297" s="63">
        <v>0</v>
      </c>
      <c r="F297" s="63">
        <v>1</v>
      </c>
      <c r="G297" s="63">
        <v>0</v>
      </c>
      <c r="H297" s="63">
        <v>1</v>
      </c>
      <c r="I297" s="63">
        <v>4</v>
      </c>
      <c r="J297" s="65">
        <v>103.7</v>
      </c>
      <c r="K297" s="18"/>
    </row>
    <row r="298" spans="1:13" ht="19.5" customHeight="1" x14ac:dyDescent="0.35">
      <c r="A298" s="117"/>
      <c r="B298" s="60" t="s">
        <v>12</v>
      </c>
      <c r="C298" s="7" t="s">
        <v>594</v>
      </c>
      <c r="D298" s="63">
        <v>115</v>
      </c>
      <c r="E298" s="63">
        <v>47</v>
      </c>
      <c r="F298" s="63">
        <v>12</v>
      </c>
      <c r="G298" s="63">
        <v>0</v>
      </c>
      <c r="H298" s="63">
        <v>67</v>
      </c>
      <c r="I298" s="63">
        <v>241</v>
      </c>
      <c r="J298" s="65">
        <v>98.9</v>
      </c>
      <c r="K298" s="18"/>
    </row>
    <row r="299" spans="1:13" ht="19.5" customHeight="1" x14ac:dyDescent="0.35">
      <c r="A299" s="117"/>
      <c r="B299" s="60" t="s">
        <v>13</v>
      </c>
      <c r="C299" s="7" t="s">
        <v>594</v>
      </c>
      <c r="D299" s="63">
        <v>67</v>
      </c>
      <c r="E299" s="63">
        <v>42</v>
      </c>
      <c r="F299" s="63">
        <v>6</v>
      </c>
      <c r="G299" s="63">
        <v>0</v>
      </c>
      <c r="H299" s="63">
        <v>45</v>
      </c>
      <c r="I299" s="63">
        <v>160</v>
      </c>
      <c r="J299" s="65">
        <v>99.9</v>
      </c>
      <c r="K299" s="18"/>
    </row>
    <row r="300" spans="1:13" ht="19.5" customHeight="1" x14ac:dyDescent="0.35">
      <c r="A300" s="117"/>
      <c r="B300" s="60" t="s">
        <v>14</v>
      </c>
      <c r="C300" s="7" t="s">
        <v>594</v>
      </c>
      <c r="D300" s="63">
        <v>30</v>
      </c>
      <c r="E300" s="63">
        <v>15</v>
      </c>
      <c r="F300" s="63">
        <v>2</v>
      </c>
      <c r="G300" s="63">
        <v>0</v>
      </c>
      <c r="H300" s="63">
        <v>15</v>
      </c>
      <c r="I300" s="63">
        <v>62</v>
      </c>
      <c r="J300" s="65">
        <v>99.6</v>
      </c>
      <c r="K300" s="18"/>
    </row>
    <row r="301" spans="1:13" ht="19.5" customHeight="1" x14ac:dyDescent="0.35">
      <c r="A301" s="117"/>
      <c r="B301" s="60" t="s">
        <v>15</v>
      </c>
      <c r="C301" s="7" t="s">
        <v>594</v>
      </c>
      <c r="D301" s="63">
        <v>10</v>
      </c>
      <c r="E301" s="63">
        <v>3</v>
      </c>
      <c r="F301" s="63">
        <v>0</v>
      </c>
      <c r="G301" s="63">
        <v>0</v>
      </c>
      <c r="H301" s="63">
        <v>10</v>
      </c>
      <c r="I301" s="63">
        <v>23</v>
      </c>
      <c r="J301" s="65">
        <v>94</v>
      </c>
      <c r="K301" s="18"/>
    </row>
    <row r="302" spans="1:13" ht="19.5" customHeight="1" x14ac:dyDescent="0.35">
      <c r="A302" s="117"/>
      <c r="B302" s="60" t="s">
        <v>16</v>
      </c>
      <c r="C302" s="7" t="s">
        <v>594</v>
      </c>
      <c r="D302" s="63">
        <v>5</v>
      </c>
      <c r="E302" s="63">
        <v>0</v>
      </c>
      <c r="F302" s="63">
        <v>0</v>
      </c>
      <c r="G302" s="63">
        <v>0</v>
      </c>
      <c r="H302" s="63">
        <v>1</v>
      </c>
      <c r="I302" s="63">
        <v>6</v>
      </c>
      <c r="J302" s="65">
        <v>83.8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594</v>
      </c>
      <c r="D303" s="63">
        <v>1</v>
      </c>
      <c r="E303" s="63">
        <v>0</v>
      </c>
      <c r="F303" s="63">
        <v>0</v>
      </c>
      <c r="G303" s="63">
        <v>0</v>
      </c>
      <c r="H303" s="63">
        <v>0</v>
      </c>
      <c r="I303" s="63">
        <v>1</v>
      </c>
      <c r="J303" s="65">
        <v>82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594</v>
      </c>
      <c r="D305" s="89">
        <v>230</v>
      </c>
      <c r="E305" s="89">
        <v>107</v>
      </c>
      <c r="F305" s="89">
        <v>21</v>
      </c>
      <c r="G305" s="89">
        <v>0</v>
      </c>
      <c r="H305" s="89">
        <v>139</v>
      </c>
      <c r="I305" s="89">
        <v>497</v>
      </c>
      <c r="J305" s="90">
        <v>98.9</v>
      </c>
      <c r="K305" s="23"/>
    </row>
    <row r="306" spans="1:13" ht="19.5" customHeight="1" x14ac:dyDescent="0.35">
      <c r="A306" s="8" t="s">
        <v>21</v>
      </c>
      <c r="B306" s="62"/>
      <c r="C306" s="8" t="s">
        <v>594</v>
      </c>
      <c r="D306" s="64">
        <v>328</v>
      </c>
      <c r="E306" s="64">
        <v>207</v>
      </c>
      <c r="F306" s="64">
        <v>51</v>
      </c>
      <c r="G306" s="64">
        <v>0</v>
      </c>
      <c r="H306" s="64">
        <v>235</v>
      </c>
      <c r="I306" s="64">
        <v>821</v>
      </c>
      <c r="J306" s="66">
        <v>102.2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109" t="s">
        <v>1</v>
      </c>
      <c r="C313" s="109" t="s">
        <v>2</v>
      </c>
      <c r="D313" s="109" t="s">
        <v>494</v>
      </c>
      <c r="E313" s="109" t="s">
        <v>495</v>
      </c>
      <c r="F313" s="109" t="s">
        <v>496</v>
      </c>
      <c r="G313" s="109" t="s">
        <v>4</v>
      </c>
      <c r="H313" s="109" t="s">
        <v>5</v>
      </c>
      <c r="I313" s="109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595</v>
      </c>
      <c r="D314" s="63">
        <v>0</v>
      </c>
      <c r="E314" s="63">
        <v>0</v>
      </c>
      <c r="F314" s="63">
        <v>1</v>
      </c>
      <c r="G314" s="63">
        <v>0</v>
      </c>
      <c r="H314" s="63">
        <v>1</v>
      </c>
      <c r="I314" s="73">
        <v>6.5</v>
      </c>
      <c r="M314" s="2"/>
    </row>
    <row r="315" spans="1:13" ht="19.5" customHeight="1" x14ac:dyDescent="0.35">
      <c r="A315" s="117"/>
      <c r="B315" s="60" t="s">
        <v>11</v>
      </c>
      <c r="C315" s="7" t="s">
        <v>595</v>
      </c>
      <c r="D315" s="63">
        <v>1</v>
      </c>
      <c r="E315" s="63">
        <v>2</v>
      </c>
      <c r="F315" s="63">
        <v>0</v>
      </c>
      <c r="G315" s="63">
        <v>0</v>
      </c>
      <c r="H315" s="63">
        <v>3</v>
      </c>
      <c r="I315" s="73">
        <v>5.6</v>
      </c>
      <c r="M315" s="3"/>
    </row>
    <row r="316" spans="1:13" ht="19.5" customHeight="1" x14ac:dyDescent="0.35">
      <c r="A316" s="117"/>
      <c r="B316" s="60" t="s">
        <v>12</v>
      </c>
      <c r="C316" s="7" t="s">
        <v>595</v>
      </c>
      <c r="D316" s="63">
        <v>57</v>
      </c>
      <c r="E316" s="63">
        <v>73</v>
      </c>
      <c r="F316" s="63">
        <v>16</v>
      </c>
      <c r="G316" s="63">
        <v>0</v>
      </c>
      <c r="H316" s="63">
        <v>146</v>
      </c>
      <c r="I316" s="73">
        <v>5.83</v>
      </c>
    </row>
    <row r="317" spans="1:13" ht="19.5" customHeight="1" x14ac:dyDescent="0.35">
      <c r="A317" s="117"/>
      <c r="B317" s="60" t="s">
        <v>13</v>
      </c>
      <c r="C317" s="7" t="s">
        <v>595</v>
      </c>
      <c r="D317" s="63">
        <v>35</v>
      </c>
      <c r="E317" s="63">
        <v>72</v>
      </c>
      <c r="F317" s="63">
        <v>13</v>
      </c>
      <c r="G317" s="63">
        <v>0</v>
      </c>
      <c r="H317" s="63">
        <v>120</v>
      </c>
      <c r="I317" s="73">
        <v>5.8</v>
      </c>
    </row>
    <row r="318" spans="1:13" ht="19.5" customHeight="1" x14ac:dyDescent="0.35">
      <c r="A318" s="117"/>
      <c r="B318" s="60" t="s">
        <v>14</v>
      </c>
      <c r="C318" s="7" t="s">
        <v>595</v>
      </c>
      <c r="D318" s="63">
        <v>16</v>
      </c>
      <c r="E318" s="63">
        <v>19</v>
      </c>
      <c r="F318" s="63">
        <v>5</v>
      </c>
      <c r="G318" s="63">
        <v>0</v>
      </c>
      <c r="H318" s="63">
        <v>40</v>
      </c>
      <c r="I318" s="73">
        <v>5.75</v>
      </c>
    </row>
    <row r="319" spans="1:13" ht="19.5" customHeight="1" x14ac:dyDescent="0.35">
      <c r="A319" s="117"/>
      <c r="B319" s="60" t="s">
        <v>15</v>
      </c>
      <c r="C319" s="7" t="s">
        <v>595</v>
      </c>
      <c r="D319" s="63">
        <v>8</v>
      </c>
      <c r="E319" s="63">
        <v>6</v>
      </c>
      <c r="F319" s="63">
        <v>0</v>
      </c>
      <c r="G319" s="63">
        <v>0</v>
      </c>
      <c r="H319" s="63">
        <v>14</v>
      </c>
      <c r="I319" s="73">
        <v>5.54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595</v>
      </c>
      <c r="D323" s="89">
        <v>117</v>
      </c>
      <c r="E323" s="89">
        <v>172</v>
      </c>
      <c r="F323" s="89">
        <v>35</v>
      </c>
      <c r="G323" s="89">
        <v>0</v>
      </c>
      <c r="H323" s="89">
        <v>324</v>
      </c>
      <c r="I323" s="91">
        <v>5.8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595</v>
      </c>
      <c r="D325" s="63">
        <v>1</v>
      </c>
      <c r="E325" s="63">
        <v>3</v>
      </c>
      <c r="F325" s="63">
        <v>0</v>
      </c>
      <c r="G325" s="63">
        <v>0</v>
      </c>
      <c r="H325" s="63">
        <v>4</v>
      </c>
      <c r="I325" s="73">
        <v>5.68</v>
      </c>
    </row>
    <row r="326" spans="1:13" ht="19.5" customHeight="1" x14ac:dyDescent="0.35">
      <c r="A326" s="117"/>
      <c r="B326" s="60" t="s">
        <v>12</v>
      </c>
      <c r="C326" s="7" t="s">
        <v>595</v>
      </c>
      <c r="D326" s="63">
        <v>104</v>
      </c>
      <c r="E326" s="63">
        <v>115</v>
      </c>
      <c r="F326" s="63">
        <v>22</v>
      </c>
      <c r="G326" s="63">
        <v>0</v>
      </c>
      <c r="H326" s="63">
        <v>241</v>
      </c>
      <c r="I326" s="73">
        <v>5.75</v>
      </c>
    </row>
    <row r="327" spans="1:13" ht="19.5" customHeight="1" x14ac:dyDescent="0.35">
      <c r="A327" s="117"/>
      <c r="B327" s="60" t="s">
        <v>13</v>
      </c>
      <c r="C327" s="7" t="s">
        <v>595</v>
      </c>
      <c r="D327" s="63">
        <v>73</v>
      </c>
      <c r="E327" s="63">
        <v>80</v>
      </c>
      <c r="F327" s="63">
        <v>7</v>
      </c>
      <c r="G327" s="63">
        <v>0</v>
      </c>
      <c r="H327" s="63">
        <v>160</v>
      </c>
      <c r="I327" s="73">
        <v>5.69</v>
      </c>
    </row>
    <row r="328" spans="1:13" ht="19.5" customHeight="1" x14ac:dyDescent="0.35">
      <c r="A328" s="117"/>
      <c r="B328" s="60" t="s">
        <v>14</v>
      </c>
      <c r="C328" s="7" t="s">
        <v>595</v>
      </c>
      <c r="D328" s="63">
        <v>31</v>
      </c>
      <c r="E328" s="63">
        <v>29</v>
      </c>
      <c r="F328" s="63">
        <v>2</v>
      </c>
      <c r="G328" s="63">
        <v>0</v>
      </c>
      <c r="H328" s="63">
        <v>62</v>
      </c>
      <c r="I328" s="73">
        <v>5.61</v>
      </c>
    </row>
    <row r="329" spans="1:13" ht="19.5" customHeight="1" x14ac:dyDescent="0.35">
      <c r="A329" s="117"/>
      <c r="B329" s="60" t="s">
        <v>15</v>
      </c>
      <c r="C329" s="7" t="s">
        <v>595</v>
      </c>
      <c r="D329" s="63">
        <v>9</v>
      </c>
      <c r="E329" s="63">
        <v>11</v>
      </c>
      <c r="F329" s="63">
        <v>3</v>
      </c>
      <c r="G329" s="63">
        <v>0</v>
      </c>
      <c r="H329" s="63">
        <v>23</v>
      </c>
      <c r="I329" s="73">
        <v>5.77</v>
      </c>
    </row>
    <row r="330" spans="1:13" ht="19.5" customHeight="1" x14ac:dyDescent="0.35">
      <c r="A330" s="117"/>
      <c r="B330" s="60" t="s">
        <v>16</v>
      </c>
      <c r="C330" s="7" t="s">
        <v>595</v>
      </c>
      <c r="D330" s="63">
        <v>5</v>
      </c>
      <c r="E330" s="63">
        <v>1</v>
      </c>
      <c r="F330" s="63">
        <v>0</v>
      </c>
      <c r="G330" s="63">
        <v>0</v>
      </c>
      <c r="H330" s="63">
        <v>6</v>
      </c>
      <c r="I330" s="73">
        <v>5.37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595</v>
      </c>
      <c r="D331" s="63">
        <v>1</v>
      </c>
      <c r="E331" s="63">
        <v>0</v>
      </c>
      <c r="F331" s="63">
        <v>0</v>
      </c>
      <c r="G331" s="63">
        <v>0</v>
      </c>
      <c r="H331" s="63">
        <v>1</v>
      </c>
      <c r="I331" s="73">
        <v>5.0999999999999996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595</v>
      </c>
      <c r="D333" s="89">
        <v>224</v>
      </c>
      <c r="E333" s="89">
        <v>239</v>
      </c>
      <c r="F333" s="89">
        <v>34</v>
      </c>
      <c r="G333" s="89">
        <v>0</v>
      </c>
      <c r="H333" s="89">
        <v>497</v>
      </c>
      <c r="I333" s="91">
        <v>5.71</v>
      </c>
    </row>
    <row r="334" spans="1:13" ht="19.5" customHeight="1" x14ac:dyDescent="0.35">
      <c r="A334" s="8" t="s">
        <v>21</v>
      </c>
      <c r="B334" s="62"/>
      <c r="C334" s="8" t="s">
        <v>595</v>
      </c>
      <c r="D334" s="64">
        <v>341</v>
      </c>
      <c r="E334" s="64">
        <v>411</v>
      </c>
      <c r="F334" s="64">
        <v>69</v>
      </c>
      <c r="G334" s="64">
        <v>0</v>
      </c>
      <c r="H334" s="64">
        <v>821</v>
      </c>
      <c r="I334" s="67">
        <v>5.74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109" t="s">
        <v>1</v>
      </c>
      <c r="C341" s="109" t="s">
        <v>2</v>
      </c>
      <c r="D341" s="109" t="s">
        <v>161</v>
      </c>
      <c r="E341" s="109" t="s">
        <v>49</v>
      </c>
      <c r="F341" s="109" t="s">
        <v>140</v>
      </c>
      <c r="G341" s="109" t="s">
        <v>4</v>
      </c>
      <c r="H341" s="109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596</v>
      </c>
      <c r="D342" s="63">
        <v>1</v>
      </c>
      <c r="E342" s="63">
        <v>0</v>
      </c>
      <c r="F342" s="63">
        <v>0</v>
      </c>
      <c r="G342" s="63">
        <v>0</v>
      </c>
      <c r="H342" s="63">
        <v>1</v>
      </c>
      <c r="M342" s="2"/>
    </row>
    <row r="343" spans="1:13" ht="19.5" customHeight="1" x14ac:dyDescent="0.35">
      <c r="A343" s="117"/>
      <c r="B343" s="60" t="s">
        <v>11</v>
      </c>
      <c r="C343" s="7" t="s">
        <v>596</v>
      </c>
      <c r="D343" s="63">
        <v>3</v>
      </c>
      <c r="E343" s="63">
        <v>0</v>
      </c>
      <c r="F343" s="63">
        <v>0</v>
      </c>
      <c r="G343" s="63">
        <v>0</v>
      </c>
      <c r="H343" s="63">
        <v>3</v>
      </c>
      <c r="M343" s="3"/>
    </row>
    <row r="344" spans="1:13" ht="19.5" customHeight="1" x14ac:dyDescent="0.35">
      <c r="A344" s="117"/>
      <c r="B344" s="60" t="s">
        <v>12</v>
      </c>
      <c r="C344" s="7" t="s">
        <v>596</v>
      </c>
      <c r="D344" s="63">
        <v>136</v>
      </c>
      <c r="E344" s="63">
        <v>2</v>
      </c>
      <c r="F344" s="63">
        <v>4</v>
      </c>
      <c r="G344" s="63">
        <v>4</v>
      </c>
      <c r="H344" s="63">
        <v>146</v>
      </c>
    </row>
    <row r="345" spans="1:13" ht="19.5" customHeight="1" x14ac:dyDescent="0.35">
      <c r="A345" s="117"/>
      <c r="B345" s="60" t="s">
        <v>13</v>
      </c>
      <c r="C345" s="7" t="s">
        <v>596</v>
      </c>
      <c r="D345" s="63">
        <v>116</v>
      </c>
      <c r="E345" s="63">
        <v>1</v>
      </c>
      <c r="F345" s="63">
        <v>1</v>
      </c>
      <c r="G345" s="63">
        <v>2</v>
      </c>
      <c r="H345" s="63">
        <v>120</v>
      </c>
    </row>
    <row r="346" spans="1:13" ht="19.5" customHeight="1" x14ac:dyDescent="0.35">
      <c r="A346" s="117"/>
      <c r="B346" s="60" t="s">
        <v>14</v>
      </c>
      <c r="C346" s="7" t="s">
        <v>596</v>
      </c>
      <c r="D346" s="63">
        <v>40</v>
      </c>
      <c r="E346" s="63">
        <v>0</v>
      </c>
      <c r="F346" s="63">
        <v>0</v>
      </c>
      <c r="G346" s="63">
        <v>0</v>
      </c>
      <c r="H346" s="63">
        <v>40</v>
      </c>
    </row>
    <row r="347" spans="1:13" ht="19.5" customHeight="1" x14ac:dyDescent="0.35">
      <c r="A347" s="117"/>
      <c r="B347" s="60" t="s">
        <v>15</v>
      </c>
      <c r="C347" s="7" t="s">
        <v>596</v>
      </c>
      <c r="D347" s="63">
        <v>14</v>
      </c>
      <c r="E347" s="63">
        <v>0</v>
      </c>
      <c r="F347" s="63">
        <v>0</v>
      </c>
      <c r="G347" s="63">
        <v>0</v>
      </c>
      <c r="H347" s="63">
        <v>14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596</v>
      </c>
      <c r="D351" s="64">
        <v>310</v>
      </c>
      <c r="E351" s="64">
        <v>3</v>
      </c>
      <c r="F351" s="64">
        <v>5</v>
      </c>
      <c r="G351" s="64">
        <v>6</v>
      </c>
      <c r="H351" s="64">
        <v>324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596</v>
      </c>
      <c r="D353" s="63">
        <v>4</v>
      </c>
      <c r="E353" s="63">
        <v>0</v>
      </c>
      <c r="F353" s="63">
        <v>0</v>
      </c>
      <c r="G353" s="63">
        <v>0</v>
      </c>
      <c r="H353" s="63">
        <v>4</v>
      </c>
    </row>
    <row r="354" spans="1:13" ht="19.5" customHeight="1" x14ac:dyDescent="0.35">
      <c r="A354" s="117"/>
      <c r="B354" s="60" t="s">
        <v>12</v>
      </c>
      <c r="C354" s="7" t="s">
        <v>596</v>
      </c>
      <c r="D354" s="63">
        <v>235</v>
      </c>
      <c r="E354" s="63">
        <v>1</v>
      </c>
      <c r="F354" s="63">
        <v>2</v>
      </c>
      <c r="G354" s="63">
        <v>3</v>
      </c>
      <c r="H354" s="63">
        <v>241</v>
      </c>
    </row>
    <row r="355" spans="1:13" ht="19.5" customHeight="1" x14ac:dyDescent="0.35">
      <c r="A355" s="117"/>
      <c r="B355" s="60" t="s">
        <v>13</v>
      </c>
      <c r="C355" s="7" t="s">
        <v>596</v>
      </c>
      <c r="D355" s="63">
        <v>158</v>
      </c>
      <c r="E355" s="63">
        <v>1</v>
      </c>
      <c r="F355" s="63">
        <v>0</v>
      </c>
      <c r="G355" s="63">
        <v>1</v>
      </c>
      <c r="H355" s="63">
        <v>160</v>
      </c>
    </row>
    <row r="356" spans="1:13" ht="19.5" customHeight="1" x14ac:dyDescent="0.35">
      <c r="A356" s="117"/>
      <c r="B356" s="60" t="s">
        <v>14</v>
      </c>
      <c r="C356" s="7" t="s">
        <v>596</v>
      </c>
      <c r="D356" s="63">
        <v>61</v>
      </c>
      <c r="E356" s="63">
        <v>1</v>
      </c>
      <c r="F356" s="63">
        <v>0</v>
      </c>
      <c r="G356" s="63">
        <v>0</v>
      </c>
      <c r="H356" s="63">
        <v>62</v>
      </c>
    </row>
    <row r="357" spans="1:13" ht="19.5" customHeight="1" x14ac:dyDescent="0.35">
      <c r="A357" s="117"/>
      <c r="B357" s="60" t="s">
        <v>15</v>
      </c>
      <c r="C357" s="7" t="s">
        <v>596</v>
      </c>
      <c r="D357" s="63">
        <v>22</v>
      </c>
      <c r="E357" s="63">
        <v>1</v>
      </c>
      <c r="F357" s="63">
        <v>0</v>
      </c>
      <c r="G357" s="63">
        <v>0</v>
      </c>
      <c r="H357" s="63">
        <v>23</v>
      </c>
    </row>
    <row r="358" spans="1:13" ht="19.5" customHeight="1" x14ac:dyDescent="0.35">
      <c r="A358" s="117"/>
      <c r="B358" s="60" t="s">
        <v>16</v>
      </c>
      <c r="C358" s="7" t="s">
        <v>596</v>
      </c>
      <c r="D358" s="63">
        <v>6</v>
      </c>
      <c r="E358" s="63">
        <v>0</v>
      </c>
      <c r="F358" s="63">
        <v>0</v>
      </c>
      <c r="G358" s="63">
        <v>0</v>
      </c>
      <c r="H358" s="63">
        <v>6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596</v>
      </c>
      <c r="D359" s="63">
        <v>1</v>
      </c>
      <c r="E359" s="63">
        <v>0</v>
      </c>
      <c r="F359" s="63">
        <v>0</v>
      </c>
      <c r="G359" s="63">
        <v>0</v>
      </c>
      <c r="H359" s="63">
        <v>1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596</v>
      </c>
      <c r="D361" s="64">
        <v>487</v>
      </c>
      <c r="E361" s="64">
        <v>4</v>
      </c>
      <c r="F361" s="64">
        <v>2</v>
      </c>
      <c r="G361" s="64">
        <v>4</v>
      </c>
      <c r="H361" s="64">
        <v>497</v>
      </c>
    </row>
    <row r="362" spans="1:13" ht="19.5" customHeight="1" x14ac:dyDescent="0.35">
      <c r="A362" s="8" t="s">
        <v>21</v>
      </c>
      <c r="B362" s="62"/>
      <c r="C362" s="8" t="s">
        <v>596</v>
      </c>
      <c r="D362" s="64">
        <v>797</v>
      </c>
      <c r="E362" s="64">
        <v>7</v>
      </c>
      <c r="F362" s="64">
        <v>7</v>
      </c>
      <c r="G362" s="64">
        <v>10</v>
      </c>
      <c r="H362" s="64">
        <v>821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109" t="s">
        <v>1</v>
      </c>
      <c r="C369" s="109" t="s">
        <v>2</v>
      </c>
      <c r="D369" s="109" t="s">
        <v>161</v>
      </c>
      <c r="E369" s="109" t="s">
        <v>49</v>
      </c>
      <c r="F369" s="109" t="s">
        <v>140</v>
      </c>
      <c r="G369" s="109" t="s">
        <v>4</v>
      </c>
      <c r="H369" s="109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597</v>
      </c>
      <c r="D370" s="63">
        <v>1</v>
      </c>
      <c r="E370" s="63">
        <v>0</v>
      </c>
      <c r="F370" s="63">
        <v>0</v>
      </c>
      <c r="G370" s="63">
        <v>0</v>
      </c>
      <c r="H370" s="63">
        <v>1</v>
      </c>
      <c r="M370" s="2"/>
    </row>
    <row r="371" spans="1:13" ht="19.5" customHeight="1" x14ac:dyDescent="0.35">
      <c r="A371" s="117"/>
      <c r="B371" s="60" t="s">
        <v>11</v>
      </c>
      <c r="C371" s="7" t="s">
        <v>597</v>
      </c>
      <c r="D371" s="63">
        <v>2</v>
      </c>
      <c r="E371" s="63">
        <v>1</v>
      </c>
      <c r="F371" s="63">
        <v>0</v>
      </c>
      <c r="G371" s="63">
        <v>0</v>
      </c>
      <c r="H371" s="63">
        <v>3</v>
      </c>
      <c r="M371" s="3"/>
    </row>
    <row r="372" spans="1:13" ht="19.5" customHeight="1" x14ac:dyDescent="0.35">
      <c r="A372" s="117"/>
      <c r="B372" s="60" t="s">
        <v>12</v>
      </c>
      <c r="C372" s="7" t="s">
        <v>597</v>
      </c>
      <c r="D372" s="63">
        <v>128</v>
      </c>
      <c r="E372" s="63">
        <v>7</v>
      </c>
      <c r="F372" s="63">
        <v>7</v>
      </c>
      <c r="G372" s="63">
        <v>4</v>
      </c>
      <c r="H372" s="63">
        <v>146</v>
      </c>
    </row>
    <row r="373" spans="1:13" ht="19.5" customHeight="1" x14ac:dyDescent="0.35">
      <c r="A373" s="117"/>
      <c r="B373" s="60" t="s">
        <v>13</v>
      </c>
      <c r="C373" s="7" t="s">
        <v>597</v>
      </c>
      <c r="D373" s="63">
        <v>105</v>
      </c>
      <c r="E373" s="63">
        <v>10</v>
      </c>
      <c r="F373" s="63">
        <v>3</v>
      </c>
      <c r="G373" s="63">
        <v>2</v>
      </c>
      <c r="H373" s="63">
        <v>120</v>
      </c>
    </row>
    <row r="374" spans="1:13" ht="19.5" customHeight="1" x14ac:dyDescent="0.35">
      <c r="A374" s="117"/>
      <c r="B374" s="60" t="s">
        <v>14</v>
      </c>
      <c r="C374" s="7" t="s">
        <v>597</v>
      </c>
      <c r="D374" s="63">
        <v>30</v>
      </c>
      <c r="E374" s="63">
        <v>5</v>
      </c>
      <c r="F374" s="63">
        <v>5</v>
      </c>
      <c r="G374" s="63">
        <v>0</v>
      </c>
      <c r="H374" s="63">
        <v>40</v>
      </c>
    </row>
    <row r="375" spans="1:13" ht="19.5" customHeight="1" x14ac:dyDescent="0.35">
      <c r="A375" s="117"/>
      <c r="B375" s="60" t="s">
        <v>15</v>
      </c>
      <c r="C375" s="7" t="s">
        <v>597</v>
      </c>
      <c r="D375" s="63">
        <v>12</v>
      </c>
      <c r="E375" s="63">
        <v>2</v>
      </c>
      <c r="F375" s="63">
        <v>0</v>
      </c>
      <c r="G375" s="63">
        <v>0</v>
      </c>
      <c r="H375" s="63">
        <v>14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597</v>
      </c>
      <c r="D379" s="64">
        <v>278</v>
      </c>
      <c r="E379" s="64">
        <v>25</v>
      </c>
      <c r="F379" s="64">
        <v>15</v>
      </c>
      <c r="G379" s="64">
        <v>6</v>
      </c>
      <c r="H379" s="64">
        <v>324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597</v>
      </c>
      <c r="D381" s="63">
        <v>4</v>
      </c>
      <c r="E381" s="63">
        <v>0</v>
      </c>
      <c r="F381" s="63">
        <v>0</v>
      </c>
      <c r="G381" s="63">
        <v>0</v>
      </c>
      <c r="H381" s="63">
        <v>4</v>
      </c>
    </row>
    <row r="382" spans="1:13" ht="19.5" customHeight="1" x14ac:dyDescent="0.35">
      <c r="A382" s="117"/>
      <c r="B382" s="60" t="s">
        <v>12</v>
      </c>
      <c r="C382" s="7" t="s">
        <v>597</v>
      </c>
      <c r="D382" s="63">
        <v>224</v>
      </c>
      <c r="E382" s="63">
        <v>7</v>
      </c>
      <c r="F382" s="63">
        <v>7</v>
      </c>
      <c r="G382" s="63">
        <v>3</v>
      </c>
      <c r="H382" s="63">
        <v>241</v>
      </c>
    </row>
    <row r="383" spans="1:13" ht="19.5" customHeight="1" x14ac:dyDescent="0.35">
      <c r="A383" s="117"/>
      <c r="B383" s="60" t="s">
        <v>13</v>
      </c>
      <c r="C383" s="7" t="s">
        <v>597</v>
      </c>
      <c r="D383" s="63">
        <v>145</v>
      </c>
      <c r="E383" s="63">
        <v>11</v>
      </c>
      <c r="F383" s="63">
        <v>3</v>
      </c>
      <c r="G383" s="63">
        <v>1</v>
      </c>
      <c r="H383" s="63">
        <v>160</v>
      </c>
    </row>
    <row r="384" spans="1:13" ht="19.5" customHeight="1" x14ac:dyDescent="0.35">
      <c r="A384" s="117"/>
      <c r="B384" s="60" t="s">
        <v>14</v>
      </c>
      <c r="C384" s="7" t="s">
        <v>597</v>
      </c>
      <c r="D384" s="63">
        <v>51</v>
      </c>
      <c r="E384" s="63">
        <v>8</v>
      </c>
      <c r="F384" s="63">
        <v>3</v>
      </c>
      <c r="G384" s="63">
        <v>0</v>
      </c>
      <c r="H384" s="63">
        <v>62</v>
      </c>
    </row>
    <row r="385" spans="1:13" ht="19.5" customHeight="1" x14ac:dyDescent="0.35">
      <c r="A385" s="117"/>
      <c r="B385" s="60" t="s">
        <v>15</v>
      </c>
      <c r="C385" s="7" t="s">
        <v>597</v>
      </c>
      <c r="D385" s="63">
        <v>18</v>
      </c>
      <c r="E385" s="63">
        <v>5</v>
      </c>
      <c r="F385" s="63">
        <v>0</v>
      </c>
      <c r="G385" s="63">
        <v>0</v>
      </c>
      <c r="H385" s="63">
        <v>23</v>
      </c>
    </row>
    <row r="386" spans="1:13" ht="19.5" customHeight="1" x14ac:dyDescent="0.35">
      <c r="A386" s="117"/>
      <c r="B386" s="60" t="s">
        <v>16</v>
      </c>
      <c r="C386" s="7" t="s">
        <v>597</v>
      </c>
      <c r="D386" s="63">
        <v>6</v>
      </c>
      <c r="E386" s="63">
        <v>0</v>
      </c>
      <c r="F386" s="63">
        <v>0</v>
      </c>
      <c r="G386" s="63">
        <v>0</v>
      </c>
      <c r="H386" s="63">
        <v>6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597</v>
      </c>
      <c r="D387" s="63">
        <v>1</v>
      </c>
      <c r="E387" s="63">
        <v>0</v>
      </c>
      <c r="F387" s="63">
        <v>0</v>
      </c>
      <c r="G387" s="63">
        <v>0</v>
      </c>
      <c r="H387" s="63">
        <v>1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597</v>
      </c>
      <c r="D389" s="64">
        <v>449</v>
      </c>
      <c r="E389" s="64">
        <v>31</v>
      </c>
      <c r="F389" s="64">
        <v>13</v>
      </c>
      <c r="G389" s="64">
        <v>4</v>
      </c>
      <c r="H389" s="64">
        <v>497</v>
      </c>
    </row>
    <row r="390" spans="1:13" ht="19.5" customHeight="1" x14ac:dyDescent="0.35">
      <c r="A390" s="8" t="s">
        <v>21</v>
      </c>
      <c r="B390" s="62"/>
      <c r="C390" s="8" t="s">
        <v>597</v>
      </c>
      <c r="D390" s="64">
        <v>727</v>
      </c>
      <c r="E390" s="64">
        <v>56</v>
      </c>
      <c r="F390" s="64">
        <v>28</v>
      </c>
      <c r="G390" s="64">
        <v>10</v>
      </c>
      <c r="H390" s="64">
        <v>821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109" t="s">
        <v>1</v>
      </c>
      <c r="C397" s="109" t="s">
        <v>2</v>
      </c>
      <c r="D397" s="109" t="s">
        <v>161</v>
      </c>
      <c r="E397" s="109" t="s">
        <v>49</v>
      </c>
      <c r="F397" s="109" t="s">
        <v>140</v>
      </c>
      <c r="G397" s="109" t="s">
        <v>4</v>
      </c>
      <c r="H397" s="109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598</v>
      </c>
      <c r="D398" s="63">
        <v>1</v>
      </c>
      <c r="E398" s="63">
        <v>0</v>
      </c>
      <c r="F398" s="63">
        <v>0</v>
      </c>
      <c r="G398" s="63">
        <v>0</v>
      </c>
      <c r="H398" s="63">
        <v>1</v>
      </c>
      <c r="M398" s="2"/>
    </row>
    <row r="399" spans="1:13" ht="19.5" customHeight="1" x14ac:dyDescent="0.35">
      <c r="A399" s="117"/>
      <c r="B399" s="60" t="s">
        <v>11</v>
      </c>
      <c r="C399" s="7" t="s">
        <v>598</v>
      </c>
      <c r="D399" s="63">
        <v>2</v>
      </c>
      <c r="E399" s="63">
        <v>1</v>
      </c>
      <c r="F399" s="63">
        <v>0</v>
      </c>
      <c r="G399" s="63">
        <v>0</v>
      </c>
      <c r="H399" s="63">
        <v>3</v>
      </c>
      <c r="M399" s="3"/>
    </row>
    <row r="400" spans="1:13" ht="19.5" customHeight="1" x14ac:dyDescent="0.35">
      <c r="A400" s="117"/>
      <c r="B400" s="60" t="s">
        <v>12</v>
      </c>
      <c r="C400" s="7" t="s">
        <v>598</v>
      </c>
      <c r="D400" s="63">
        <v>123</v>
      </c>
      <c r="E400" s="63">
        <v>17</v>
      </c>
      <c r="F400" s="63">
        <v>2</v>
      </c>
      <c r="G400" s="63">
        <v>4</v>
      </c>
      <c r="H400" s="63">
        <v>146</v>
      </c>
    </row>
    <row r="401" spans="1:13" ht="19.5" customHeight="1" x14ac:dyDescent="0.35">
      <c r="A401" s="117"/>
      <c r="B401" s="60" t="s">
        <v>13</v>
      </c>
      <c r="C401" s="7" t="s">
        <v>598</v>
      </c>
      <c r="D401" s="63">
        <v>106</v>
      </c>
      <c r="E401" s="63">
        <v>6</v>
      </c>
      <c r="F401" s="63">
        <v>6</v>
      </c>
      <c r="G401" s="63">
        <v>2</v>
      </c>
      <c r="H401" s="63">
        <v>120</v>
      </c>
    </row>
    <row r="402" spans="1:13" ht="19.5" customHeight="1" x14ac:dyDescent="0.35">
      <c r="A402" s="117"/>
      <c r="B402" s="60" t="s">
        <v>14</v>
      </c>
      <c r="C402" s="7" t="s">
        <v>598</v>
      </c>
      <c r="D402" s="63">
        <v>32</v>
      </c>
      <c r="E402" s="63">
        <v>4</v>
      </c>
      <c r="F402" s="63">
        <v>4</v>
      </c>
      <c r="G402" s="63">
        <v>0</v>
      </c>
      <c r="H402" s="63">
        <v>40</v>
      </c>
    </row>
    <row r="403" spans="1:13" ht="19.5" customHeight="1" x14ac:dyDescent="0.35">
      <c r="A403" s="117"/>
      <c r="B403" s="60" t="s">
        <v>15</v>
      </c>
      <c r="C403" s="7" t="s">
        <v>598</v>
      </c>
      <c r="D403" s="63">
        <v>7</v>
      </c>
      <c r="E403" s="63">
        <v>6</v>
      </c>
      <c r="F403" s="63">
        <v>1</v>
      </c>
      <c r="G403" s="63">
        <v>0</v>
      </c>
      <c r="H403" s="63">
        <v>14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598</v>
      </c>
      <c r="D407" s="64">
        <v>271</v>
      </c>
      <c r="E407" s="64">
        <v>34</v>
      </c>
      <c r="F407" s="64">
        <v>13</v>
      </c>
      <c r="G407" s="64">
        <v>6</v>
      </c>
      <c r="H407" s="64">
        <v>324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598</v>
      </c>
      <c r="D409" s="63">
        <v>4</v>
      </c>
      <c r="E409" s="63">
        <v>0</v>
      </c>
      <c r="F409" s="63">
        <v>0</v>
      </c>
      <c r="G409" s="63">
        <v>0</v>
      </c>
      <c r="H409" s="63">
        <v>4</v>
      </c>
    </row>
    <row r="410" spans="1:13" ht="19.5" customHeight="1" x14ac:dyDescent="0.35">
      <c r="A410" s="117"/>
      <c r="B410" s="60" t="s">
        <v>12</v>
      </c>
      <c r="C410" s="7" t="s">
        <v>598</v>
      </c>
      <c r="D410" s="63">
        <v>188</v>
      </c>
      <c r="E410" s="63">
        <v>36</v>
      </c>
      <c r="F410" s="63">
        <v>14</v>
      </c>
      <c r="G410" s="63">
        <v>3</v>
      </c>
      <c r="H410" s="63">
        <v>241</v>
      </c>
    </row>
    <row r="411" spans="1:13" ht="19.5" customHeight="1" x14ac:dyDescent="0.35">
      <c r="A411" s="117"/>
      <c r="B411" s="60" t="s">
        <v>13</v>
      </c>
      <c r="C411" s="7" t="s">
        <v>598</v>
      </c>
      <c r="D411" s="63">
        <v>118</v>
      </c>
      <c r="E411" s="63">
        <v>25</v>
      </c>
      <c r="F411" s="63">
        <v>16</v>
      </c>
      <c r="G411" s="63">
        <v>1</v>
      </c>
      <c r="H411" s="63">
        <v>160</v>
      </c>
    </row>
    <row r="412" spans="1:13" ht="19.5" customHeight="1" x14ac:dyDescent="0.35">
      <c r="A412" s="117"/>
      <c r="B412" s="60" t="s">
        <v>14</v>
      </c>
      <c r="C412" s="7" t="s">
        <v>598</v>
      </c>
      <c r="D412" s="63">
        <v>46</v>
      </c>
      <c r="E412" s="63">
        <v>9</v>
      </c>
      <c r="F412" s="63">
        <v>7</v>
      </c>
      <c r="G412" s="63">
        <v>0</v>
      </c>
      <c r="H412" s="63">
        <v>62</v>
      </c>
    </row>
    <row r="413" spans="1:13" ht="19.5" customHeight="1" x14ac:dyDescent="0.35">
      <c r="A413" s="117"/>
      <c r="B413" s="60" t="s">
        <v>15</v>
      </c>
      <c r="C413" s="7" t="s">
        <v>598</v>
      </c>
      <c r="D413" s="63">
        <v>19</v>
      </c>
      <c r="E413" s="63">
        <v>4</v>
      </c>
      <c r="F413" s="63">
        <v>0</v>
      </c>
      <c r="G413" s="63">
        <v>0</v>
      </c>
      <c r="H413" s="63">
        <v>23</v>
      </c>
    </row>
    <row r="414" spans="1:13" ht="19.5" customHeight="1" x14ac:dyDescent="0.35">
      <c r="A414" s="117"/>
      <c r="B414" s="60" t="s">
        <v>16</v>
      </c>
      <c r="C414" s="7" t="s">
        <v>598</v>
      </c>
      <c r="D414" s="63">
        <v>4</v>
      </c>
      <c r="E414" s="63">
        <v>2</v>
      </c>
      <c r="F414" s="63">
        <v>0</v>
      </c>
      <c r="G414" s="63">
        <v>0</v>
      </c>
      <c r="H414" s="63">
        <v>6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598</v>
      </c>
      <c r="D415" s="63">
        <v>1</v>
      </c>
      <c r="E415" s="63">
        <v>0</v>
      </c>
      <c r="F415" s="63">
        <v>0</v>
      </c>
      <c r="G415" s="63">
        <v>0</v>
      </c>
      <c r="H415" s="63">
        <v>1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598</v>
      </c>
      <c r="D417" s="64">
        <v>380</v>
      </c>
      <c r="E417" s="64">
        <v>76</v>
      </c>
      <c r="F417" s="64">
        <v>37</v>
      </c>
      <c r="G417" s="64">
        <v>4</v>
      </c>
      <c r="H417" s="64">
        <v>497</v>
      </c>
    </row>
    <row r="418" spans="1:13" ht="19.5" customHeight="1" x14ac:dyDescent="0.35">
      <c r="A418" s="8" t="s">
        <v>21</v>
      </c>
      <c r="B418" s="62"/>
      <c r="C418" s="8" t="s">
        <v>598</v>
      </c>
      <c r="D418" s="64">
        <v>651</v>
      </c>
      <c r="E418" s="64">
        <v>110</v>
      </c>
      <c r="F418" s="64">
        <v>50</v>
      </c>
      <c r="G418" s="64">
        <v>10</v>
      </c>
      <c r="H418" s="64">
        <v>821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109" t="s">
        <v>1</v>
      </c>
      <c r="C425" s="109" t="s">
        <v>2</v>
      </c>
      <c r="D425" s="109" t="s">
        <v>141</v>
      </c>
      <c r="E425" s="109" t="s">
        <v>51</v>
      </c>
      <c r="F425" s="109" t="s">
        <v>50</v>
      </c>
      <c r="G425" s="109" t="s">
        <v>4</v>
      </c>
      <c r="H425" s="109" t="s">
        <v>5</v>
      </c>
      <c r="I425" s="109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599</v>
      </c>
      <c r="D426" s="63">
        <v>1</v>
      </c>
      <c r="E426" s="63">
        <v>0</v>
      </c>
      <c r="F426" s="63">
        <v>0</v>
      </c>
      <c r="G426" s="63">
        <v>0</v>
      </c>
      <c r="H426" s="63">
        <v>1</v>
      </c>
      <c r="I426" s="76">
        <v>1.02</v>
      </c>
      <c r="M426" s="2"/>
    </row>
    <row r="427" spans="1:13" ht="19.5" customHeight="1" x14ac:dyDescent="0.35">
      <c r="A427" s="117"/>
      <c r="B427" s="60" t="s">
        <v>11</v>
      </c>
      <c r="C427" s="7" t="s">
        <v>599</v>
      </c>
      <c r="D427" s="63">
        <v>2</v>
      </c>
      <c r="E427" s="63">
        <v>0</v>
      </c>
      <c r="F427" s="63">
        <v>1</v>
      </c>
      <c r="G427" s="63">
        <v>0</v>
      </c>
      <c r="H427" s="63">
        <v>3</v>
      </c>
      <c r="I427" s="76">
        <v>1.36</v>
      </c>
      <c r="M427" s="3"/>
    </row>
    <row r="428" spans="1:13" ht="19.5" customHeight="1" x14ac:dyDescent="0.35">
      <c r="A428" s="117"/>
      <c r="B428" s="60" t="s">
        <v>12</v>
      </c>
      <c r="C428" s="7" t="s">
        <v>599</v>
      </c>
      <c r="D428" s="63">
        <v>142</v>
      </c>
      <c r="E428" s="63">
        <v>3</v>
      </c>
      <c r="F428" s="63">
        <v>1</v>
      </c>
      <c r="G428" s="63">
        <v>0</v>
      </c>
      <c r="H428" s="63">
        <v>146</v>
      </c>
      <c r="I428" s="76">
        <v>0.95</v>
      </c>
    </row>
    <row r="429" spans="1:13" ht="19.5" customHeight="1" x14ac:dyDescent="0.35">
      <c r="A429" s="117"/>
      <c r="B429" s="60" t="s">
        <v>13</v>
      </c>
      <c r="C429" s="7" t="s">
        <v>599</v>
      </c>
      <c r="D429" s="63">
        <v>107</v>
      </c>
      <c r="E429" s="63">
        <v>12</v>
      </c>
      <c r="F429" s="63">
        <v>1</v>
      </c>
      <c r="G429" s="63">
        <v>0</v>
      </c>
      <c r="H429" s="63">
        <v>120</v>
      </c>
      <c r="I429" s="76">
        <v>1.01</v>
      </c>
    </row>
    <row r="430" spans="1:13" ht="19.5" customHeight="1" x14ac:dyDescent="0.35">
      <c r="A430" s="117"/>
      <c r="B430" s="60" t="s">
        <v>14</v>
      </c>
      <c r="C430" s="7" t="s">
        <v>599</v>
      </c>
      <c r="D430" s="63">
        <v>36</v>
      </c>
      <c r="E430" s="63">
        <v>4</v>
      </c>
      <c r="F430" s="63">
        <v>0</v>
      </c>
      <c r="G430" s="63">
        <v>0</v>
      </c>
      <c r="H430" s="63">
        <v>40</v>
      </c>
      <c r="I430" s="76">
        <v>1.03</v>
      </c>
    </row>
    <row r="431" spans="1:13" ht="19.5" customHeight="1" x14ac:dyDescent="0.35">
      <c r="A431" s="117"/>
      <c r="B431" s="60" t="s">
        <v>15</v>
      </c>
      <c r="C431" s="7" t="s">
        <v>599</v>
      </c>
      <c r="D431" s="63">
        <v>13</v>
      </c>
      <c r="E431" s="63">
        <v>1</v>
      </c>
      <c r="F431" s="63">
        <v>0</v>
      </c>
      <c r="G431" s="63">
        <v>0</v>
      </c>
      <c r="H431" s="63">
        <v>14</v>
      </c>
      <c r="I431" s="76">
        <v>0.98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599</v>
      </c>
      <c r="D435" s="64">
        <v>301</v>
      </c>
      <c r="E435" s="64">
        <v>20</v>
      </c>
      <c r="F435" s="64">
        <v>3</v>
      </c>
      <c r="G435" s="64">
        <v>0</v>
      </c>
      <c r="H435" s="64">
        <v>324</v>
      </c>
      <c r="I435" s="77">
        <v>0.99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599</v>
      </c>
      <c r="D437" s="63">
        <v>4</v>
      </c>
      <c r="E437" s="63">
        <v>0</v>
      </c>
      <c r="F437" s="63">
        <v>0</v>
      </c>
      <c r="G437" s="63">
        <v>0</v>
      </c>
      <c r="H437" s="63">
        <v>4</v>
      </c>
      <c r="I437" s="76">
        <v>0.74</v>
      </c>
    </row>
    <row r="438" spans="1:13" ht="19.5" customHeight="1" x14ac:dyDescent="0.35">
      <c r="A438" s="117"/>
      <c r="B438" s="60" t="s">
        <v>12</v>
      </c>
      <c r="C438" s="7" t="s">
        <v>599</v>
      </c>
      <c r="D438" s="63">
        <v>236</v>
      </c>
      <c r="E438" s="63">
        <v>2</v>
      </c>
      <c r="F438" s="63">
        <v>3</v>
      </c>
      <c r="G438" s="63">
        <v>0</v>
      </c>
      <c r="H438" s="63">
        <v>241</v>
      </c>
      <c r="I438" s="76">
        <v>0.73</v>
      </c>
    </row>
    <row r="439" spans="1:13" ht="19.5" customHeight="1" x14ac:dyDescent="0.35">
      <c r="A439" s="117"/>
      <c r="B439" s="60" t="s">
        <v>13</v>
      </c>
      <c r="C439" s="7" t="s">
        <v>599</v>
      </c>
      <c r="D439" s="63">
        <v>156</v>
      </c>
      <c r="E439" s="63">
        <v>4</v>
      </c>
      <c r="F439" s="63">
        <v>0</v>
      </c>
      <c r="G439" s="63">
        <v>0</v>
      </c>
      <c r="H439" s="63">
        <v>160</v>
      </c>
      <c r="I439" s="76">
        <v>0.75</v>
      </c>
    </row>
    <row r="440" spans="1:13" ht="19.5" customHeight="1" x14ac:dyDescent="0.35">
      <c r="A440" s="117"/>
      <c r="B440" s="60" t="s">
        <v>14</v>
      </c>
      <c r="C440" s="7" t="s">
        <v>599</v>
      </c>
      <c r="D440" s="63">
        <v>58</v>
      </c>
      <c r="E440" s="63">
        <v>4</v>
      </c>
      <c r="F440" s="63">
        <v>0</v>
      </c>
      <c r="G440" s="63">
        <v>0</v>
      </c>
      <c r="H440" s="63">
        <v>62</v>
      </c>
      <c r="I440" s="76">
        <v>0.81</v>
      </c>
    </row>
    <row r="441" spans="1:13" ht="19.5" customHeight="1" x14ac:dyDescent="0.35">
      <c r="A441" s="117"/>
      <c r="B441" s="60" t="s">
        <v>15</v>
      </c>
      <c r="C441" s="7" t="s">
        <v>599</v>
      </c>
      <c r="D441" s="63">
        <v>22</v>
      </c>
      <c r="E441" s="63">
        <v>1</v>
      </c>
      <c r="F441" s="63">
        <v>0</v>
      </c>
      <c r="G441" s="63">
        <v>0</v>
      </c>
      <c r="H441" s="63">
        <v>23</v>
      </c>
      <c r="I441" s="76">
        <v>0.76</v>
      </c>
    </row>
    <row r="442" spans="1:13" ht="19.5" customHeight="1" x14ac:dyDescent="0.35">
      <c r="A442" s="117"/>
      <c r="B442" s="60" t="s">
        <v>16</v>
      </c>
      <c r="C442" s="7" t="s">
        <v>599</v>
      </c>
      <c r="D442" s="63">
        <v>6</v>
      </c>
      <c r="E442" s="63">
        <v>0</v>
      </c>
      <c r="F442" s="63">
        <v>0</v>
      </c>
      <c r="G442" s="63">
        <v>0</v>
      </c>
      <c r="H442" s="63">
        <v>6</v>
      </c>
      <c r="I442" s="76">
        <v>0.68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599</v>
      </c>
      <c r="D443" s="63">
        <v>1</v>
      </c>
      <c r="E443" s="63">
        <v>0</v>
      </c>
      <c r="F443" s="63">
        <v>0</v>
      </c>
      <c r="G443" s="63">
        <v>0</v>
      </c>
      <c r="H443" s="63">
        <v>1</v>
      </c>
      <c r="I443" s="76">
        <v>0.9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599</v>
      </c>
      <c r="D445" s="64">
        <v>483</v>
      </c>
      <c r="E445" s="64">
        <v>11</v>
      </c>
      <c r="F445" s="64">
        <v>3</v>
      </c>
      <c r="G445" s="64">
        <v>0</v>
      </c>
      <c r="H445" s="64">
        <v>497</v>
      </c>
      <c r="I445" s="77">
        <v>0.75</v>
      </c>
    </row>
    <row r="446" spans="1:13" ht="19.5" customHeight="1" x14ac:dyDescent="0.35">
      <c r="A446" s="8" t="s">
        <v>21</v>
      </c>
      <c r="B446" s="62"/>
      <c r="C446" s="8" t="s">
        <v>599</v>
      </c>
      <c r="D446" s="64">
        <v>784</v>
      </c>
      <c r="E446" s="64">
        <v>31</v>
      </c>
      <c r="F446" s="64">
        <v>6</v>
      </c>
      <c r="G446" s="64">
        <v>0</v>
      </c>
      <c r="H446" s="64">
        <v>821</v>
      </c>
      <c r="I446" s="77">
        <v>0.84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109" t="s">
        <v>1</v>
      </c>
      <c r="C453" s="109" t="s">
        <v>2</v>
      </c>
      <c r="D453" s="109" t="s">
        <v>142</v>
      </c>
      <c r="E453" s="109" t="s">
        <v>143</v>
      </c>
      <c r="F453" s="109" t="s">
        <v>144</v>
      </c>
      <c r="G453" s="109" t="s">
        <v>4</v>
      </c>
      <c r="H453" s="109" t="s">
        <v>5</v>
      </c>
      <c r="I453" s="109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600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600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600</v>
      </c>
      <c r="D456" s="63">
        <v>0</v>
      </c>
      <c r="E456" s="63">
        <v>143</v>
      </c>
      <c r="F456" s="63">
        <v>3</v>
      </c>
      <c r="G456" s="63">
        <v>0</v>
      </c>
      <c r="H456" s="63">
        <v>146</v>
      </c>
      <c r="I456" s="76">
        <v>61.5</v>
      </c>
    </row>
    <row r="457" spans="1:13" ht="19.5" customHeight="1" x14ac:dyDescent="0.35">
      <c r="A457" s="117"/>
      <c r="B457" s="60" t="s">
        <v>13</v>
      </c>
      <c r="C457" s="7" t="s">
        <v>600</v>
      </c>
      <c r="D457" s="63">
        <v>3</v>
      </c>
      <c r="E457" s="63">
        <v>106</v>
      </c>
      <c r="F457" s="63">
        <v>11</v>
      </c>
      <c r="G457" s="63">
        <v>0</v>
      </c>
      <c r="H457" s="63">
        <v>120</v>
      </c>
      <c r="I457" s="76">
        <v>58.2</v>
      </c>
    </row>
    <row r="458" spans="1:13" ht="19.5" customHeight="1" x14ac:dyDescent="0.35">
      <c r="A458" s="117"/>
      <c r="B458" s="60" t="s">
        <v>14</v>
      </c>
      <c r="C458" s="7" t="s">
        <v>600</v>
      </c>
      <c r="D458" s="63">
        <v>0</v>
      </c>
      <c r="E458" s="63">
        <v>36</v>
      </c>
      <c r="F458" s="63">
        <v>4</v>
      </c>
      <c r="G458" s="63">
        <v>0</v>
      </c>
      <c r="H458" s="63">
        <v>40</v>
      </c>
      <c r="I458" s="76">
        <v>55.3</v>
      </c>
    </row>
    <row r="459" spans="1:13" ht="19.5" customHeight="1" x14ac:dyDescent="0.35">
      <c r="A459" s="117"/>
      <c r="B459" s="60" t="s">
        <v>15</v>
      </c>
      <c r="C459" s="7" t="s">
        <v>600</v>
      </c>
      <c r="D459" s="63">
        <v>0</v>
      </c>
      <c r="E459" s="63">
        <v>13</v>
      </c>
      <c r="F459" s="63">
        <v>1</v>
      </c>
      <c r="G459" s="63">
        <v>0</v>
      </c>
      <c r="H459" s="63">
        <v>14</v>
      </c>
      <c r="I459" s="76">
        <v>58.7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600</v>
      </c>
      <c r="D463" s="64">
        <v>3</v>
      </c>
      <c r="E463" s="64">
        <v>298</v>
      </c>
      <c r="F463" s="64">
        <v>19</v>
      </c>
      <c r="G463" s="64">
        <v>0</v>
      </c>
      <c r="H463" s="64">
        <v>320</v>
      </c>
      <c r="I463" s="77">
        <v>59.3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600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600</v>
      </c>
      <c r="D466" s="63">
        <v>5</v>
      </c>
      <c r="E466" s="63">
        <v>226</v>
      </c>
      <c r="F466" s="63">
        <v>9</v>
      </c>
      <c r="G466" s="63">
        <v>0</v>
      </c>
      <c r="H466" s="63">
        <v>240</v>
      </c>
      <c r="I466" s="76">
        <v>61.6</v>
      </c>
    </row>
    <row r="467" spans="1:13" ht="19.5" customHeight="1" x14ac:dyDescent="0.35">
      <c r="A467" s="117"/>
      <c r="B467" s="60" t="s">
        <v>13</v>
      </c>
      <c r="C467" s="7" t="s">
        <v>600</v>
      </c>
      <c r="D467" s="63">
        <v>3</v>
      </c>
      <c r="E467" s="63">
        <v>147</v>
      </c>
      <c r="F467" s="63">
        <v>10</v>
      </c>
      <c r="G467" s="63">
        <v>0</v>
      </c>
      <c r="H467" s="63">
        <v>160</v>
      </c>
      <c r="I467" s="76">
        <v>58.5</v>
      </c>
    </row>
    <row r="468" spans="1:13" ht="19.5" customHeight="1" x14ac:dyDescent="0.35">
      <c r="A468" s="117"/>
      <c r="B468" s="60" t="s">
        <v>14</v>
      </c>
      <c r="C468" s="7" t="s">
        <v>600</v>
      </c>
      <c r="D468" s="63">
        <v>0</v>
      </c>
      <c r="E468" s="63">
        <v>50</v>
      </c>
      <c r="F468" s="63">
        <v>10</v>
      </c>
      <c r="G468" s="63">
        <v>0</v>
      </c>
      <c r="H468" s="63">
        <v>60</v>
      </c>
      <c r="I468" s="76">
        <v>53.8</v>
      </c>
    </row>
    <row r="469" spans="1:13" ht="19.5" customHeight="1" x14ac:dyDescent="0.35">
      <c r="A469" s="117"/>
      <c r="B469" s="60" t="s">
        <v>15</v>
      </c>
      <c r="C469" s="7" t="s">
        <v>600</v>
      </c>
      <c r="D469" s="63">
        <v>2</v>
      </c>
      <c r="E469" s="63">
        <v>18</v>
      </c>
      <c r="F469" s="63">
        <v>3</v>
      </c>
      <c r="G469" s="63">
        <v>0</v>
      </c>
      <c r="H469" s="63">
        <v>23</v>
      </c>
      <c r="I469" s="76">
        <v>58</v>
      </c>
    </row>
    <row r="470" spans="1:13" ht="19.5" customHeight="1" x14ac:dyDescent="0.35">
      <c r="A470" s="117"/>
      <c r="B470" s="60" t="s">
        <v>16</v>
      </c>
      <c r="C470" s="7" t="s">
        <v>600</v>
      </c>
      <c r="D470" s="63">
        <v>2</v>
      </c>
      <c r="E470" s="63">
        <v>3</v>
      </c>
      <c r="F470" s="63">
        <v>1</v>
      </c>
      <c r="G470" s="63">
        <v>0</v>
      </c>
      <c r="H470" s="63">
        <v>6</v>
      </c>
      <c r="I470" s="76">
        <v>66.099999999999994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600</v>
      </c>
      <c r="D471" s="63">
        <v>0</v>
      </c>
      <c r="E471" s="63">
        <v>1</v>
      </c>
      <c r="F471" s="63">
        <v>0</v>
      </c>
      <c r="G471" s="63">
        <v>0</v>
      </c>
      <c r="H471" s="63">
        <v>1</v>
      </c>
      <c r="I471" s="76">
        <v>42.9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600</v>
      </c>
      <c r="D473" s="64">
        <v>12</v>
      </c>
      <c r="E473" s="64">
        <v>445</v>
      </c>
      <c r="F473" s="64">
        <v>33</v>
      </c>
      <c r="G473" s="64">
        <v>0</v>
      </c>
      <c r="H473" s="64">
        <v>490</v>
      </c>
      <c r="I473" s="77">
        <v>59.5</v>
      </c>
    </row>
    <row r="474" spans="1:13" ht="19.5" customHeight="1" x14ac:dyDescent="0.35">
      <c r="A474" s="8" t="s">
        <v>21</v>
      </c>
      <c r="B474" s="62"/>
      <c r="C474" s="8" t="s">
        <v>600</v>
      </c>
      <c r="D474" s="64">
        <v>15</v>
      </c>
      <c r="E474" s="64">
        <v>743</v>
      </c>
      <c r="F474" s="64">
        <v>52</v>
      </c>
      <c r="G474" s="64">
        <v>0</v>
      </c>
      <c r="H474" s="64">
        <v>810</v>
      </c>
      <c r="I474" s="77">
        <v>59.4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109" t="s">
        <v>1</v>
      </c>
      <c r="C481" s="109" t="s">
        <v>2</v>
      </c>
      <c r="D481" s="109" t="s">
        <v>44</v>
      </c>
      <c r="E481" s="109" t="s">
        <v>43</v>
      </c>
      <c r="F481" s="109" t="s">
        <v>42</v>
      </c>
      <c r="G481" s="109" t="s">
        <v>4</v>
      </c>
      <c r="H481" s="109" t="s">
        <v>5</v>
      </c>
      <c r="I481" s="109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601</v>
      </c>
      <c r="D482" s="63">
        <v>1</v>
      </c>
      <c r="E482" s="63">
        <v>0</v>
      </c>
      <c r="F482" s="63">
        <v>0</v>
      </c>
      <c r="G482" s="63">
        <v>0</v>
      </c>
      <c r="H482" s="63">
        <v>1</v>
      </c>
      <c r="I482" s="76">
        <v>6.4</v>
      </c>
      <c r="M482" s="2"/>
    </row>
    <row r="483" spans="1:13" ht="19.5" customHeight="1" x14ac:dyDescent="0.35">
      <c r="A483" s="117"/>
      <c r="B483" s="60" t="s">
        <v>11</v>
      </c>
      <c r="C483" s="7" t="s">
        <v>601</v>
      </c>
      <c r="D483" s="63">
        <v>3</v>
      </c>
      <c r="E483" s="63">
        <v>0</v>
      </c>
      <c r="F483" s="63">
        <v>0</v>
      </c>
      <c r="G483" s="63">
        <v>0</v>
      </c>
      <c r="H483" s="63">
        <v>3</v>
      </c>
      <c r="I483" s="76">
        <v>5.83</v>
      </c>
      <c r="M483" s="3"/>
    </row>
    <row r="484" spans="1:13" ht="19.5" customHeight="1" x14ac:dyDescent="0.35">
      <c r="A484" s="117"/>
      <c r="B484" s="60" t="s">
        <v>12</v>
      </c>
      <c r="C484" s="7" t="s">
        <v>601</v>
      </c>
      <c r="D484" s="63">
        <v>119</v>
      </c>
      <c r="E484" s="63">
        <v>16</v>
      </c>
      <c r="F484" s="63">
        <v>11</v>
      </c>
      <c r="G484" s="63">
        <v>0</v>
      </c>
      <c r="H484" s="63">
        <v>146</v>
      </c>
      <c r="I484" s="76">
        <v>5.93</v>
      </c>
    </row>
    <row r="485" spans="1:13" ht="19.5" customHeight="1" x14ac:dyDescent="0.35">
      <c r="A485" s="117"/>
      <c r="B485" s="60" t="s">
        <v>13</v>
      </c>
      <c r="C485" s="7" t="s">
        <v>601</v>
      </c>
      <c r="D485" s="63">
        <v>89</v>
      </c>
      <c r="E485" s="63">
        <v>15</v>
      </c>
      <c r="F485" s="63">
        <v>16</v>
      </c>
      <c r="G485" s="63">
        <v>0</v>
      </c>
      <c r="H485" s="63">
        <v>120</v>
      </c>
      <c r="I485" s="76">
        <v>6.21</v>
      </c>
    </row>
    <row r="486" spans="1:13" ht="19.5" customHeight="1" x14ac:dyDescent="0.35">
      <c r="A486" s="117"/>
      <c r="B486" s="60" t="s">
        <v>14</v>
      </c>
      <c r="C486" s="7" t="s">
        <v>601</v>
      </c>
      <c r="D486" s="63">
        <v>31</v>
      </c>
      <c r="E486" s="63">
        <v>5</v>
      </c>
      <c r="F486" s="63">
        <v>4</v>
      </c>
      <c r="G486" s="63">
        <v>0</v>
      </c>
      <c r="H486" s="63">
        <v>40</v>
      </c>
      <c r="I486" s="76">
        <v>6.28</v>
      </c>
    </row>
    <row r="487" spans="1:13" ht="19.5" customHeight="1" x14ac:dyDescent="0.35">
      <c r="A487" s="117"/>
      <c r="B487" s="60" t="s">
        <v>15</v>
      </c>
      <c r="C487" s="7" t="s">
        <v>601</v>
      </c>
      <c r="D487" s="63">
        <v>11</v>
      </c>
      <c r="E487" s="63">
        <v>2</v>
      </c>
      <c r="F487" s="63">
        <v>1</v>
      </c>
      <c r="G487" s="63">
        <v>0</v>
      </c>
      <c r="H487" s="63">
        <v>14</v>
      </c>
      <c r="I487" s="76">
        <v>5.48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601</v>
      </c>
      <c r="D491" s="101">
        <v>254</v>
      </c>
      <c r="E491" s="101">
        <v>38</v>
      </c>
      <c r="F491" s="101">
        <v>32</v>
      </c>
      <c r="G491" s="64">
        <v>0</v>
      </c>
      <c r="H491" s="64">
        <v>324</v>
      </c>
      <c r="I491" s="77">
        <v>6.06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601</v>
      </c>
      <c r="D493" s="63">
        <v>3</v>
      </c>
      <c r="E493" s="63">
        <v>0</v>
      </c>
      <c r="F493" s="63">
        <v>1</v>
      </c>
      <c r="G493" s="63">
        <v>0</v>
      </c>
      <c r="H493" s="63">
        <v>4</v>
      </c>
      <c r="I493" s="76">
        <v>6.08</v>
      </c>
    </row>
    <row r="494" spans="1:13" ht="19.5" customHeight="1" x14ac:dyDescent="0.35">
      <c r="A494" s="117"/>
      <c r="B494" s="60" t="s">
        <v>12</v>
      </c>
      <c r="C494" s="7" t="s">
        <v>601</v>
      </c>
      <c r="D494" s="63">
        <v>219</v>
      </c>
      <c r="E494" s="63">
        <v>16</v>
      </c>
      <c r="F494" s="63">
        <v>6</v>
      </c>
      <c r="G494" s="63">
        <v>0</v>
      </c>
      <c r="H494" s="63">
        <v>241</v>
      </c>
      <c r="I494" s="76">
        <v>5.31</v>
      </c>
    </row>
    <row r="495" spans="1:13" ht="19.5" customHeight="1" x14ac:dyDescent="0.35">
      <c r="A495" s="117"/>
      <c r="B495" s="60" t="s">
        <v>13</v>
      </c>
      <c r="C495" s="7" t="s">
        <v>601</v>
      </c>
      <c r="D495" s="63">
        <v>141</v>
      </c>
      <c r="E495" s="63">
        <v>8</v>
      </c>
      <c r="F495" s="63">
        <v>11</v>
      </c>
      <c r="G495" s="63">
        <v>0</v>
      </c>
      <c r="H495" s="63">
        <v>160</v>
      </c>
      <c r="I495" s="76">
        <v>5.39</v>
      </c>
    </row>
    <row r="496" spans="1:13" ht="19.5" customHeight="1" x14ac:dyDescent="0.35">
      <c r="A496" s="117"/>
      <c r="B496" s="60" t="s">
        <v>14</v>
      </c>
      <c r="C496" s="7" t="s">
        <v>601</v>
      </c>
      <c r="D496" s="63">
        <v>55</v>
      </c>
      <c r="E496" s="63">
        <v>3</v>
      </c>
      <c r="F496" s="63">
        <v>4</v>
      </c>
      <c r="G496" s="63">
        <v>0</v>
      </c>
      <c r="H496" s="63">
        <v>62</v>
      </c>
      <c r="I496" s="76">
        <v>5.41</v>
      </c>
    </row>
    <row r="497" spans="1:13" ht="19.5" customHeight="1" x14ac:dyDescent="0.35">
      <c r="A497" s="117"/>
      <c r="B497" s="60" t="s">
        <v>15</v>
      </c>
      <c r="C497" s="7" t="s">
        <v>601</v>
      </c>
      <c r="D497" s="63">
        <v>21</v>
      </c>
      <c r="E497" s="63">
        <v>1</v>
      </c>
      <c r="F497" s="63">
        <v>1</v>
      </c>
      <c r="G497" s="63">
        <v>0</v>
      </c>
      <c r="H497" s="63">
        <v>23</v>
      </c>
      <c r="I497" s="76">
        <v>4.79</v>
      </c>
    </row>
    <row r="498" spans="1:13" ht="19.5" customHeight="1" x14ac:dyDescent="0.35">
      <c r="A498" s="117"/>
      <c r="B498" s="60" t="s">
        <v>16</v>
      </c>
      <c r="C498" s="7" t="s">
        <v>601</v>
      </c>
      <c r="D498" s="63">
        <v>6</v>
      </c>
      <c r="E498" s="63">
        <v>0</v>
      </c>
      <c r="F498" s="63">
        <v>0</v>
      </c>
      <c r="G498" s="63">
        <v>0</v>
      </c>
      <c r="H498" s="63">
        <v>6</v>
      </c>
      <c r="I498" s="76">
        <v>4.7699999999999996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601</v>
      </c>
      <c r="D499" s="63">
        <v>1</v>
      </c>
      <c r="E499" s="63">
        <v>0</v>
      </c>
      <c r="F499" s="63">
        <v>0</v>
      </c>
      <c r="G499" s="63">
        <v>0</v>
      </c>
      <c r="H499" s="63">
        <v>1</v>
      </c>
      <c r="I499" s="76">
        <v>6.1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601</v>
      </c>
      <c r="D501" s="64">
        <v>446</v>
      </c>
      <c r="E501" s="64">
        <v>28</v>
      </c>
      <c r="F501" s="64">
        <v>23</v>
      </c>
      <c r="G501" s="64">
        <v>0</v>
      </c>
      <c r="H501" s="64">
        <v>497</v>
      </c>
      <c r="I501" s="77">
        <v>5.33</v>
      </c>
    </row>
    <row r="502" spans="1:13" ht="19.5" customHeight="1" x14ac:dyDescent="0.35">
      <c r="A502" s="8" t="s">
        <v>21</v>
      </c>
      <c r="B502" s="62"/>
      <c r="C502" s="8" t="s">
        <v>601</v>
      </c>
      <c r="D502" s="64">
        <v>700</v>
      </c>
      <c r="E502" s="64">
        <v>66</v>
      </c>
      <c r="F502" s="64">
        <v>55</v>
      </c>
      <c r="G502" s="64">
        <v>0</v>
      </c>
      <c r="H502" s="64">
        <v>821</v>
      </c>
      <c r="I502" s="77">
        <v>5.62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109" t="s">
        <v>1</v>
      </c>
      <c r="C509" s="109" t="s">
        <v>2</v>
      </c>
      <c r="D509" s="109" t="s">
        <v>57</v>
      </c>
      <c r="E509" s="109" t="s">
        <v>56</v>
      </c>
      <c r="F509" s="109" t="s">
        <v>55</v>
      </c>
      <c r="G509" s="109" t="s">
        <v>54</v>
      </c>
      <c r="H509" s="109" t="s">
        <v>5</v>
      </c>
      <c r="I509" s="109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602</v>
      </c>
      <c r="D510" s="63">
        <v>0</v>
      </c>
      <c r="E510" s="63">
        <v>1</v>
      </c>
      <c r="F510" s="63">
        <v>0</v>
      </c>
      <c r="G510" s="63">
        <v>0</v>
      </c>
      <c r="H510" s="63">
        <v>1</v>
      </c>
      <c r="I510" s="74">
        <v>552</v>
      </c>
      <c r="M510" s="2"/>
    </row>
    <row r="511" spans="1:13" ht="19.5" customHeight="1" x14ac:dyDescent="0.35">
      <c r="A511" s="117"/>
      <c r="B511" s="60" t="s">
        <v>11</v>
      </c>
      <c r="C511" s="16" t="s">
        <v>602</v>
      </c>
      <c r="D511" s="63">
        <v>1</v>
      </c>
      <c r="E511" s="63">
        <v>0</v>
      </c>
      <c r="F511" s="63">
        <v>0</v>
      </c>
      <c r="G511" s="63">
        <v>2</v>
      </c>
      <c r="H511" s="63">
        <v>3</v>
      </c>
      <c r="I511" s="74">
        <v>416</v>
      </c>
      <c r="M511" s="3"/>
    </row>
    <row r="512" spans="1:13" ht="19.5" customHeight="1" x14ac:dyDescent="0.35">
      <c r="A512" s="117"/>
      <c r="B512" s="60" t="s">
        <v>12</v>
      </c>
      <c r="C512" s="16" t="s">
        <v>602</v>
      </c>
      <c r="D512" s="63">
        <v>6</v>
      </c>
      <c r="E512" s="63">
        <v>1</v>
      </c>
      <c r="F512" s="63">
        <v>1</v>
      </c>
      <c r="G512" s="63">
        <v>138</v>
      </c>
      <c r="H512" s="63">
        <v>146</v>
      </c>
      <c r="I512" s="74">
        <v>430.1</v>
      </c>
    </row>
    <row r="513" spans="1:13" ht="19.5" customHeight="1" x14ac:dyDescent="0.35">
      <c r="A513" s="117"/>
      <c r="B513" s="60" t="s">
        <v>13</v>
      </c>
      <c r="C513" s="16" t="s">
        <v>602</v>
      </c>
      <c r="D513" s="63">
        <v>10</v>
      </c>
      <c r="E513" s="63">
        <v>0</v>
      </c>
      <c r="F513" s="63">
        <v>0</v>
      </c>
      <c r="G513" s="63">
        <v>110</v>
      </c>
      <c r="H513" s="63">
        <v>120</v>
      </c>
      <c r="I513" s="74">
        <v>460.6</v>
      </c>
    </row>
    <row r="514" spans="1:13" ht="19.5" customHeight="1" x14ac:dyDescent="0.35">
      <c r="A514" s="117"/>
      <c r="B514" s="60" t="s">
        <v>14</v>
      </c>
      <c r="C514" s="16" t="s">
        <v>602</v>
      </c>
      <c r="D514" s="63">
        <v>4</v>
      </c>
      <c r="E514" s="63">
        <v>3</v>
      </c>
      <c r="F514" s="63">
        <v>0</v>
      </c>
      <c r="G514" s="63">
        <v>33</v>
      </c>
      <c r="H514" s="63">
        <v>40</v>
      </c>
      <c r="I514" s="74">
        <v>423.1</v>
      </c>
    </row>
    <row r="515" spans="1:13" ht="19.5" customHeight="1" x14ac:dyDescent="0.35">
      <c r="A515" s="117"/>
      <c r="B515" s="60" t="s">
        <v>15</v>
      </c>
      <c r="C515" s="16" t="s">
        <v>602</v>
      </c>
      <c r="D515" s="63">
        <v>2</v>
      </c>
      <c r="E515" s="63">
        <v>0</v>
      </c>
      <c r="F515" s="63">
        <v>0</v>
      </c>
      <c r="G515" s="63">
        <v>12</v>
      </c>
      <c r="H515" s="63">
        <v>14</v>
      </c>
      <c r="I515" s="74">
        <v>422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602</v>
      </c>
      <c r="D519" s="64">
        <v>23</v>
      </c>
      <c r="E519" s="64">
        <v>5</v>
      </c>
      <c r="F519" s="64">
        <v>1</v>
      </c>
      <c r="G519" s="64">
        <v>295</v>
      </c>
      <c r="H519" s="64">
        <v>324</v>
      </c>
      <c r="I519" s="75">
        <v>442.1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602</v>
      </c>
      <c r="D521" s="63">
        <v>0</v>
      </c>
      <c r="E521" s="63">
        <v>0</v>
      </c>
      <c r="F521" s="63">
        <v>0</v>
      </c>
      <c r="G521" s="63">
        <v>4</v>
      </c>
      <c r="H521" s="63">
        <v>4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602</v>
      </c>
      <c r="D522" s="63">
        <v>32</v>
      </c>
      <c r="E522" s="63">
        <v>3</v>
      </c>
      <c r="F522" s="63">
        <v>0</v>
      </c>
      <c r="G522" s="63">
        <v>206</v>
      </c>
      <c r="H522" s="63">
        <v>241</v>
      </c>
      <c r="I522" s="74">
        <v>420.5</v>
      </c>
    </row>
    <row r="523" spans="1:13" ht="19.5" customHeight="1" x14ac:dyDescent="0.35">
      <c r="A523" s="117"/>
      <c r="B523" s="60" t="s">
        <v>13</v>
      </c>
      <c r="C523" s="16" t="s">
        <v>602</v>
      </c>
      <c r="D523" s="63">
        <v>14</v>
      </c>
      <c r="E523" s="63">
        <v>2</v>
      </c>
      <c r="F523" s="63">
        <v>0</v>
      </c>
      <c r="G523" s="63">
        <v>144</v>
      </c>
      <c r="H523" s="63">
        <v>160</v>
      </c>
      <c r="I523" s="74">
        <v>426.1</v>
      </c>
    </row>
    <row r="524" spans="1:13" ht="19.5" customHeight="1" x14ac:dyDescent="0.35">
      <c r="A524" s="117"/>
      <c r="B524" s="60" t="s">
        <v>14</v>
      </c>
      <c r="C524" s="16" t="s">
        <v>602</v>
      </c>
      <c r="D524" s="63">
        <v>4</v>
      </c>
      <c r="E524" s="63">
        <v>2</v>
      </c>
      <c r="F524" s="63">
        <v>1</v>
      </c>
      <c r="G524" s="63">
        <v>55</v>
      </c>
      <c r="H524" s="63">
        <v>62</v>
      </c>
      <c r="I524" s="74">
        <v>393.6</v>
      </c>
    </row>
    <row r="525" spans="1:13" ht="19.5" customHeight="1" x14ac:dyDescent="0.35">
      <c r="A525" s="117"/>
      <c r="B525" s="60" t="s">
        <v>15</v>
      </c>
      <c r="C525" s="16" t="s">
        <v>602</v>
      </c>
      <c r="D525" s="63">
        <v>10</v>
      </c>
      <c r="E525" s="63">
        <v>1</v>
      </c>
      <c r="F525" s="63">
        <v>0</v>
      </c>
      <c r="G525" s="63">
        <v>12</v>
      </c>
      <c r="H525" s="63">
        <v>23</v>
      </c>
      <c r="I525" s="74">
        <v>438.5</v>
      </c>
    </row>
    <row r="526" spans="1:13" ht="19.5" customHeight="1" x14ac:dyDescent="0.35">
      <c r="A526" s="117"/>
      <c r="B526" s="60" t="s">
        <v>16</v>
      </c>
      <c r="C526" s="16" t="s">
        <v>602</v>
      </c>
      <c r="D526" s="63">
        <v>2</v>
      </c>
      <c r="E526" s="63">
        <v>1</v>
      </c>
      <c r="F526" s="63">
        <v>1</v>
      </c>
      <c r="G526" s="63">
        <v>2</v>
      </c>
      <c r="H526" s="63">
        <v>6</v>
      </c>
      <c r="I526" s="74">
        <v>366.3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602</v>
      </c>
      <c r="D527" s="63">
        <v>1</v>
      </c>
      <c r="E527" s="63">
        <v>0</v>
      </c>
      <c r="F527" s="63">
        <v>0</v>
      </c>
      <c r="G527" s="63">
        <v>0</v>
      </c>
      <c r="H527" s="63">
        <v>1</v>
      </c>
      <c r="I527" s="74">
        <v>396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602</v>
      </c>
      <c r="D529" s="64">
        <v>63</v>
      </c>
      <c r="E529" s="64">
        <v>9</v>
      </c>
      <c r="F529" s="64">
        <v>2</v>
      </c>
      <c r="G529" s="64">
        <v>423</v>
      </c>
      <c r="H529" s="64">
        <v>497</v>
      </c>
      <c r="I529" s="75">
        <v>418.6</v>
      </c>
    </row>
    <row r="530" spans="1:13" ht="19.5" customHeight="1" x14ac:dyDescent="0.35">
      <c r="A530" s="8" t="s">
        <v>21</v>
      </c>
      <c r="B530" s="62"/>
      <c r="C530" s="17" t="s">
        <v>602</v>
      </c>
      <c r="D530" s="64">
        <v>86</v>
      </c>
      <c r="E530" s="64">
        <v>14</v>
      </c>
      <c r="F530" s="64">
        <v>3</v>
      </c>
      <c r="G530" s="64">
        <v>718</v>
      </c>
      <c r="H530" s="64">
        <v>821</v>
      </c>
      <c r="I530" s="75">
        <v>425.2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109" t="s">
        <v>1</v>
      </c>
      <c r="C537" s="109" t="s">
        <v>2</v>
      </c>
      <c r="D537" s="109" t="s">
        <v>63</v>
      </c>
      <c r="E537" s="109" t="s">
        <v>62</v>
      </c>
      <c r="F537" s="109" t="s">
        <v>61</v>
      </c>
      <c r="G537" s="109" t="s">
        <v>54</v>
      </c>
      <c r="H537" s="109" t="s">
        <v>5</v>
      </c>
      <c r="I537" s="109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603</v>
      </c>
      <c r="D538" s="63">
        <v>1</v>
      </c>
      <c r="E538" s="63">
        <v>0</v>
      </c>
      <c r="F538" s="63">
        <v>0</v>
      </c>
      <c r="G538" s="63">
        <v>0</v>
      </c>
      <c r="H538" s="63">
        <v>1</v>
      </c>
      <c r="I538" s="76">
        <v>15.3</v>
      </c>
      <c r="M538" s="2"/>
    </row>
    <row r="539" spans="1:13" ht="19.5" customHeight="1" x14ac:dyDescent="0.35">
      <c r="A539" s="117"/>
      <c r="B539" s="60" t="s">
        <v>11</v>
      </c>
      <c r="C539" s="16" t="s">
        <v>603</v>
      </c>
      <c r="D539" s="63">
        <v>1</v>
      </c>
      <c r="E539" s="63">
        <v>0</v>
      </c>
      <c r="F539" s="63">
        <v>0</v>
      </c>
      <c r="G539" s="63">
        <v>2</v>
      </c>
      <c r="H539" s="63">
        <v>3</v>
      </c>
      <c r="I539" s="76">
        <v>13.6</v>
      </c>
      <c r="M539" s="3"/>
    </row>
    <row r="540" spans="1:13" ht="19.5" customHeight="1" x14ac:dyDescent="0.35">
      <c r="A540" s="117"/>
      <c r="B540" s="60" t="s">
        <v>12</v>
      </c>
      <c r="C540" s="16" t="s">
        <v>603</v>
      </c>
      <c r="D540" s="63">
        <v>6</v>
      </c>
      <c r="E540" s="63">
        <v>0</v>
      </c>
      <c r="F540" s="63">
        <v>2</v>
      </c>
      <c r="G540" s="63">
        <v>138</v>
      </c>
      <c r="H540" s="63">
        <v>146</v>
      </c>
      <c r="I540" s="76">
        <v>14.26</v>
      </c>
    </row>
    <row r="541" spans="1:13" ht="19.5" customHeight="1" x14ac:dyDescent="0.35">
      <c r="A541" s="117"/>
      <c r="B541" s="60" t="s">
        <v>13</v>
      </c>
      <c r="C541" s="16" t="s">
        <v>603</v>
      </c>
      <c r="D541" s="63">
        <v>10</v>
      </c>
      <c r="E541" s="63">
        <v>0</v>
      </c>
      <c r="F541" s="63">
        <v>0</v>
      </c>
      <c r="G541" s="63">
        <v>110</v>
      </c>
      <c r="H541" s="63">
        <v>120</v>
      </c>
      <c r="I541" s="76">
        <v>14.81</v>
      </c>
    </row>
    <row r="542" spans="1:13" ht="19.5" customHeight="1" x14ac:dyDescent="0.35">
      <c r="A542" s="117"/>
      <c r="B542" s="60" t="s">
        <v>14</v>
      </c>
      <c r="C542" s="16" t="s">
        <v>603</v>
      </c>
      <c r="D542" s="63">
        <v>4</v>
      </c>
      <c r="E542" s="63">
        <v>2</v>
      </c>
      <c r="F542" s="63">
        <v>1</v>
      </c>
      <c r="G542" s="63">
        <v>33</v>
      </c>
      <c r="H542" s="63">
        <v>40</v>
      </c>
      <c r="I542" s="76">
        <v>13.31</v>
      </c>
    </row>
    <row r="543" spans="1:13" ht="19.5" customHeight="1" x14ac:dyDescent="0.35">
      <c r="A543" s="117"/>
      <c r="B543" s="60" t="s">
        <v>15</v>
      </c>
      <c r="C543" s="16" t="s">
        <v>603</v>
      </c>
      <c r="D543" s="63">
        <v>2</v>
      </c>
      <c r="E543" s="63">
        <v>0</v>
      </c>
      <c r="F543" s="63">
        <v>0</v>
      </c>
      <c r="G543" s="63">
        <v>12</v>
      </c>
      <c r="H543" s="63">
        <v>14</v>
      </c>
      <c r="I543" s="76">
        <v>13.7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603</v>
      </c>
      <c r="D547" s="64">
        <v>24</v>
      </c>
      <c r="E547" s="64">
        <v>2</v>
      </c>
      <c r="F547" s="64">
        <v>3</v>
      </c>
      <c r="G547" s="64">
        <v>295</v>
      </c>
      <c r="H547" s="64">
        <v>324</v>
      </c>
      <c r="I547" s="77">
        <v>14.2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603</v>
      </c>
      <c r="D549" s="63">
        <v>0</v>
      </c>
      <c r="E549" s="63">
        <v>0</v>
      </c>
      <c r="F549" s="63">
        <v>0</v>
      </c>
      <c r="G549" s="63">
        <v>4</v>
      </c>
      <c r="H549" s="63">
        <v>4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603</v>
      </c>
      <c r="D550" s="63">
        <v>25</v>
      </c>
      <c r="E550" s="63">
        <v>9</v>
      </c>
      <c r="F550" s="63">
        <v>1</v>
      </c>
      <c r="G550" s="63">
        <v>206</v>
      </c>
      <c r="H550" s="63">
        <v>241</v>
      </c>
      <c r="I550" s="76">
        <v>12.77</v>
      </c>
    </row>
    <row r="551" spans="1:13" ht="19.5" customHeight="1" x14ac:dyDescent="0.35">
      <c r="A551" s="117"/>
      <c r="B551" s="60" t="s">
        <v>13</v>
      </c>
      <c r="C551" s="16" t="s">
        <v>603</v>
      </c>
      <c r="D551" s="63">
        <v>13</v>
      </c>
      <c r="E551" s="63">
        <v>1</v>
      </c>
      <c r="F551" s="63">
        <v>2</v>
      </c>
      <c r="G551" s="63">
        <v>144</v>
      </c>
      <c r="H551" s="63">
        <v>160</v>
      </c>
      <c r="I551" s="76">
        <v>12.97</v>
      </c>
    </row>
    <row r="552" spans="1:13" ht="19.5" customHeight="1" x14ac:dyDescent="0.35">
      <c r="A552" s="117"/>
      <c r="B552" s="60" t="s">
        <v>14</v>
      </c>
      <c r="C552" s="16" t="s">
        <v>603</v>
      </c>
      <c r="D552" s="63">
        <v>3</v>
      </c>
      <c r="E552" s="63">
        <v>2</v>
      </c>
      <c r="F552" s="63">
        <v>2</v>
      </c>
      <c r="G552" s="63">
        <v>55</v>
      </c>
      <c r="H552" s="63">
        <v>62</v>
      </c>
      <c r="I552" s="76">
        <v>11.94</v>
      </c>
    </row>
    <row r="553" spans="1:13" ht="19.5" customHeight="1" x14ac:dyDescent="0.35">
      <c r="A553" s="117"/>
      <c r="B553" s="60" t="s">
        <v>15</v>
      </c>
      <c r="C553" s="16" t="s">
        <v>603</v>
      </c>
      <c r="D553" s="63">
        <v>9</v>
      </c>
      <c r="E553" s="63">
        <v>2</v>
      </c>
      <c r="F553" s="63">
        <v>0</v>
      </c>
      <c r="G553" s="63">
        <v>12</v>
      </c>
      <c r="H553" s="63">
        <v>23</v>
      </c>
      <c r="I553" s="76">
        <v>13.29</v>
      </c>
    </row>
    <row r="554" spans="1:13" ht="19.5" customHeight="1" x14ac:dyDescent="0.35">
      <c r="A554" s="117"/>
      <c r="B554" s="60" t="s">
        <v>16</v>
      </c>
      <c r="C554" s="16" t="s">
        <v>603</v>
      </c>
      <c r="D554" s="63">
        <v>1</v>
      </c>
      <c r="E554" s="63">
        <v>0</v>
      </c>
      <c r="F554" s="63">
        <v>3</v>
      </c>
      <c r="G554" s="63">
        <v>2</v>
      </c>
      <c r="H554" s="63">
        <v>6</v>
      </c>
      <c r="I554" s="76">
        <v>10.73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603</v>
      </c>
      <c r="D555" s="63">
        <v>1</v>
      </c>
      <c r="E555" s="63">
        <v>0</v>
      </c>
      <c r="F555" s="63">
        <v>0</v>
      </c>
      <c r="G555" s="63">
        <v>0</v>
      </c>
      <c r="H555" s="63">
        <v>1</v>
      </c>
      <c r="I555" s="76">
        <v>12.3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603</v>
      </c>
      <c r="D557" s="64">
        <v>52</v>
      </c>
      <c r="E557" s="64">
        <v>14</v>
      </c>
      <c r="F557" s="64">
        <v>8</v>
      </c>
      <c r="G557" s="64">
        <v>423</v>
      </c>
      <c r="H557" s="64">
        <v>497</v>
      </c>
      <c r="I557" s="77">
        <v>12.7</v>
      </c>
    </row>
    <row r="558" spans="1:13" ht="19.5" customHeight="1" x14ac:dyDescent="0.35">
      <c r="A558" s="8" t="s">
        <v>21</v>
      </c>
      <c r="B558" s="62"/>
      <c r="C558" s="17" t="s">
        <v>603</v>
      </c>
      <c r="D558" s="64">
        <v>76</v>
      </c>
      <c r="E558" s="64">
        <v>16</v>
      </c>
      <c r="F558" s="64">
        <v>11</v>
      </c>
      <c r="G558" s="64">
        <v>718</v>
      </c>
      <c r="H558" s="64">
        <v>821</v>
      </c>
      <c r="I558" s="77">
        <v>13.12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109" t="s">
        <v>1</v>
      </c>
      <c r="C565" s="109" t="s">
        <v>2</v>
      </c>
      <c r="D565" s="109" t="s">
        <v>60</v>
      </c>
      <c r="E565" s="109" t="s">
        <v>59</v>
      </c>
      <c r="F565" s="109" t="s">
        <v>58</v>
      </c>
      <c r="G565" s="109" t="s">
        <v>54</v>
      </c>
      <c r="H565" s="109" t="s">
        <v>5</v>
      </c>
      <c r="I565" s="109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604</v>
      </c>
      <c r="D566" s="63">
        <v>1</v>
      </c>
      <c r="E566" s="63">
        <v>0</v>
      </c>
      <c r="F566" s="63">
        <v>0</v>
      </c>
      <c r="G566" s="63">
        <v>0</v>
      </c>
      <c r="H566" s="63">
        <v>1</v>
      </c>
      <c r="I566" s="76">
        <v>46.9</v>
      </c>
      <c r="M566" s="2"/>
    </row>
    <row r="567" spans="1:13" ht="19.5" customHeight="1" x14ac:dyDescent="0.35">
      <c r="A567" s="117"/>
      <c r="B567" s="60" t="s">
        <v>11</v>
      </c>
      <c r="C567" s="16" t="s">
        <v>604</v>
      </c>
      <c r="D567" s="63">
        <v>1</v>
      </c>
      <c r="E567" s="63">
        <v>0</v>
      </c>
      <c r="F567" s="63">
        <v>0</v>
      </c>
      <c r="G567" s="63">
        <v>2</v>
      </c>
      <c r="H567" s="63">
        <v>3</v>
      </c>
      <c r="I567" s="76">
        <v>38.9</v>
      </c>
      <c r="M567" s="3"/>
    </row>
    <row r="568" spans="1:13" ht="19.5" customHeight="1" x14ac:dyDescent="0.35">
      <c r="A568" s="117"/>
      <c r="B568" s="60" t="s">
        <v>12</v>
      </c>
      <c r="C568" s="16" t="s">
        <v>604</v>
      </c>
      <c r="D568" s="63">
        <v>6</v>
      </c>
      <c r="E568" s="63">
        <v>1</v>
      </c>
      <c r="F568" s="63">
        <v>1</v>
      </c>
      <c r="G568" s="63">
        <v>138</v>
      </c>
      <c r="H568" s="63">
        <v>146</v>
      </c>
      <c r="I568" s="76">
        <v>42.3</v>
      </c>
    </row>
    <row r="569" spans="1:13" ht="19.5" customHeight="1" x14ac:dyDescent="0.35">
      <c r="A569" s="117"/>
      <c r="B569" s="60" t="s">
        <v>13</v>
      </c>
      <c r="C569" s="16" t="s">
        <v>604</v>
      </c>
      <c r="D569" s="63">
        <v>10</v>
      </c>
      <c r="E569" s="63">
        <v>0</v>
      </c>
      <c r="F569" s="63">
        <v>0</v>
      </c>
      <c r="G569" s="63">
        <v>110</v>
      </c>
      <c r="H569" s="63">
        <v>120</v>
      </c>
      <c r="I569" s="76">
        <v>44.29</v>
      </c>
    </row>
    <row r="570" spans="1:13" ht="19.5" customHeight="1" x14ac:dyDescent="0.35">
      <c r="A570" s="117"/>
      <c r="B570" s="60" t="s">
        <v>14</v>
      </c>
      <c r="C570" s="16" t="s">
        <v>604</v>
      </c>
      <c r="D570" s="63">
        <v>4</v>
      </c>
      <c r="E570" s="63">
        <v>3</v>
      </c>
      <c r="F570" s="63">
        <v>0</v>
      </c>
      <c r="G570" s="63">
        <v>33</v>
      </c>
      <c r="H570" s="63">
        <v>40</v>
      </c>
      <c r="I570" s="76">
        <v>40.229999999999997</v>
      </c>
    </row>
    <row r="571" spans="1:13" ht="19.5" customHeight="1" x14ac:dyDescent="0.35">
      <c r="A571" s="117"/>
      <c r="B571" s="60" t="s">
        <v>15</v>
      </c>
      <c r="C571" s="16" t="s">
        <v>604</v>
      </c>
      <c r="D571" s="63">
        <v>2</v>
      </c>
      <c r="E571" s="63">
        <v>0</v>
      </c>
      <c r="F571" s="63">
        <v>0</v>
      </c>
      <c r="G571" s="63">
        <v>12</v>
      </c>
      <c r="H571" s="63">
        <v>14</v>
      </c>
      <c r="I571" s="76">
        <v>41.3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604</v>
      </c>
      <c r="D575" s="64">
        <v>24</v>
      </c>
      <c r="E575" s="64">
        <v>4</v>
      </c>
      <c r="F575" s="64">
        <v>1</v>
      </c>
      <c r="G575" s="64">
        <v>295</v>
      </c>
      <c r="H575" s="64">
        <v>324</v>
      </c>
      <c r="I575" s="77">
        <v>42.46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604</v>
      </c>
      <c r="D577" s="63">
        <v>0</v>
      </c>
      <c r="E577" s="63">
        <v>0</v>
      </c>
      <c r="F577" s="63">
        <v>0</v>
      </c>
      <c r="G577" s="63">
        <v>4</v>
      </c>
      <c r="H577" s="63">
        <v>4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604</v>
      </c>
      <c r="D578" s="63">
        <v>30</v>
      </c>
      <c r="E578" s="63">
        <v>4</v>
      </c>
      <c r="F578" s="63">
        <v>1</v>
      </c>
      <c r="G578" s="63">
        <v>206</v>
      </c>
      <c r="H578" s="63">
        <v>241</v>
      </c>
      <c r="I578" s="76">
        <v>39.17</v>
      </c>
    </row>
    <row r="579" spans="1:13" ht="19.5" customHeight="1" x14ac:dyDescent="0.35">
      <c r="A579" s="117"/>
      <c r="B579" s="60" t="s">
        <v>13</v>
      </c>
      <c r="C579" s="16" t="s">
        <v>604</v>
      </c>
      <c r="D579" s="63">
        <v>12</v>
      </c>
      <c r="E579" s="63">
        <v>3</v>
      </c>
      <c r="F579" s="63">
        <v>1</v>
      </c>
      <c r="G579" s="63">
        <v>144</v>
      </c>
      <c r="H579" s="63">
        <v>160</v>
      </c>
      <c r="I579" s="76">
        <v>39.590000000000003</v>
      </c>
    </row>
    <row r="580" spans="1:13" ht="19.5" customHeight="1" x14ac:dyDescent="0.35">
      <c r="A580" s="117"/>
      <c r="B580" s="60" t="s">
        <v>14</v>
      </c>
      <c r="C580" s="16" t="s">
        <v>604</v>
      </c>
      <c r="D580" s="63">
        <v>5</v>
      </c>
      <c r="E580" s="63">
        <v>0</v>
      </c>
      <c r="F580" s="63">
        <v>2</v>
      </c>
      <c r="G580" s="63">
        <v>55</v>
      </c>
      <c r="H580" s="63">
        <v>62</v>
      </c>
      <c r="I580" s="76">
        <v>37.409999999999997</v>
      </c>
    </row>
    <row r="581" spans="1:13" ht="19.5" customHeight="1" x14ac:dyDescent="0.35">
      <c r="A581" s="117"/>
      <c r="B581" s="60" t="s">
        <v>15</v>
      </c>
      <c r="C581" s="16" t="s">
        <v>604</v>
      </c>
      <c r="D581" s="63">
        <v>9</v>
      </c>
      <c r="E581" s="63">
        <v>2</v>
      </c>
      <c r="F581" s="63">
        <v>0</v>
      </c>
      <c r="G581" s="63">
        <v>12</v>
      </c>
      <c r="H581" s="63">
        <v>23</v>
      </c>
      <c r="I581" s="76">
        <v>40.89</v>
      </c>
    </row>
    <row r="582" spans="1:13" ht="19.5" customHeight="1" x14ac:dyDescent="0.35">
      <c r="A582" s="117"/>
      <c r="B582" s="60" t="s">
        <v>16</v>
      </c>
      <c r="C582" s="16" t="s">
        <v>604</v>
      </c>
      <c r="D582" s="63">
        <v>1</v>
      </c>
      <c r="E582" s="63">
        <v>1</v>
      </c>
      <c r="F582" s="63">
        <v>2</v>
      </c>
      <c r="G582" s="63">
        <v>2</v>
      </c>
      <c r="H582" s="63">
        <v>6</v>
      </c>
      <c r="I582" s="76">
        <v>34.380000000000003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604</v>
      </c>
      <c r="D583" s="63">
        <v>1</v>
      </c>
      <c r="E583" s="63">
        <v>0</v>
      </c>
      <c r="F583" s="63">
        <v>0</v>
      </c>
      <c r="G583" s="63">
        <v>0</v>
      </c>
      <c r="H583" s="63">
        <v>1</v>
      </c>
      <c r="I583" s="76">
        <v>36.700000000000003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604</v>
      </c>
      <c r="D585" s="64">
        <v>58</v>
      </c>
      <c r="E585" s="64">
        <v>10</v>
      </c>
      <c r="F585" s="64">
        <v>6</v>
      </c>
      <c r="G585" s="64">
        <v>423</v>
      </c>
      <c r="H585" s="64">
        <v>497</v>
      </c>
      <c r="I585" s="77">
        <v>39.06</v>
      </c>
    </row>
    <row r="586" spans="1:13" ht="19.5" customHeight="1" x14ac:dyDescent="0.35">
      <c r="A586" s="8" t="s">
        <v>21</v>
      </c>
      <c r="B586" s="62"/>
      <c r="C586" s="17" t="s">
        <v>604</v>
      </c>
      <c r="D586" s="64">
        <v>82</v>
      </c>
      <c r="E586" s="64">
        <v>14</v>
      </c>
      <c r="F586" s="64">
        <v>7</v>
      </c>
      <c r="G586" s="64">
        <v>718</v>
      </c>
      <c r="H586" s="64">
        <v>821</v>
      </c>
      <c r="I586" s="77">
        <v>40.01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9" t="s">
        <v>1</v>
      </c>
      <c r="C593" s="109" t="s">
        <v>2</v>
      </c>
      <c r="D593" s="109" t="s">
        <v>145</v>
      </c>
      <c r="E593" s="109" t="s">
        <v>146</v>
      </c>
      <c r="F593" s="109" t="s">
        <v>147</v>
      </c>
      <c r="G593" s="109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605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605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605</v>
      </c>
      <c r="D596" s="105">
        <v>24</v>
      </c>
      <c r="E596" s="105">
        <v>5</v>
      </c>
      <c r="F596" s="105">
        <v>14</v>
      </c>
      <c r="G596" s="105">
        <v>43</v>
      </c>
    </row>
    <row r="597" spans="1:13" ht="19.5" customHeight="1" x14ac:dyDescent="0.35">
      <c r="A597" s="117"/>
      <c r="B597" s="60" t="s">
        <v>13</v>
      </c>
      <c r="C597" s="16" t="s">
        <v>605</v>
      </c>
      <c r="D597" s="105">
        <v>25</v>
      </c>
      <c r="E597" s="105">
        <v>8</v>
      </c>
      <c r="F597" s="105">
        <v>6</v>
      </c>
      <c r="G597" s="105">
        <v>39</v>
      </c>
    </row>
    <row r="598" spans="1:13" ht="19.5" customHeight="1" x14ac:dyDescent="0.35">
      <c r="A598" s="117"/>
      <c r="B598" s="60" t="s">
        <v>14</v>
      </c>
      <c r="C598" s="16" t="s">
        <v>605</v>
      </c>
      <c r="D598" s="105">
        <v>8</v>
      </c>
      <c r="E598" s="105">
        <v>3</v>
      </c>
      <c r="F598" s="105">
        <v>3</v>
      </c>
      <c r="G598" s="105">
        <v>14</v>
      </c>
    </row>
    <row r="599" spans="1:13" ht="19.5" customHeight="1" x14ac:dyDescent="0.35">
      <c r="A599" s="117"/>
      <c r="B599" s="60" t="s">
        <v>15</v>
      </c>
      <c r="C599" s="16" t="s">
        <v>605</v>
      </c>
      <c r="D599" s="105">
        <v>0</v>
      </c>
      <c r="E599" s="105">
        <v>2</v>
      </c>
      <c r="F599" s="105">
        <v>2</v>
      </c>
      <c r="G599" s="105">
        <v>4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605</v>
      </c>
      <c r="D603" s="106">
        <v>57</v>
      </c>
      <c r="E603" s="106">
        <v>18</v>
      </c>
      <c r="F603" s="106">
        <v>25</v>
      </c>
      <c r="G603" s="106">
        <v>100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605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605</v>
      </c>
      <c r="D606" s="105">
        <v>45</v>
      </c>
      <c r="E606" s="105">
        <v>9</v>
      </c>
      <c r="F606" s="105">
        <v>11</v>
      </c>
      <c r="G606" s="105">
        <v>65</v>
      </c>
    </row>
    <row r="607" spans="1:13" ht="19.5" customHeight="1" x14ac:dyDescent="0.35">
      <c r="A607" s="117"/>
      <c r="B607" s="60" t="s">
        <v>13</v>
      </c>
      <c r="C607" s="16" t="s">
        <v>605</v>
      </c>
      <c r="D607" s="105">
        <v>29</v>
      </c>
      <c r="E607" s="105">
        <v>10</v>
      </c>
      <c r="F607" s="105">
        <v>16</v>
      </c>
      <c r="G607" s="105">
        <v>55</v>
      </c>
    </row>
    <row r="608" spans="1:13" ht="19.5" customHeight="1" x14ac:dyDescent="0.35">
      <c r="A608" s="117"/>
      <c r="B608" s="60" t="s">
        <v>14</v>
      </c>
      <c r="C608" s="16" t="s">
        <v>605</v>
      </c>
      <c r="D608" s="105">
        <v>7</v>
      </c>
      <c r="E608" s="105">
        <v>4</v>
      </c>
      <c r="F608" s="105">
        <v>6</v>
      </c>
      <c r="G608" s="105">
        <v>17</v>
      </c>
    </row>
    <row r="609" spans="1:13" ht="19.5" customHeight="1" x14ac:dyDescent="0.35">
      <c r="A609" s="117"/>
      <c r="B609" s="60" t="s">
        <v>15</v>
      </c>
      <c r="C609" s="16" t="s">
        <v>605</v>
      </c>
      <c r="D609" s="105">
        <v>1</v>
      </c>
      <c r="E609" s="105">
        <v>2</v>
      </c>
      <c r="F609" s="105">
        <v>3</v>
      </c>
      <c r="G609" s="105">
        <v>6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605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605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605</v>
      </c>
      <c r="D613" s="106">
        <v>82</v>
      </c>
      <c r="E613" s="106">
        <v>25</v>
      </c>
      <c r="F613" s="106">
        <v>36</v>
      </c>
      <c r="G613" s="106">
        <v>143</v>
      </c>
    </row>
    <row r="614" spans="1:13" ht="19.5" customHeight="1" x14ac:dyDescent="0.35">
      <c r="A614" s="61" t="s">
        <v>21</v>
      </c>
      <c r="B614" s="62"/>
      <c r="C614" s="17" t="s">
        <v>605</v>
      </c>
      <c r="D614" s="106">
        <v>139</v>
      </c>
      <c r="E614" s="106">
        <v>43</v>
      </c>
      <c r="F614" s="106">
        <v>61</v>
      </c>
      <c r="G614" s="106">
        <v>243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202</v>
      </c>
      <c r="D1" s="19" t="s">
        <v>137</v>
      </c>
      <c r="F1" s="19" t="s">
        <v>139</v>
      </c>
      <c r="G1" s="19">
        <f>H26</f>
        <v>84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606</v>
      </c>
      <c r="D8" s="63">
        <v>1</v>
      </c>
      <c r="E8" s="63">
        <v>10</v>
      </c>
      <c r="F8" s="63">
        <v>7</v>
      </c>
      <c r="G8" s="63">
        <v>0</v>
      </c>
      <c r="H8" s="63">
        <v>17</v>
      </c>
      <c r="I8" s="65">
        <v>24.7</v>
      </c>
    </row>
    <row r="9" spans="1:14" ht="19.5" customHeight="1" x14ac:dyDescent="0.35">
      <c r="A9" s="117"/>
      <c r="B9" s="60" t="s">
        <v>13</v>
      </c>
      <c r="C9" s="7" t="s">
        <v>606</v>
      </c>
      <c r="D9" s="63">
        <v>3</v>
      </c>
      <c r="E9" s="63">
        <v>10</v>
      </c>
      <c r="F9" s="63">
        <v>2</v>
      </c>
      <c r="G9" s="63">
        <v>0</v>
      </c>
      <c r="H9" s="63">
        <v>12</v>
      </c>
      <c r="I9" s="65">
        <v>22.7</v>
      </c>
    </row>
    <row r="10" spans="1:14" ht="19.5" customHeight="1" x14ac:dyDescent="0.35">
      <c r="A10" s="117"/>
      <c r="B10" s="60" t="s">
        <v>14</v>
      </c>
      <c r="C10" s="7" t="s">
        <v>606</v>
      </c>
      <c r="D10" s="63">
        <v>0</v>
      </c>
      <c r="E10" s="63">
        <v>3</v>
      </c>
      <c r="F10" s="63">
        <v>0</v>
      </c>
      <c r="G10" s="63">
        <v>0</v>
      </c>
      <c r="H10" s="63">
        <v>3</v>
      </c>
      <c r="I10" s="65">
        <v>23.2</v>
      </c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606</v>
      </c>
      <c r="D15" s="89">
        <v>4</v>
      </c>
      <c r="E15" s="89">
        <v>23</v>
      </c>
      <c r="F15" s="89">
        <v>9</v>
      </c>
      <c r="G15" s="89">
        <v>0</v>
      </c>
      <c r="H15" s="89">
        <v>32</v>
      </c>
      <c r="I15" s="90">
        <v>23.8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606</v>
      </c>
      <c r="D18" s="63">
        <v>2</v>
      </c>
      <c r="E18" s="63">
        <v>9</v>
      </c>
      <c r="F18" s="63">
        <v>6</v>
      </c>
      <c r="G18" s="63">
        <v>0</v>
      </c>
      <c r="H18" s="63">
        <v>15</v>
      </c>
      <c r="I18" s="65">
        <v>24.4</v>
      </c>
    </row>
    <row r="19" spans="1:13" ht="19.5" customHeight="1" x14ac:dyDescent="0.35">
      <c r="A19" s="117"/>
      <c r="B19" s="60" t="s">
        <v>13</v>
      </c>
      <c r="C19" s="7" t="s">
        <v>606</v>
      </c>
      <c r="D19" s="63">
        <v>6</v>
      </c>
      <c r="E19" s="63">
        <v>11</v>
      </c>
      <c r="F19" s="63">
        <v>8</v>
      </c>
      <c r="G19" s="63">
        <v>0</v>
      </c>
      <c r="H19" s="63">
        <v>19</v>
      </c>
      <c r="I19" s="65">
        <v>23.8</v>
      </c>
    </row>
    <row r="20" spans="1:13" ht="19.5" customHeight="1" x14ac:dyDescent="0.35">
      <c r="A20" s="117"/>
      <c r="B20" s="60" t="s">
        <v>14</v>
      </c>
      <c r="C20" s="7" t="s">
        <v>606</v>
      </c>
      <c r="D20" s="63">
        <v>1</v>
      </c>
      <c r="E20" s="63">
        <v>8</v>
      </c>
      <c r="F20" s="63">
        <v>4</v>
      </c>
      <c r="G20" s="63">
        <v>0</v>
      </c>
      <c r="H20" s="63">
        <v>12</v>
      </c>
      <c r="I20" s="65">
        <v>23.3</v>
      </c>
    </row>
    <row r="21" spans="1:13" ht="19.5" customHeight="1" x14ac:dyDescent="0.35">
      <c r="A21" s="117"/>
      <c r="B21" s="60" t="s">
        <v>15</v>
      </c>
      <c r="C21" s="7" t="s">
        <v>606</v>
      </c>
      <c r="D21" s="63">
        <v>1</v>
      </c>
      <c r="E21" s="63">
        <v>4</v>
      </c>
      <c r="F21" s="63">
        <v>2</v>
      </c>
      <c r="G21" s="63">
        <v>0</v>
      </c>
      <c r="H21" s="63">
        <v>6</v>
      </c>
      <c r="I21" s="65">
        <v>23.6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606</v>
      </c>
      <c r="D25" s="64">
        <v>10</v>
      </c>
      <c r="E25" s="64">
        <v>32</v>
      </c>
      <c r="F25" s="64">
        <v>20</v>
      </c>
      <c r="G25" s="64">
        <v>0</v>
      </c>
      <c r="H25" s="64">
        <v>52</v>
      </c>
      <c r="I25" s="66">
        <v>23.8</v>
      </c>
    </row>
    <row r="26" spans="1:13" ht="19.5" customHeight="1" x14ac:dyDescent="0.35">
      <c r="A26" s="8" t="s">
        <v>21</v>
      </c>
      <c r="B26" s="62"/>
      <c r="C26" s="8" t="s">
        <v>606</v>
      </c>
      <c r="D26" s="64">
        <v>14</v>
      </c>
      <c r="E26" s="64">
        <v>55</v>
      </c>
      <c r="F26" s="64">
        <v>29</v>
      </c>
      <c r="G26" s="64">
        <v>0</v>
      </c>
      <c r="H26" s="64">
        <v>84</v>
      </c>
      <c r="I26" s="66">
        <v>23.8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100" t="s">
        <v>1</v>
      </c>
      <c r="C33" s="100" t="s">
        <v>2</v>
      </c>
      <c r="D33" s="100" t="s">
        <v>25</v>
      </c>
      <c r="E33" s="100" t="s">
        <v>24</v>
      </c>
      <c r="F33" s="100" t="s">
        <v>4</v>
      </c>
      <c r="G33" s="100" t="s">
        <v>5</v>
      </c>
      <c r="H33" s="100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607</v>
      </c>
      <c r="D36" s="63">
        <v>6</v>
      </c>
      <c r="E36" s="63">
        <v>11</v>
      </c>
      <c r="F36" s="63">
        <v>0</v>
      </c>
      <c r="G36" s="63">
        <v>17</v>
      </c>
      <c r="H36" s="65">
        <v>90.1</v>
      </c>
    </row>
    <row r="37" spans="1:13" ht="19.5" customHeight="1" x14ac:dyDescent="0.35">
      <c r="A37" s="117"/>
      <c r="B37" s="60" t="s">
        <v>13</v>
      </c>
      <c r="C37" s="7" t="s">
        <v>607</v>
      </c>
      <c r="D37" s="63">
        <v>6</v>
      </c>
      <c r="E37" s="63">
        <v>6</v>
      </c>
      <c r="F37" s="63">
        <v>0</v>
      </c>
      <c r="G37" s="63">
        <v>12</v>
      </c>
      <c r="H37" s="65">
        <v>83.6</v>
      </c>
    </row>
    <row r="38" spans="1:13" ht="19.5" customHeight="1" x14ac:dyDescent="0.35">
      <c r="A38" s="117"/>
      <c r="B38" s="60" t="s">
        <v>14</v>
      </c>
      <c r="C38" s="7" t="s">
        <v>607</v>
      </c>
      <c r="D38" s="63">
        <v>1</v>
      </c>
      <c r="E38" s="63">
        <v>1</v>
      </c>
      <c r="F38" s="63">
        <v>1</v>
      </c>
      <c r="G38" s="63">
        <v>3</v>
      </c>
      <c r="H38" s="65">
        <v>86.3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607</v>
      </c>
      <c r="D43" s="89">
        <v>13</v>
      </c>
      <c r="E43" s="89">
        <v>18</v>
      </c>
      <c r="F43" s="89">
        <v>1</v>
      </c>
      <c r="G43" s="89">
        <v>32</v>
      </c>
      <c r="H43" s="90">
        <v>87.3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607</v>
      </c>
      <c r="D46" s="63">
        <v>10</v>
      </c>
      <c r="E46" s="63">
        <v>5</v>
      </c>
      <c r="F46" s="63">
        <v>0</v>
      </c>
      <c r="G46" s="63">
        <v>15</v>
      </c>
      <c r="H46" s="65">
        <v>86.4</v>
      </c>
    </row>
    <row r="47" spans="1:13" ht="19.5" customHeight="1" x14ac:dyDescent="0.35">
      <c r="A47" s="117"/>
      <c r="B47" s="60" t="s">
        <v>13</v>
      </c>
      <c r="C47" s="7" t="s">
        <v>607</v>
      </c>
      <c r="D47" s="63">
        <v>12</v>
      </c>
      <c r="E47" s="63">
        <v>7</v>
      </c>
      <c r="F47" s="63">
        <v>0</v>
      </c>
      <c r="G47" s="63">
        <v>19</v>
      </c>
      <c r="H47" s="65">
        <v>86.3</v>
      </c>
    </row>
    <row r="48" spans="1:13" ht="19.5" customHeight="1" x14ac:dyDescent="0.35">
      <c r="A48" s="117"/>
      <c r="B48" s="60" t="s">
        <v>14</v>
      </c>
      <c r="C48" s="7" t="s">
        <v>607</v>
      </c>
      <c r="D48" s="63">
        <v>6</v>
      </c>
      <c r="E48" s="63">
        <v>5</v>
      </c>
      <c r="F48" s="63">
        <v>1</v>
      </c>
      <c r="G48" s="63">
        <v>12</v>
      </c>
      <c r="H48" s="65">
        <v>88.1</v>
      </c>
    </row>
    <row r="49" spans="1:13" ht="19.5" customHeight="1" x14ac:dyDescent="0.35">
      <c r="A49" s="117"/>
      <c r="B49" s="60" t="s">
        <v>15</v>
      </c>
      <c r="C49" s="7" t="s">
        <v>607</v>
      </c>
      <c r="D49" s="63">
        <v>2</v>
      </c>
      <c r="E49" s="63">
        <v>4</v>
      </c>
      <c r="F49" s="63">
        <v>0</v>
      </c>
      <c r="G49" s="63">
        <v>6</v>
      </c>
      <c r="H49" s="65">
        <v>89.3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607</v>
      </c>
      <c r="D53" s="89">
        <v>30</v>
      </c>
      <c r="E53" s="89">
        <v>21</v>
      </c>
      <c r="F53" s="89">
        <v>1</v>
      </c>
      <c r="G53" s="89">
        <v>52</v>
      </c>
      <c r="H53" s="90">
        <v>87.1</v>
      </c>
    </row>
    <row r="54" spans="1:13" ht="19.5" customHeight="1" x14ac:dyDescent="0.35">
      <c r="A54" s="8" t="s">
        <v>21</v>
      </c>
      <c r="B54" s="62"/>
      <c r="C54" s="8" t="s">
        <v>607</v>
      </c>
      <c r="D54" s="64">
        <v>43</v>
      </c>
      <c r="E54" s="64">
        <v>39</v>
      </c>
      <c r="F54" s="64">
        <v>2</v>
      </c>
      <c r="G54" s="64">
        <v>84</v>
      </c>
      <c r="H54" s="66">
        <v>87.2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100" t="s">
        <v>1</v>
      </c>
      <c r="C61" s="100" t="s">
        <v>2</v>
      </c>
      <c r="D61" s="100" t="s">
        <v>38</v>
      </c>
      <c r="E61" s="100" t="s">
        <v>37</v>
      </c>
      <c r="F61" s="100" t="s">
        <v>36</v>
      </c>
      <c r="G61" s="100" t="s">
        <v>4</v>
      </c>
      <c r="H61" s="100" t="s">
        <v>5</v>
      </c>
      <c r="I61" s="100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608</v>
      </c>
      <c r="D64" s="63">
        <v>12</v>
      </c>
      <c r="E64" s="63">
        <v>4</v>
      </c>
      <c r="F64" s="63">
        <v>1</v>
      </c>
      <c r="G64" s="63">
        <v>0</v>
      </c>
      <c r="H64" s="63">
        <v>17</v>
      </c>
      <c r="I64" s="65">
        <v>122.4</v>
      </c>
    </row>
    <row r="65" spans="1:13" ht="19.5" customHeight="1" x14ac:dyDescent="0.35">
      <c r="A65" s="117"/>
      <c r="B65" s="60" t="s">
        <v>13</v>
      </c>
      <c r="C65" s="7" t="s">
        <v>608</v>
      </c>
      <c r="D65" s="63">
        <v>10</v>
      </c>
      <c r="E65" s="63">
        <v>1</v>
      </c>
      <c r="F65" s="63">
        <v>1</v>
      </c>
      <c r="G65" s="63">
        <v>0</v>
      </c>
      <c r="H65" s="63">
        <v>12</v>
      </c>
      <c r="I65" s="65">
        <v>121.5</v>
      </c>
    </row>
    <row r="66" spans="1:13" ht="19.5" customHeight="1" x14ac:dyDescent="0.35">
      <c r="A66" s="117"/>
      <c r="B66" s="60" t="s">
        <v>14</v>
      </c>
      <c r="C66" s="7" t="s">
        <v>608</v>
      </c>
      <c r="D66" s="63">
        <v>3</v>
      </c>
      <c r="E66" s="63">
        <v>0</v>
      </c>
      <c r="F66" s="63">
        <v>0</v>
      </c>
      <c r="G66" s="63">
        <v>0</v>
      </c>
      <c r="H66" s="63">
        <v>3</v>
      </c>
      <c r="I66" s="65">
        <v>114.7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608</v>
      </c>
      <c r="D71" s="89">
        <v>25</v>
      </c>
      <c r="E71" s="89">
        <v>5</v>
      </c>
      <c r="F71" s="89">
        <v>2</v>
      </c>
      <c r="G71" s="89">
        <v>0</v>
      </c>
      <c r="H71" s="89">
        <v>32</v>
      </c>
      <c r="I71" s="90">
        <v>121.3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608</v>
      </c>
      <c r="D74" s="63">
        <v>7</v>
      </c>
      <c r="E74" s="63">
        <v>2</v>
      </c>
      <c r="F74" s="63">
        <v>6</v>
      </c>
      <c r="G74" s="63">
        <v>0</v>
      </c>
      <c r="H74" s="63">
        <v>15</v>
      </c>
      <c r="I74" s="65">
        <v>135.1</v>
      </c>
    </row>
    <row r="75" spans="1:13" ht="19.5" customHeight="1" x14ac:dyDescent="0.35">
      <c r="A75" s="117"/>
      <c r="B75" s="60" t="s">
        <v>13</v>
      </c>
      <c r="C75" s="7" t="s">
        <v>608</v>
      </c>
      <c r="D75" s="63">
        <v>12</v>
      </c>
      <c r="E75" s="63">
        <v>2</v>
      </c>
      <c r="F75" s="63">
        <v>5</v>
      </c>
      <c r="G75" s="63">
        <v>0</v>
      </c>
      <c r="H75" s="63">
        <v>19</v>
      </c>
      <c r="I75" s="65">
        <v>127.8</v>
      </c>
    </row>
    <row r="76" spans="1:13" ht="19.5" customHeight="1" x14ac:dyDescent="0.35">
      <c r="A76" s="117"/>
      <c r="B76" s="60" t="s">
        <v>14</v>
      </c>
      <c r="C76" s="7" t="s">
        <v>608</v>
      </c>
      <c r="D76" s="63">
        <v>7</v>
      </c>
      <c r="E76" s="63">
        <v>1</v>
      </c>
      <c r="F76" s="63">
        <v>4</v>
      </c>
      <c r="G76" s="63">
        <v>0</v>
      </c>
      <c r="H76" s="63">
        <v>12</v>
      </c>
      <c r="I76" s="65">
        <v>129.19999999999999</v>
      </c>
    </row>
    <row r="77" spans="1:13" ht="19.5" customHeight="1" x14ac:dyDescent="0.35">
      <c r="A77" s="117"/>
      <c r="B77" s="60" t="s">
        <v>15</v>
      </c>
      <c r="C77" s="7" t="s">
        <v>608</v>
      </c>
      <c r="D77" s="63">
        <v>5</v>
      </c>
      <c r="E77" s="63">
        <v>0</v>
      </c>
      <c r="F77" s="63">
        <v>1</v>
      </c>
      <c r="G77" s="63">
        <v>0</v>
      </c>
      <c r="H77" s="63">
        <v>6</v>
      </c>
      <c r="I77" s="65">
        <v>119.3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608</v>
      </c>
      <c r="D81" s="89">
        <v>31</v>
      </c>
      <c r="E81" s="89">
        <v>5</v>
      </c>
      <c r="F81" s="89">
        <v>16</v>
      </c>
      <c r="G81" s="89">
        <v>0</v>
      </c>
      <c r="H81" s="89">
        <v>52</v>
      </c>
      <c r="I81" s="90">
        <v>129.30000000000001</v>
      </c>
    </row>
    <row r="82" spans="1:13" ht="19.5" customHeight="1" x14ac:dyDescent="0.35">
      <c r="A82" s="8" t="s">
        <v>21</v>
      </c>
      <c r="B82" s="62"/>
      <c r="C82" s="17" t="s">
        <v>608</v>
      </c>
      <c r="D82" s="64">
        <v>56</v>
      </c>
      <c r="E82" s="64">
        <v>10</v>
      </c>
      <c r="F82" s="64">
        <v>18</v>
      </c>
      <c r="G82" s="64">
        <v>0</v>
      </c>
      <c r="H82" s="64">
        <v>84</v>
      </c>
      <c r="I82" s="66">
        <v>126.2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100" t="s">
        <v>1</v>
      </c>
      <c r="C89" s="100" t="s">
        <v>2</v>
      </c>
      <c r="D89" s="100" t="s">
        <v>41</v>
      </c>
      <c r="E89" s="100" t="s">
        <v>40</v>
      </c>
      <c r="F89" s="100" t="s">
        <v>39</v>
      </c>
      <c r="G89" s="100" t="s">
        <v>4</v>
      </c>
      <c r="H89" s="100" t="s">
        <v>5</v>
      </c>
      <c r="I89" s="100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609</v>
      </c>
      <c r="D92" s="63">
        <v>17</v>
      </c>
      <c r="E92" s="63">
        <v>0</v>
      </c>
      <c r="F92" s="63">
        <v>0</v>
      </c>
      <c r="G92" s="63">
        <v>0</v>
      </c>
      <c r="H92" s="63">
        <v>17</v>
      </c>
      <c r="I92" s="65">
        <v>67.400000000000006</v>
      </c>
    </row>
    <row r="93" spans="1:13" ht="19.5" customHeight="1" x14ac:dyDescent="0.35">
      <c r="A93" s="117"/>
      <c r="B93" s="60" t="s">
        <v>13</v>
      </c>
      <c r="C93" s="7" t="s">
        <v>609</v>
      </c>
      <c r="D93" s="63">
        <v>12</v>
      </c>
      <c r="E93" s="63">
        <v>0</v>
      </c>
      <c r="F93" s="63">
        <v>0</v>
      </c>
      <c r="G93" s="63">
        <v>0</v>
      </c>
      <c r="H93" s="63">
        <v>12</v>
      </c>
      <c r="I93" s="65">
        <v>63</v>
      </c>
    </row>
    <row r="94" spans="1:13" ht="19.5" customHeight="1" x14ac:dyDescent="0.35">
      <c r="A94" s="117"/>
      <c r="B94" s="60" t="s">
        <v>14</v>
      </c>
      <c r="C94" s="7" t="s">
        <v>609</v>
      </c>
      <c r="D94" s="63">
        <v>3</v>
      </c>
      <c r="E94" s="63">
        <v>0</v>
      </c>
      <c r="F94" s="63">
        <v>0</v>
      </c>
      <c r="G94" s="63">
        <v>0</v>
      </c>
      <c r="H94" s="63">
        <v>3</v>
      </c>
      <c r="I94" s="65">
        <v>60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609</v>
      </c>
      <c r="D99" s="89">
        <v>32</v>
      </c>
      <c r="E99" s="89">
        <v>0</v>
      </c>
      <c r="F99" s="89">
        <v>0</v>
      </c>
      <c r="G99" s="89">
        <v>0</v>
      </c>
      <c r="H99" s="89">
        <v>32</v>
      </c>
      <c r="I99" s="90">
        <v>65.099999999999994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609</v>
      </c>
      <c r="D102" s="63">
        <v>13</v>
      </c>
      <c r="E102" s="63">
        <v>1</v>
      </c>
      <c r="F102" s="63">
        <v>1</v>
      </c>
      <c r="G102" s="63">
        <v>0</v>
      </c>
      <c r="H102" s="63">
        <v>15</v>
      </c>
      <c r="I102" s="65">
        <v>71.400000000000006</v>
      </c>
    </row>
    <row r="103" spans="1:13" ht="19.5" customHeight="1" x14ac:dyDescent="0.35">
      <c r="A103" s="117"/>
      <c r="B103" s="60" t="s">
        <v>13</v>
      </c>
      <c r="C103" s="7" t="s">
        <v>609</v>
      </c>
      <c r="D103" s="63">
        <v>18</v>
      </c>
      <c r="E103" s="63">
        <v>1</v>
      </c>
      <c r="F103" s="63">
        <v>0</v>
      </c>
      <c r="G103" s="63">
        <v>0</v>
      </c>
      <c r="H103" s="63">
        <v>19</v>
      </c>
      <c r="I103" s="65">
        <v>69.2</v>
      </c>
    </row>
    <row r="104" spans="1:13" ht="19.5" customHeight="1" x14ac:dyDescent="0.35">
      <c r="A104" s="117"/>
      <c r="B104" s="60" t="s">
        <v>14</v>
      </c>
      <c r="C104" s="7" t="s">
        <v>609</v>
      </c>
      <c r="D104" s="63">
        <v>10</v>
      </c>
      <c r="E104" s="63">
        <v>2</v>
      </c>
      <c r="F104" s="63">
        <v>0</v>
      </c>
      <c r="G104" s="63">
        <v>0</v>
      </c>
      <c r="H104" s="63">
        <v>12</v>
      </c>
      <c r="I104" s="65">
        <v>69.7</v>
      </c>
    </row>
    <row r="105" spans="1:13" ht="19.5" customHeight="1" x14ac:dyDescent="0.35">
      <c r="A105" s="117"/>
      <c r="B105" s="60" t="s">
        <v>15</v>
      </c>
      <c r="C105" s="7" t="s">
        <v>609</v>
      </c>
      <c r="D105" s="63">
        <v>6</v>
      </c>
      <c r="E105" s="63">
        <v>0</v>
      </c>
      <c r="F105" s="63">
        <v>0</v>
      </c>
      <c r="G105" s="63">
        <v>0</v>
      </c>
      <c r="H105" s="63">
        <v>6</v>
      </c>
      <c r="I105" s="65">
        <v>59.7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609</v>
      </c>
      <c r="D109" s="89">
        <v>47</v>
      </c>
      <c r="E109" s="89">
        <v>4</v>
      </c>
      <c r="F109" s="89">
        <v>1</v>
      </c>
      <c r="G109" s="89">
        <v>0</v>
      </c>
      <c r="H109" s="89">
        <v>52</v>
      </c>
      <c r="I109" s="90">
        <v>68.8</v>
      </c>
    </row>
    <row r="110" spans="1:13" ht="19.5" customHeight="1" x14ac:dyDescent="0.35">
      <c r="A110" s="8" t="s">
        <v>21</v>
      </c>
      <c r="B110" s="62"/>
      <c r="C110" s="8" t="s">
        <v>609</v>
      </c>
      <c r="D110" s="64">
        <v>79</v>
      </c>
      <c r="E110" s="64">
        <v>4</v>
      </c>
      <c r="F110" s="64">
        <v>1</v>
      </c>
      <c r="G110" s="64">
        <v>0</v>
      </c>
      <c r="H110" s="64">
        <v>84</v>
      </c>
      <c r="I110" s="66">
        <v>67.400000000000006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100" t="s">
        <v>1</v>
      </c>
      <c r="C117" s="100" t="s">
        <v>2</v>
      </c>
      <c r="D117" s="100" t="s">
        <v>26</v>
      </c>
      <c r="E117" s="100" t="s">
        <v>22</v>
      </c>
      <c r="F117" s="100" t="s">
        <v>23</v>
      </c>
      <c r="G117" s="100" t="s">
        <v>4</v>
      </c>
      <c r="H117" s="100" t="s">
        <v>5</v>
      </c>
      <c r="I117" s="100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610</v>
      </c>
      <c r="D120" s="63">
        <v>13</v>
      </c>
      <c r="E120" s="63">
        <v>3</v>
      </c>
      <c r="F120" s="63">
        <v>1</v>
      </c>
      <c r="G120" s="63">
        <v>0</v>
      </c>
      <c r="H120" s="63">
        <v>17</v>
      </c>
      <c r="I120" s="65">
        <v>130.4</v>
      </c>
    </row>
    <row r="121" spans="1:13" ht="19.5" customHeight="1" x14ac:dyDescent="0.35">
      <c r="A121" s="117"/>
      <c r="B121" s="60" t="s">
        <v>13</v>
      </c>
      <c r="C121" s="7" t="s">
        <v>610</v>
      </c>
      <c r="D121" s="63">
        <v>8</v>
      </c>
      <c r="E121" s="63">
        <v>3</v>
      </c>
      <c r="F121" s="63">
        <v>1</v>
      </c>
      <c r="G121" s="63">
        <v>0</v>
      </c>
      <c r="H121" s="63">
        <v>12</v>
      </c>
      <c r="I121" s="65">
        <v>148.5</v>
      </c>
    </row>
    <row r="122" spans="1:13" ht="19.5" customHeight="1" x14ac:dyDescent="0.35">
      <c r="A122" s="117"/>
      <c r="B122" s="60" t="s">
        <v>14</v>
      </c>
      <c r="C122" s="7" t="s">
        <v>610</v>
      </c>
      <c r="D122" s="63">
        <v>2</v>
      </c>
      <c r="E122" s="63">
        <v>1</v>
      </c>
      <c r="F122" s="63">
        <v>0</v>
      </c>
      <c r="G122" s="63">
        <v>0</v>
      </c>
      <c r="H122" s="63">
        <v>3</v>
      </c>
      <c r="I122" s="65">
        <v>146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610</v>
      </c>
      <c r="D127" s="89">
        <v>23</v>
      </c>
      <c r="E127" s="89">
        <v>7</v>
      </c>
      <c r="F127" s="89">
        <v>2</v>
      </c>
      <c r="G127" s="89">
        <v>0</v>
      </c>
      <c r="H127" s="89">
        <v>32</v>
      </c>
      <c r="I127" s="90">
        <v>138.69999999999999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610</v>
      </c>
      <c r="D130" s="63">
        <v>11</v>
      </c>
      <c r="E130" s="63">
        <v>3</v>
      </c>
      <c r="F130" s="63">
        <v>1</v>
      </c>
      <c r="G130" s="63">
        <v>0</v>
      </c>
      <c r="H130" s="63">
        <v>15</v>
      </c>
      <c r="I130" s="65">
        <v>133.30000000000001</v>
      </c>
    </row>
    <row r="131" spans="1:13" ht="19.5" customHeight="1" x14ac:dyDescent="0.35">
      <c r="A131" s="117"/>
      <c r="B131" s="60" t="s">
        <v>13</v>
      </c>
      <c r="C131" s="7" t="s">
        <v>610</v>
      </c>
      <c r="D131" s="63">
        <v>17</v>
      </c>
      <c r="E131" s="63">
        <v>2</v>
      </c>
      <c r="F131" s="63">
        <v>0</v>
      </c>
      <c r="G131" s="63">
        <v>0</v>
      </c>
      <c r="H131" s="63">
        <v>19</v>
      </c>
      <c r="I131" s="65">
        <v>99.2</v>
      </c>
    </row>
    <row r="132" spans="1:13" ht="19.5" customHeight="1" x14ac:dyDescent="0.35">
      <c r="A132" s="117"/>
      <c r="B132" s="60" t="s">
        <v>14</v>
      </c>
      <c r="C132" s="7" t="s">
        <v>610</v>
      </c>
      <c r="D132" s="63">
        <v>6</v>
      </c>
      <c r="E132" s="63">
        <v>6</v>
      </c>
      <c r="F132" s="63">
        <v>0</v>
      </c>
      <c r="G132" s="63">
        <v>0</v>
      </c>
      <c r="H132" s="63">
        <v>12</v>
      </c>
      <c r="I132" s="65">
        <v>158.1</v>
      </c>
    </row>
    <row r="133" spans="1:13" ht="19.5" customHeight="1" x14ac:dyDescent="0.35">
      <c r="A133" s="117"/>
      <c r="B133" s="60" t="s">
        <v>15</v>
      </c>
      <c r="C133" s="7" t="s">
        <v>610</v>
      </c>
      <c r="D133" s="63">
        <v>4</v>
      </c>
      <c r="E133" s="63">
        <v>2</v>
      </c>
      <c r="F133" s="63">
        <v>0</v>
      </c>
      <c r="G133" s="63">
        <v>0</v>
      </c>
      <c r="H133" s="63">
        <v>6</v>
      </c>
      <c r="I133" s="65">
        <v>139.19999999999999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610</v>
      </c>
      <c r="D137" s="89">
        <v>38</v>
      </c>
      <c r="E137" s="89">
        <v>13</v>
      </c>
      <c r="F137" s="89">
        <v>1</v>
      </c>
      <c r="G137" s="89">
        <v>0</v>
      </c>
      <c r="H137" s="89">
        <v>52</v>
      </c>
      <c r="I137" s="90">
        <v>127.2</v>
      </c>
    </row>
    <row r="138" spans="1:13" ht="19.5" customHeight="1" x14ac:dyDescent="0.35">
      <c r="A138" s="8" t="s">
        <v>21</v>
      </c>
      <c r="B138" s="62"/>
      <c r="C138" s="17" t="s">
        <v>610</v>
      </c>
      <c r="D138" s="64">
        <v>61</v>
      </c>
      <c r="E138" s="64">
        <v>20</v>
      </c>
      <c r="F138" s="64">
        <v>3</v>
      </c>
      <c r="G138" s="64">
        <v>0</v>
      </c>
      <c r="H138" s="64">
        <v>84</v>
      </c>
      <c r="I138" s="66">
        <v>131.6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100" t="s">
        <v>1</v>
      </c>
      <c r="C145" s="100" t="s">
        <v>2</v>
      </c>
      <c r="D145" s="100" t="s">
        <v>29</v>
      </c>
      <c r="E145" s="100" t="s">
        <v>28</v>
      </c>
      <c r="F145" s="100" t="s">
        <v>27</v>
      </c>
      <c r="G145" s="100" t="s">
        <v>4</v>
      </c>
      <c r="H145" s="100" t="s">
        <v>5</v>
      </c>
      <c r="I145" s="100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611</v>
      </c>
      <c r="D148" s="63">
        <v>15</v>
      </c>
      <c r="E148" s="63">
        <v>2</v>
      </c>
      <c r="F148" s="63">
        <v>0</v>
      </c>
      <c r="G148" s="63">
        <v>0</v>
      </c>
      <c r="H148" s="63">
        <v>17</v>
      </c>
      <c r="I148" s="65">
        <v>61.6</v>
      </c>
    </row>
    <row r="149" spans="1:13" ht="19.5" customHeight="1" x14ac:dyDescent="0.35">
      <c r="A149" s="117"/>
      <c r="B149" s="60" t="s">
        <v>13</v>
      </c>
      <c r="C149" s="7" t="s">
        <v>611</v>
      </c>
      <c r="D149" s="63">
        <v>11</v>
      </c>
      <c r="E149" s="63">
        <v>0</v>
      </c>
      <c r="F149" s="63">
        <v>1</v>
      </c>
      <c r="G149" s="63">
        <v>0</v>
      </c>
      <c r="H149" s="63">
        <v>12</v>
      </c>
      <c r="I149" s="65">
        <v>53.2</v>
      </c>
    </row>
    <row r="150" spans="1:13" ht="19.5" customHeight="1" x14ac:dyDescent="0.35">
      <c r="A150" s="117"/>
      <c r="B150" s="60" t="s">
        <v>14</v>
      </c>
      <c r="C150" s="7" t="s">
        <v>611</v>
      </c>
      <c r="D150" s="63">
        <v>3</v>
      </c>
      <c r="E150" s="63">
        <v>0</v>
      </c>
      <c r="F150" s="63">
        <v>0</v>
      </c>
      <c r="G150" s="63">
        <v>0</v>
      </c>
      <c r="H150" s="63">
        <v>3</v>
      </c>
      <c r="I150" s="65">
        <v>55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611</v>
      </c>
      <c r="D155" s="89">
        <v>29</v>
      </c>
      <c r="E155" s="89">
        <v>2</v>
      </c>
      <c r="F155" s="89">
        <v>1</v>
      </c>
      <c r="G155" s="89">
        <v>0</v>
      </c>
      <c r="H155" s="89">
        <v>32</v>
      </c>
      <c r="I155" s="90">
        <v>57.8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611</v>
      </c>
      <c r="D158" s="63">
        <v>15</v>
      </c>
      <c r="E158" s="63">
        <v>0</v>
      </c>
      <c r="F158" s="63">
        <v>0</v>
      </c>
      <c r="G158" s="63">
        <v>0</v>
      </c>
      <c r="H158" s="63">
        <v>15</v>
      </c>
      <c r="I158" s="65">
        <v>60</v>
      </c>
    </row>
    <row r="159" spans="1:13" ht="19.5" customHeight="1" x14ac:dyDescent="0.35">
      <c r="A159" s="117"/>
      <c r="B159" s="60" t="s">
        <v>13</v>
      </c>
      <c r="C159" s="7" t="s">
        <v>611</v>
      </c>
      <c r="D159" s="63">
        <v>19</v>
      </c>
      <c r="E159" s="63">
        <v>0</v>
      </c>
      <c r="F159" s="63">
        <v>0</v>
      </c>
      <c r="G159" s="63">
        <v>0</v>
      </c>
      <c r="H159" s="63">
        <v>19</v>
      </c>
      <c r="I159" s="65">
        <v>61.3</v>
      </c>
    </row>
    <row r="160" spans="1:13" ht="19.5" customHeight="1" x14ac:dyDescent="0.35">
      <c r="A160" s="117"/>
      <c r="B160" s="60" t="s">
        <v>14</v>
      </c>
      <c r="C160" s="7" t="s">
        <v>611</v>
      </c>
      <c r="D160" s="63">
        <v>12</v>
      </c>
      <c r="E160" s="63">
        <v>0</v>
      </c>
      <c r="F160" s="63">
        <v>0</v>
      </c>
      <c r="G160" s="63">
        <v>0</v>
      </c>
      <c r="H160" s="63">
        <v>12</v>
      </c>
      <c r="I160" s="65">
        <v>52.7</v>
      </c>
    </row>
    <row r="161" spans="1:13" ht="19.5" customHeight="1" x14ac:dyDescent="0.35">
      <c r="A161" s="117"/>
      <c r="B161" s="60" t="s">
        <v>15</v>
      </c>
      <c r="C161" s="7" t="s">
        <v>611</v>
      </c>
      <c r="D161" s="63">
        <v>4</v>
      </c>
      <c r="E161" s="63">
        <v>2</v>
      </c>
      <c r="F161" s="63">
        <v>0</v>
      </c>
      <c r="G161" s="63">
        <v>0</v>
      </c>
      <c r="H161" s="63">
        <v>6</v>
      </c>
      <c r="I161" s="65">
        <v>48.8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611</v>
      </c>
      <c r="D165" s="89">
        <v>50</v>
      </c>
      <c r="E165" s="89">
        <v>2</v>
      </c>
      <c r="F165" s="89">
        <v>0</v>
      </c>
      <c r="G165" s="89">
        <v>0</v>
      </c>
      <c r="H165" s="89">
        <v>52</v>
      </c>
      <c r="I165" s="90">
        <v>57.5</v>
      </c>
    </row>
    <row r="166" spans="1:13" ht="19.5" customHeight="1" x14ac:dyDescent="0.35">
      <c r="A166" s="8" t="s">
        <v>21</v>
      </c>
      <c r="B166" s="62"/>
      <c r="C166" s="17" t="s">
        <v>611</v>
      </c>
      <c r="D166" s="64">
        <v>79</v>
      </c>
      <c r="E166" s="64">
        <v>4</v>
      </c>
      <c r="F166" s="64">
        <v>1</v>
      </c>
      <c r="G166" s="64">
        <v>0</v>
      </c>
      <c r="H166" s="64">
        <v>84</v>
      </c>
      <c r="I166" s="66">
        <v>57.6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100" t="s">
        <v>1</v>
      </c>
      <c r="C173" s="100" t="s">
        <v>2</v>
      </c>
      <c r="D173" s="100" t="s">
        <v>53</v>
      </c>
      <c r="E173" s="100" t="s">
        <v>52</v>
      </c>
      <c r="F173" s="100" t="s">
        <v>36</v>
      </c>
      <c r="G173" s="100" t="s">
        <v>4</v>
      </c>
      <c r="H173" s="100" t="s">
        <v>5</v>
      </c>
      <c r="I173" s="100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612</v>
      </c>
      <c r="D176" s="63">
        <v>12</v>
      </c>
      <c r="E176" s="63">
        <v>3</v>
      </c>
      <c r="F176" s="63">
        <v>2</v>
      </c>
      <c r="G176" s="63">
        <v>0</v>
      </c>
      <c r="H176" s="63">
        <v>17</v>
      </c>
      <c r="I176" s="65">
        <v>103.9</v>
      </c>
    </row>
    <row r="177" spans="1:13" ht="19.5" customHeight="1" x14ac:dyDescent="0.35">
      <c r="A177" s="117"/>
      <c r="B177" s="60" t="s">
        <v>13</v>
      </c>
      <c r="C177" s="7" t="s">
        <v>612</v>
      </c>
      <c r="D177" s="63">
        <v>11</v>
      </c>
      <c r="E177" s="63">
        <v>1</v>
      </c>
      <c r="F177" s="63">
        <v>0</v>
      </c>
      <c r="G177" s="63">
        <v>0</v>
      </c>
      <c r="H177" s="63">
        <v>12</v>
      </c>
      <c r="I177" s="65">
        <v>92.3</v>
      </c>
    </row>
    <row r="178" spans="1:13" ht="19.5" customHeight="1" x14ac:dyDescent="0.35">
      <c r="A178" s="117"/>
      <c r="B178" s="60" t="s">
        <v>14</v>
      </c>
      <c r="C178" s="7" t="s">
        <v>612</v>
      </c>
      <c r="D178" s="63">
        <v>3</v>
      </c>
      <c r="E178" s="63">
        <v>0</v>
      </c>
      <c r="F178" s="63">
        <v>0</v>
      </c>
      <c r="G178" s="63">
        <v>0</v>
      </c>
      <c r="H178" s="63">
        <v>3</v>
      </c>
      <c r="I178" s="65">
        <v>104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612</v>
      </c>
      <c r="D183" s="89">
        <v>26</v>
      </c>
      <c r="E183" s="89">
        <v>4</v>
      </c>
      <c r="F183" s="89">
        <v>2</v>
      </c>
      <c r="G183" s="89">
        <v>0</v>
      </c>
      <c r="H183" s="89">
        <v>32</v>
      </c>
      <c r="I183" s="90">
        <v>99.6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612</v>
      </c>
      <c r="D186" s="63">
        <v>9</v>
      </c>
      <c r="E186" s="63">
        <v>5</v>
      </c>
      <c r="F186" s="63">
        <v>1</v>
      </c>
      <c r="G186" s="63">
        <v>0</v>
      </c>
      <c r="H186" s="63">
        <v>15</v>
      </c>
      <c r="I186" s="65">
        <v>115.1</v>
      </c>
    </row>
    <row r="187" spans="1:13" ht="19.5" customHeight="1" x14ac:dyDescent="0.35">
      <c r="A187" s="117"/>
      <c r="B187" s="60" t="s">
        <v>13</v>
      </c>
      <c r="C187" s="7" t="s">
        <v>612</v>
      </c>
      <c r="D187" s="63">
        <v>8</v>
      </c>
      <c r="E187" s="63">
        <v>7</v>
      </c>
      <c r="F187" s="63">
        <v>4</v>
      </c>
      <c r="G187" s="63">
        <v>0</v>
      </c>
      <c r="H187" s="63">
        <v>19</v>
      </c>
      <c r="I187" s="65">
        <v>121.8</v>
      </c>
    </row>
    <row r="188" spans="1:13" ht="19.5" customHeight="1" x14ac:dyDescent="0.35">
      <c r="A188" s="117"/>
      <c r="B188" s="60" t="s">
        <v>14</v>
      </c>
      <c r="C188" s="7" t="s">
        <v>612</v>
      </c>
      <c r="D188" s="63">
        <v>8</v>
      </c>
      <c r="E188" s="63">
        <v>1</v>
      </c>
      <c r="F188" s="63">
        <v>3</v>
      </c>
      <c r="G188" s="63">
        <v>0</v>
      </c>
      <c r="H188" s="63">
        <v>12</v>
      </c>
      <c r="I188" s="65">
        <v>116.2</v>
      </c>
    </row>
    <row r="189" spans="1:13" ht="19.5" customHeight="1" x14ac:dyDescent="0.35">
      <c r="A189" s="117"/>
      <c r="B189" s="60" t="s">
        <v>15</v>
      </c>
      <c r="C189" s="7" t="s">
        <v>612</v>
      </c>
      <c r="D189" s="63">
        <v>5</v>
      </c>
      <c r="E189" s="63">
        <v>1</v>
      </c>
      <c r="F189" s="63">
        <v>0</v>
      </c>
      <c r="G189" s="63">
        <v>0</v>
      </c>
      <c r="H189" s="63">
        <v>6</v>
      </c>
      <c r="I189" s="65">
        <v>105.2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612</v>
      </c>
      <c r="D193" s="89">
        <v>30</v>
      </c>
      <c r="E193" s="89">
        <v>14</v>
      </c>
      <c r="F193" s="89">
        <v>8</v>
      </c>
      <c r="G193" s="89">
        <v>0</v>
      </c>
      <c r="H193" s="89">
        <v>52</v>
      </c>
      <c r="I193" s="90">
        <v>116.6</v>
      </c>
    </row>
    <row r="194" spans="1:13" ht="19.5" customHeight="1" x14ac:dyDescent="0.35">
      <c r="A194" s="8" t="s">
        <v>21</v>
      </c>
      <c r="B194" s="62"/>
      <c r="C194" s="17" t="s">
        <v>612</v>
      </c>
      <c r="D194" s="64">
        <v>56</v>
      </c>
      <c r="E194" s="64">
        <v>18</v>
      </c>
      <c r="F194" s="64">
        <v>10</v>
      </c>
      <c r="G194" s="64">
        <v>0</v>
      </c>
      <c r="H194" s="64">
        <v>84</v>
      </c>
      <c r="I194" s="66">
        <v>110.1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100" t="s">
        <v>1</v>
      </c>
      <c r="C201" s="100" t="s">
        <v>2</v>
      </c>
      <c r="D201" s="100" t="s">
        <v>32</v>
      </c>
      <c r="E201" s="100" t="s">
        <v>31</v>
      </c>
      <c r="F201" s="100" t="s">
        <v>30</v>
      </c>
      <c r="G201" s="100" t="s">
        <v>4</v>
      </c>
      <c r="H201" s="100" t="s">
        <v>5</v>
      </c>
      <c r="I201" s="100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613</v>
      </c>
      <c r="D204" s="63">
        <v>14</v>
      </c>
      <c r="E204" s="63">
        <v>2</v>
      </c>
      <c r="F204" s="63">
        <v>1</v>
      </c>
      <c r="G204" s="63">
        <v>0</v>
      </c>
      <c r="H204" s="63">
        <v>17</v>
      </c>
      <c r="I204" s="65">
        <v>34.200000000000003</v>
      </c>
    </row>
    <row r="205" spans="1:13" ht="19.5" customHeight="1" x14ac:dyDescent="0.35">
      <c r="A205" s="117"/>
      <c r="B205" s="60" t="s">
        <v>13</v>
      </c>
      <c r="C205" s="7" t="s">
        <v>613</v>
      </c>
      <c r="D205" s="63">
        <v>11</v>
      </c>
      <c r="E205" s="63">
        <v>1</v>
      </c>
      <c r="F205" s="63">
        <v>0</v>
      </c>
      <c r="G205" s="63">
        <v>0</v>
      </c>
      <c r="H205" s="63">
        <v>12</v>
      </c>
      <c r="I205" s="65">
        <v>22.9</v>
      </c>
    </row>
    <row r="206" spans="1:13" ht="19.5" customHeight="1" x14ac:dyDescent="0.35">
      <c r="A206" s="117"/>
      <c r="B206" s="60" t="s">
        <v>14</v>
      </c>
      <c r="C206" s="7" t="s">
        <v>613</v>
      </c>
      <c r="D206" s="63">
        <v>3</v>
      </c>
      <c r="E206" s="63">
        <v>0</v>
      </c>
      <c r="F206" s="63">
        <v>0</v>
      </c>
      <c r="G206" s="63">
        <v>0</v>
      </c>
      <c r="H206" s="63">
        <v>3</v>
      </c>
      <c r="I206" s="65">
        <v>17.3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613</v>
      </c>
      <c r="D211" s="89">
        <v>28</v>
      </c>
      <c r="E211" s="89">
        <v>3</v>
      </c>
      <c r="F211" s="89">
        <v>1</v>
      </c>
      <c r="G211" s="89">
        <v>0</v>
      </c>
      <c r="H211" s="89">
        <v>32</v>
      </c>
      <c r="I211" s="90">
        <v>28.4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613</v>
      </c>
      <c r="D214" s="63">
        <v>14</v>
      </c>
      <c r="E214" s="63">
        <v>0</v>
      </c>
      <c r="F214" s="63">
        <v>1</v>
      </c>
      <c r="G214" s="63">
        <v>0</v>
      </c>
      <c r="H214" s="63">
        <v>15</v>
      </c>
      <c r="I214" s="65">
        <v>22.8</v>
      </c>
    </row>
    <row r="215" spans="1:13" ht="19.5" customHeight="1" x14ac:dyDescent="0.35">
      <c r="A215" s="117"/>
      <c r="B215" s="60" t="s">
        <v>13</v>
      </c>
      <c r="C215" s="7" t="s">
        <v>613</v>
      </c>
      <c r="D215" s="63">
        <v>19</v>
      </c>
      <c r="E215" s="63">
        <v>0</v>
      </c>
      <c r="F215" s="63">
        <v>0</v>
      </c>
      <c r="G215" s="63">
        <v>0</v>
      </c>
      <c r="H215" s="63">
        <v>19</v>
      </c>
      <c r="I215" s="65">
        <v>20.6</v>
      </c>
    </row>
    <row r="216" spans="1:13" ht="19.5" customHeight="1" x14ac:dyDescent="0.35">
      <c r="A216" s="117"/>
      <c r="B216" s="60" t="s">
        <v>14</v>
      </c>
      <c r="C216" s="7" t="s">
        <v>613</v>
      </c>
      <c r="D216" s="63">
        <v>12</v>
      </c>
      <c r="E216" s="63">
        <v>0</v>
      </c>
      <c r="F216" s="63">
        <v>0</v>
      </c>
      <c r="G216" s="63">
        <v>0</v>
      </c>
      <c r="H216" s="63">
        <v>12</v>
      </c>
      <c r="I216" s="65">
        <v>22.7</v>
      </c>
    </row>
    <row r="217" spans="1:13" ht="19.5" customHeight="1" x14ac:dyDescent="0.35">
      <c r="A217" s="117"/>
      <c r="B217" s="60" t="s">
        <v>15</v>
      </c>
      <c r="C217" s="7" t="s">
        <v>613</v>
      </c>
      <c r="D217" s="63">
        <v>6</v>
      </c>
      <c r="E217" s="63">
        <v>0</v>
      </c>
      <c r="F217" s="63">
        <v>0</v>
      </c>
      <c r="G217" s="63">
        <v>0</v>
      </c>
      <c r="H217" s="63">
        <v>6</v>
      </c>
      <c r="I217" s="65">
        <v>21.2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613</v>
      </c>
      <c r="D221" s="89">
        <v>51</v>
      </c>
      <c r="E221" s="89">
        <v>0</v>
      </c>
      <c r="F221" s="89">
        <v>1</v>
      </c>
      <c r="G221" s="89">
        <v>0</v>
      </c>
      <c r="H221" s="89">
        <v>52</v>
      </c>
      <c r="I221" s="90">
        <v>21.8</v>
      </c>
    </row>
    <row r="222" spans="1:13" ht="19.5" customHeight="1" x14ac:dyDescent="0.35">
      <c r="A222" s="8" t="s">
        <v>21</v>
      </c>
      <c r="B222" s="62"/>
      <c r="C222" s="17" t="s">
        <v>613</v>
      </c>
      <c r="D222" s="64">
        <v>79</v>
      </c>
      <c r="E222" s="64">
        <v>3</v>
      </c>
      <c r="F222" s="64">
        <v>2</v>
      </c>
      <c r="G222" s="64">
        <v>0</v>
      </c>
      <c r="H222" s="64">
        <v>84</v>
      </c>
      <c r="I222" s="66">
        <v>24.3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100" t="s">
        <v>1</v>
      </c>
      <c r="C229" s="100" t="s">
        <v>2</v>
      </c>
      <c r="D229" s="100" t="s">
        <v>32</v>
      </c>
      <c r="E229" s="100" t="s">
        <v>31</v>
      </c>
      <c r="F229" s="100" t="s">
        <v>30</v>
      </c>
      <c r="G229" s="100" t="s">
        <v>4</v>
      </c>
      <c r="H229" s="100" t="s">
        <v>5</v>
      </c>
      <c r="I229" s="100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614</v>
      </c>
      <c r="D232" s="63">
        <v>16</v>
      </c>
      <c r="E232" s="63">
        <v>0</v>
      </c>
      <c r="F232" s="63">
        <v>1</v>
      </c>
      <c r="G232" s="63">
        <v>0</v>
      </c>
      <c r="H232" s="63">
        <v>17</v>
      </c>
      <c r="I232" s="65">
        <v>50</v>
      </c>
    </row>
    <row r="233" spans="1:13" ht="19.5" customHeight="1" x14ac:dyDescent="0.35">
      <c r="A233" s="117"/>
      <c r="B233" s="60" t="s">
        <v>13</v>
      </c>
      <c r="C233" s="7" t="s">
        <v>614</v>
      </c>
      <c r="D233" s="63">
        <v>12</v>
      </c>
      <c r="E233" s="63">
        <v>0</v>
      </c>
      <c r="F233" s="63">
        <v>0</v>
      </c>
      <c r="G233" s="63">
        <v>0</v>
      </c>
      <c r="H233" s="63">
        <v>12</v>
      </c>
      <c r="I233" s="65">
        <v>18.399999999999999</v>
      </c>
    </row>
    <row r="234" spans="1:13" ht="19.5" customHeight="1" x14ac:dyDescent="0.35">
      <c r="A234" s="117"/>
      <c r="B234" s="60" t="s">
        <v>14</v>
      </c>
      <c r="C234" s="7" t="s">
        <v>614</v>
      </c>
      <c r="D234" s="63">
        <v>3</v>
      </c>
      <c r="E234" s="63">
        <v>0</v>
      </c>
      <c r="F234" s="63">
        <v>0</v>
      </c>
      <c r="G234" s="63">
        <v>0</v>
      </c>
      <c r="H234" s="63">
        <v>3</v>
      </c>
      <c r="I234" s="65">
        <v>15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614</v>
      </c>
      <c r="D239" s="89">
        <v>31</v>
      </c>
      <c r="E239" s="89">
        <v>0</v>
      </c>
      <c r="F239" s="89">
        <v>1</v>
      </c>
      <c r="G239" s="89">
        <v>0</v>
      </c>
      <c r="H239" s="89">
        <v>32</v>
      </c>
      <c r="I239" s="90">
        <v>34.9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614</v>
      </c>
      <c r="D242" s="63">
        <v>14</v>
      </c>
      <c r="E242" s="63">
        <v>1</v>
      </c>
      <c r="F242" s="63">
        <v>0</v>
      </c>
      <c r="G242" s="63">
        <v>0</v>
      </c>
      <c r="H242" s="63">
        <v>15</v>
      </c>
      <c r="I242" s="65">
        <v>16.5</v>
      </c>
    </row>
    <row r="243" spans="1:13" ht="19.5" customHeight="1" x14ac:dyDescent="0.35">
      <c r="A243" s="117"/>
      <c r="B243" s="60" t="s">
        <v>13</v>
      </c>
      <c r="C243" s="7" t="s">
        <v>614</v>
      </c>
      <c r="D243" s="63">
        <v>19</v>
      </c>
      <c r="E243" s="63">
        <v>0</v>
      </c>
      <c r="F243" s="63">
        <v>0</v>
      </c>
      <c r="G243" s="63">
        <v>0</v>
      </c>
      <c r="H243" s="63">
        <v>19</v>
      </c>
      <c r="I243" s="65">
        <v>12.4</v>
      </c>
    </row>
    <row r="244" spans="1:13" ht="19.5" customHeight="1" x14ac:dyDescent="0.35">
      <c r="A244" s="117"/>
      <c r="B244" s="60" t="s">
        <v>14</v>
      </c>
      <c r="C244" s="7" t="s">
        <v>614</v>
      </c>
      <c r="D244" s="63">
        <v>12</v>
      </c>
      <c r="E244" s="63">
        <v>0</v>
      </c>
      <c r="F244" s="63">
        <v>0</v>
      </c>
      <c r="G244" s="63">
        <v>0</v>
      </c>
      <c r="H244" s="63">
        <v>12</v>
      </c>
      <c r="I244" s="65">
        <v>13.3</v>
      </c>
    </row>
    <row r="245" spans="1:13" ht="19.5" customHeight="1" x14ac:dyDescent="0.35">
      <c r="A245" s="117"/>
      <c r="B245" s="60" t="s">
        <v>15</v>
      </c>
      <c r="C245" s="7" t="s">
        <v>614</v>
      </c>
      <c r="D245" s="63">
        <v>6</v>
      </c>
      <c r="E245" s="63">
        <v>0</v>
      </c>
      <c r="F245" s="63">
        <v>0</v>
      </c>
      <c r="G245" s="63">
        <v>0</v>
      </c>
      <c r="H245" s="63">
        <v>6</v>
      </c>
      <c r="I245" s="65">
        <v>11.8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614</v>
      </c>
      <c r="D249" s="89">
        <v>51</v>
      </c>
      <c r="E249" s="89">
        <v>1</v>
      </c>
      <c r="F249" s="89">
        <v>0</v>
      </c>
      <c r="G249" s="89">
        <v>0</v>
      </c>
      <c r="H249" s="89">
        <v>52</v>
      </c>
      <c r="I249" s="90">
        <v>13.7</v>
      </c>
    </row>
    <row r="250" spans="1:13" ht="19.5" customHeight="1" x14ac:dyDescent="0.35">
      <c r="A250" s="8" t="s">
        <v>21</v>
      </c>
      <c r="B250" s="62"/>
      <c r="C250" s="17" t="s">
        <v>614</v>
      </c>
      <c r="D250" s="64">
        <v>82</v>
      </c>
      <c r="E250" s="64">
        <v>1</v>
      </c>
      <c r="F250" s="64">
        <v>1</v>
      </c>
      <c r="G250" s="64">
        <v>0</v>
      </c>
      <c r="H250" s="64">
        <v>84</v>
      </c>
      <c r="I250" s="66">
        <v>21.8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100" t="s">
        <v>1</v>
      </c>
      <c r="C257" s="100" t="s">
        <v>2</v>
      </c>
      <c r="D257" s="100" t="s">
        <v>35</v>
      </c>
      <c r="E257" s="100" t="s">
        <v>34</v>
      </c>
      <c r="F257" s="100" t="s">
        <v>33</v>
      </c>
      <c r="G257" s="100" t="s">
        <v>4</v>
      </c>
      <c r="H257" s="100" t="s">
        <v>5</v>
      </c>
      <c r="I257" s="100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615</v>
      </c>
      <c r="D260" s="63">
        <v>12</v>
      </c>
      <c r="E260" s="63">
        <v>3</v>
      </c>
      <c r="F260" s="63">
        <v>2</v>
      </c>
      <c r="G260" s="63">
        <v>0</v>
      </c>
      <c r="H260" s="63">
        <v>17</v>
      </c>
      <c r="I260" s="65">
        <v>184.6</v>
      </c>
    </row>
    <row r="261" spans="1:13" ht="19.5" customHeight="1" x14ac:dyDescent="0.35">
      <c r="A261" s="117"/>
      <c r="B261" s="60" t="s">
        <v>13</v>
      </c>
      <c r="C261" s="7" t="s">
        <v>615</v>
      </c>
      <c r="D261" s="63">
        <v>10</v>
      </c>
      <c r="E261" s="63">
        <v>1</v>
      </c>
      <c r="F261" s="63">
        <v>1</v>
      </c>
      <c r="G261" s="63">
        <v>0</v>
      </c>
      <c r="H261" s="63">
        <v>12</v>
      </c>
      <c r="I261" s="65">
        <v>40.5</v>
      </c>
    </row>
    <row r="262" spans="1:13" ht="19.5" customHeight="1" x14ac:dyDescent="0.35">
      <c r="A262" s="117"/>
      <c r="B262" s="60" t="s">
        <v>14</v>
      </c>
      <c r="C262" s="7" t="s">
        <v>615</v>
      </c>
      <c r="D262" s="63">
        <v>3</v>
      </c>
      <c r="E262" s="63">
        <v>0</v>
      </c>
      <c r="F262" s="63">
        <v>0</v>
      </c>
      <c r="G262" s="63">
        <v>0</v>
      </c>
      <c r="H262" s="63">
        <v>3</v>
      </c>
      <c r="I262" s="65">
        <v>21.3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615</v>
      </c>
      <c r="D267" s="89">
        <v>25</v>
      </c>
      <c r="E267" s="89">
        <v>4</v>
      </c>
      <c r="F267" s="89">
        <v>3</v>
      </c>
      <c r="G267" s="89">
        <v>0</v>
      </c>
      <c r="H267" s="89">
        <v>32</v>
      </c>
      <c r="I267" s="90">
        <v>115.3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615</v>
      </c>
      <c r="D270" s="63">
        <v>14</v>
      </c>
      <c r="E270" s="63">
        <v>1</v>
      </c>
      <c r="F270" s="63">
        <v>0</v>
      </c>
      <c r="G270" s="63">
        <v>0</v>
      </c>
      <c r="H270" s="63">
        <v>15</v>
      </c>
      <c r="I270" s="65">
        <v>19.7</v>
      </c>
    </row>
    <row r="271" spans="1:13" ht="19.5" customHeight="1" x14ac:dyDescent="0.35">
      <c r="A271" s="117"/>
      <c r="B271" s="60" t="s">
        <v>13</v>
      </c>
      <c r="C271" s="7" t="s">
        <v>615</v>
      </c>
      <c r="D271" s="63">
        <v>19</v>
      </c>
      <c r="E271" s="63">
        <v>0</v>
      </c>
      <c r="F271" s="63">
        <v>0</v>
      </c>
      <c r="G271" s="63">
        <v>0</v>
      </c>
      <c r="H271" s="63">
        <v>19</v>
      </c>
      <c r="I271" s="65">
        <v>15.9</v>
      </c>
    </row>
    <row r="272" spans="1:13" ht="19.5" customHeight="1" x14ac:dyDescent="0.35">
      <c r="A272" s="117"/>
      <c r="B272" s="60" t="s">
        <v>14</v>
      </c>
      <c r="C272" s="7" t="s">
        <v>615</v>
      </c>
      <c r="D272" s="63">
        <v>12</v>
      </c>
      <c r="E272" s="63">
        <v>0</v>
      </c>
      <c r="F272" s="63">
        <v>0</v>
      </c>
      <c r="G272" s="63">
        <v>0</v>
      </c>
      <c r="H272" s="63">
        <v>12</v>
      </c>
      <c r="I272" s="65">
        <v>15.6</v>
      </c>
    </row>
    <row r="273" spans="1:13" ht="19.5" customHeight="1" x14ac:dyDescent="0.35">
      <c r="A273" s="117"/>
      <c r="B273" s="60" t="s">
        <v>15</v>
      </c>
      <c r="C273" s="7" t="s">
        <v>615</v>
      </c>
      <c r="D273" s="63">
        <v>6</v>
      </c>
      <c r="E273" s="63">
        <v>0</v>
      </c>
      <c r="F273" s="63">
        <v>0</v>
      </c>
      <c r="G273" s="63">
        <v>0</v>
      </c>
      <c r="H273" s="63">
        <v>6</v>
      </c>
      <c r="I273" s="65">
        <v>18.5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615</v>
      </c>
      <c r="D277" s="89">
        <v>51</v>
      </c>
      <c r="E277" s="89">
        <v>1</v>
      </c>
      <c r="F277" s="89">
        <v>0</v>
      </c>
      <c r="G277" s="89">
        <v>0</v>
      </c>
      <c r="H277" s="89">
        <v>52</v>
      </c>
      <c r="I277" s="90">
        <v>17.2</v>
      </c>
      <c r="L277" s="24"/>
    </row>
    <row r="278" spans="1:13" ht="19.5" customHeight="1" x14ac:dyDescent="0.35">
      <c r="A278" s="8" t="s">
        <v>21</v>
      </c>
      <c r="B278" s="62"/>
      <c r="C278" s="17" t="s">
        <v>615</v>
      </c>
      <c r="D278" s="64">
        <v>76</v>
      </c>
      <c r="E278" s="64">
        <v>5</v>
      </c>
      <c r="F278" s="64">
        <v>3</v>
      </c>
      <c r="G278" s="64">
        <v>0</v>
      </c>
      <c r="H278" s="64">
        <v>84</v>
      </c>
      <c r="I278" s="66">
        <v>54.6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100" t="s">
        <v>1</v>
      </c>
      <c r="C285" s="100" t="s">
        <v>2</v>
      </c>
      <c r="D285" s="100" t="s">
        <v>48</v>
      </c>
      <c r="E285" s="100" t="s">
        <v>47</v>
      </c>
      <c r="F285" s="100" t="s">
        <v>46</v>
      </c>
      <c r="G285" s="100" t="s">
        <v>4</v>
      </c>
      <c r="H285" s="100" t="s">
        <v>45</v>
      </c>
      <c r="I285" s="100" t="s">
        <v>5</v>
      </c>
      <c r="J285" s="100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616</v>
      </c>
      <c r="D288" s="63">
        <v>6</v>
      </c>
      <c r="E288" s="63">
        <v>5</v>
      </c>
      <c r="F288" s="63">
        <v>1</v>
      </c>
      <c r="G288" s="63">
        <v>0</v>
      </c>
      <c r="H288" s="63">
        <v>5</v>
      </c>
      <c r="I288" s="63">
        <v>17</v>
      </c>
      <c r="J288" s="65">
        <v>104</v>
      </c>
      <c r="K288" s="18"/>
    </row>
    <row r="289" spans="1:13" ht="19.5" customHeight="1" x14ac:dyDescent="0.35">
      <c r="A289" s="117"/>
      <c r="B289" s="60" t="s">
        <v>13</v>
      </c>
      <c r="C289" s="7" t="s">
        <v>616</v>
      </c>
      <c r="D289" s="63">
        <v>5</v>
      </c>
      <c r="E289" s="63">
        <v>1</v>
      </c>
      <c r="F289" s="63">
        <v>2</v>
      </c>
      <c r="G289" s="63">
        <v>0</v>
      </c>
      <c r="H289" s="63">
        <v>4</v>
      </c>
      <c r="I289" s="63">
        <v>12</v>
      </c>
      <c r="J289" s="65">
        <v>111.6</v>
      </c>
      <c r="K289" s="18"/>
    </row>
    <row r="290" spans="1:13" ht="19.5" customHeight="1" x14ac:dyDescent="0.35">
      <c r="A290" s="117"/>
      <c r="B290" s="60" t="s">
        <v>14</v>
      </c>
      <c r="C290" s="7" t="s">
        <v>616</v>
      </c>
      <c r="D290" s="63">
        <v>2</v>
      </c>
      <c r="E290" s="63">
        <v>0</v>
      </c>
      <c r="F290" s="63">
        <v>0</v>
      </c>
      <c r="G290" s="63">
        <v>0</v>
      </c>
      <c r="H290" s="63">
        <v>1</v>
      </c>
      <c r="I290" s="63">
        <v>3</v>
      </c>
      <c r="J290" s="65">
        <v>95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616</v>
      </c>
      <c r="D295" s="89">
        <v>13</v>
      </c>
      <c r="E295" s="89">
        <v>6</v>
      </c>
      <c r="F295" s="89">
        <v>3</v>
      </c>
      <c r="G295" s="89">
        <v>0</v>
      </c>
      <c r="H295" s="89">
        <v>10</v>
      </c>
      <c r="I295" s="89">
        <v>32</v>
      </c>
      <c r="J295" s="90">
        <v>106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616</v>
      </c>
      <c r="D298" s="63">
        <v>4</v>
      </c>
      <c r="E298" s="63">
        <v>2</v>
      </c>
      <c r="F298" s="63">
        <v>1</v>
      </c>
      <c r="G298" s="63">
        <v>0</v>
      </c>
      <c r="H298" s="63">
        <v>8</v>
      </c>
      <c r="I298" s="63">
        <v>15</v>
      </c>
      <c r="J298" s="65">
        <v>102.1</v>
      </c>
      <c r="K298" s="18"/>
    </row>
    <row r="299" spans="1:13" ht="19.5" customHeight="1" x14ac:dyDescent="0.35">
      <c r="A299" s="117"/>
      <c r="B299" s="60" t="s">
        <v>13</v>
      </c>
      <c r="C299" s="7" t="s">
        <v>616</v>
      </c>
      <c r="D299" s="63">
        <v>6</v>
      </c>
      <c r="E299" s="63">
        <v>1</v>
      </c>
      <c r="F299" s="63">
        <v>1</v>
      </c>
      <c r="G299" s="63">
        <v>0</v>
      </c>
      <c r="H299" s="63">
        <v>11</v>
      </c>
      <c r="I299" s="63">
        <v>19</v>
      </c>
      <c r="J299" s="65">
        <v>99.4</v>
      </c>
      <c r="K299" s="18"/>
    </row>
    <row r="300" spans="1:13" ht="19.5" customHeight="1" x14ac:dyDescent="0.35">
      <c r="A300" s="117"/>
      <c r="B300" s="60" t="s">
        <v>14</v>
      </c>
      <c r="C300" s="7" t="s">
        <v>616</v>
      </c>
      <c r="D300" s="63">
        <v>3</v>
      </c>
      <c r="E300" s="63">
        <v>0</v>
      </c>
      <c r="F300" s="63">
        <v>1</v>
      </c>
      <c r="G300" s="63">
        <v>0</v>
      </c>
      <c r="H300" s="63">
        <v>8</v>
      </c>
      <c r="I300" s="63">
        <v>12</v>
      </c>
      <c r="J300" s="65">
        <v>119.8</v>
      </c>
      <c r="K300" s="18"/>
    </row>
    <row r="301" spans="1:13" ht="19.5" customHeight="1" x14ac:dyDescent="0.35">
      <c r="A301" s="117"/>
      <c r="B301" s="60" t="s">
        <v>15</v>
      </c>
      <c r="C301" s="7" t="s">
        <v>616</v>
      </c>
      <c r="D301" s="63">
        <v>0</v>
      </c>
      <c r="E301" s="63">
        <v>0</v>
      </c>
      <c r="F301" s="63">
        <v>1</v>
      </c>
      <c r="G301" s="63">
        <v>0</v>
      </c>
      <c r="H301" s="63">
        <v>5</v>
      </c>
      <c r="I301" s="63">
        <v>6</v>
      </c>
      <c r="J301" s="65">
        <v>133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616</v>
      </c>
      <c r="D305" s="89">
        <v>13</v>
      </c>
      <c r="E305" s="89">
        <v>3</v>
      </c>
      <c r="F305" s="89">
        <v>4</v>
      </c>
      <c r="G305" s="89">
        <v>0</v>
      </c>
      <c r="H305" s="89">
        <v>32</v>
      </c>
      <c r="I305" s="89">
        <v>52</v>
      </c>
      <c r="J305" s="90">
        <v>106.1</v>
      </c>
      <c r="K305" s="23"/>
    </row>
    <row r="306" spans="1:13" ht="19.5" customHeight="1" x14ac:dyDescent="0.35">
      <c r="A306" s="8" t="s">
        <v>21</v>
      </c>
      <c r="B306" s="62"/>
      <c r="C306" s="8" t="s">
        <v>616</v>
      </c>
      <c r="D306" s="64">
        <v>26</v>
      </c>
      <c r="E306" s="64">
        <v>9</v>
      </c>
      <c r="F306" s="64">
        <v>7</v>
      </c>
      <c r="G306" s="64">
        <v>0</v>
      </c>
      <c r="H306" s="64">
        <v>42</v>
      </c>
      <c r="I306" s="64">
        <v>84</v>
      </c>
      <c r="J306" s="66">
        <v>106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100" t="s">
        <v>1</v>
      </c>
      <c r="C313" s="100" t="s">
        <v>2</v>
      </c>
      <c r="D313" s="100" t="s">
        <v>494</v>
      </c>
      <c r="E313" s="100" t="s">
        <v>495</v>
      </c>
      <c r="F313" s="100" t="s">
        <v>496</v>
      </c>
      <c r="G313" s="100" t="s">
        <v>4</v>
      </c>
      <c r="H313" s="100" t="s">
        <v>5</v>
      </c>
      <c r="I313" s="100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617</v>
      </c>
      <c r="D316" s="63">
        <v>11</v>
      </c>
      <c r="E316" s="63">
        <v>5</v>
      </c>
      <c r="F316" s="63">
        <v>1</v>
      </c>
      <c r="G316" s="63">
        <v>0</v>
      </c>
      <c r="H316" s="63">
        <v>17</v>
      </c>
      <c r="I316" s="73">
        <v>5.51</v>
      </c>
    </row>
    <row r="317" spans="1:13" ht="19.5" customHeight="1" x14ac:dyDescent="0.35">
      <c r="A317" s="117"/>
      <c r="B317" s="60" t="s">
        <v>13</v>
      </c>
      <c r="C317" s="7" t="s">
        <v>617</v>
      </c>
      <c r="D317" s="63">
        <v>6</v>
      </c>
      <c r="E317" s="63">
        <v>6</v>
      </c>
      <c r="F317" s="63">
        <v>0</v>
      </c>
      <c r="G317" s="63">
        <v>0</v>
      </c>
      <c r="H317" s="63">
        <v>12</v>
      </c>
      <c r="I317" s="73">
        <v>5.59</v>
      </c>
    </row>
    <row r="318" spans="1:13" ht="19.5" customHeight="1" x14ac:dyDescent="0.35">
      <c r="A318" s="117"/>
      <c r="B318" s="60" t="s">
        <v>14</v>
      </c>
      <c r="C318" s="7" t="s">
        <v>617</v>
      </c>
      <c r="D318" s="63">
        <v>0</v>
      </c>
      <c r="E318" s="63">
        <v>3</v>
      </c>
      <c r="F318" s="63">
        <v>0</v>
      </c>
      <c r="G318" s="63">
        <v>0</v>
      </c>
      <c r="H318" s="63">
        <v>3</v>
      </c>
      <c r="I318" s="73">
        <v>5.77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617</v>
      </c>
      <c r="D323" s="89">
        <v>17</v>
      </c>
      <c r="E323" s="89">
        <v>14</v>
      </c>
      <c r="F323" s="89">
        <v>1</v>
      </c>
      <c r="G323" s="89">
        <v>0</v>
      </c>
      <c r="H323" s="89">
        <v>32</v>
      </c>
      <c r="I323" s="91">
        <v>5.56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617</v>
      </c>
      <c r="D326" s="63">
        <v>8</v>
      </c>
      <c r="E326" s="63">
        <v>3</v>
      </c>
      <c r="F326" s="63">
        <v>4</v>
      </c>
      <c r="G326" s="63">
        <v>0</v>
      </c>
      <c r="H326" s="63">
        <v>15</v>
      </c>
      <c r="I326" s="73">
        <v>6.03</v>
      </c>
    </row>
    <row r="327" spans="1:13" ht="19.5" customHeight="1" x14ac:dyDescent="0.35">
      <c r="A327" s="117"/>
      <c r="B327" s="60" t="s">
        <v>13</v>
      </c>
      <c r="C327" s="7" t="s">
        <v>617</v>
      </c>
      <c r="D327" s="63">
        <v>14</v>
      </c>
      <c r="E327" s="63">
        <v>3</v>
      </c>
      <c r="F327" s="63">
        <v>2</v>
      </c>
      <c r="G327" s="63">
        <v>0</v>
      </c>
      <c r="H327" s="63">
        <v>19</v>
      </c>
      <c r="I327" s="73">
        <v>5.69</v>
      </c>
    </row>
    <row r="328" spans="1:13" ht="19.5" customHeight="1" x14ac:dyDescent="0.35">
      <c r="A328" s="117"/>
      <c r="B328" s="60" t="s">
        <v>14</v>
      </c>
      <c r="C328" s="7" t="s">
        <v>617</v>
      </c>
      <c r="D328" s="63">
        <v>9</v>
      </c>
      <c r="E328" s="63">
        <v>2</v>
      </c>
      <c r="F328" s="63">
        <v>1</v>
      </c>
      <c r="G328" s="63">
        <v>0</v>
      </c>
      <c r="H328" s="63">
        <v>12</v>
      </c>
      <c r="I328" s="73">
        <v>5.68</v>
      </c>
    </row>
    <row r="329" spans="1:13" ht="19.5" customHeight="1" x14ac:dyDescent="0.35">
      <c r="A329" s="117"/>
      <c r="B329" s="60" t="s">
        <v>15</v>
      </c>
      <c r="C329" s="7" t="s">
        <v>617</v>
      </c>
      <c r="D329" s="63">
        <v>4</v>
      </c>
      <c r="E329" s="63">
        <v>2</v>
      </c>
      <c r="F329" s="63">
        <v>0</v>
      </c>
      <c r="G329" s="63">
        <v>0</v>
      </c>
      <c r="H329" s="63">
        <v>6</v>
      </c>
      <c r="I329" s="73">
        <v>5.42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617</v>
      </c>
      <c r="D333" s="89">
        <v>35</v>
      </c>
      <c r="E333" s="89">
        <v>10</v>
      </c>
      <c r="F333" s="89">
        <v>7</v>
      </c>
      <c r="G333" s="89">
        <v>0</v>
      </c>
      <c r="H333" s="89">
        <v>52</v>
      </c>
      <c r="I333" s="91">
        <v>5.76</v>
      </c>
    </row>
    <row r="334" spans="1:13" ht="19.5" customHeight="1" x14ac:dyDescent="0.35">
      <c r="A334" s="8" t="s">
        <v>21</v>
      </c>
      <c r="B334" s="62"/>
      <c r="C334" s="8" t="s">
        <v>617</v>
      </c>
      <c r="D334" s="64">
        <v>52</v>
      </c>
      <c r="E334" s="64">
        <v>24</v>
      </c>
      <c r="F334" s="64">
        <v>8</v>
      </c>
      <c r="G334" s="64">
        <v>0</v>
      </c>
      <c r="H334" s="64">
        <v>84</v>
      </c>
      <c r="I334" s="67">
        <v>5.68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100" t="s">
        <v>1</v>
      </c>
      <c r="C341" s="100" t="s">
        <v>2</v>
      </c>
      <c r="D341" s="100" t="s">
        <v>161</v>
      </c>
      <c r="E341" s="100" t="s">
        <v>49</v>
      </c>
      <c r="F341" s="100" t="s">
        <v>140</v>
      </c>
      <c r="G341" s="100" t="s">
        <v>4</v>
      </c>
      <c r="H341" s="100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618</v>
      </c>
      <c r="D344" s="63">
        <v>17</v>
      </c>
      <c r="E344" s="63">
        <v>0</v>
      </c>
      <c r="F344" s="63">
        <v>0</v>
      </c>
      <c r="G344" s="63">
        <v>0</v>
      </c>
      <c r="H344" s="63">
        <v>17</v>
      </c>
    </row>
    <row r="345" spans="1:13" ht="19.5" customHeight="1" x14ac:dyDescent="0.35">
      <c r="A345" s="117"/>
      <c r="B345" s="60" t="s">
        <v>13</v>
      </c>
      <c r="C345" s="7" t="s">
        <v>618</v>
      </c>
      <c r="D345" s="63">
        <v>10</v>
      </c>
      <c r="E345" s="63">
        <v>0</v>
      </c>
      <c r="F345" s="63">
        <v>0</v>
      </c>
      <c r="G345" s="63">
        <v>2</v>
      </c>
      <c r="H345" s="63">
        <v>12</v>
      </c>
    </row>
    <row r="346" spans="1:13" ht="19.5" customHeight="1" x14ac:dyDescent="0.35">
      <c r="A346" s="117"/>
      <c r="B346" s="60" t="s">
        <v>14</v>
      </c>
      <c r="C346" s="7" t="s">
        <v>618</v>
      </c>
      <c r="D346" s="63">
        <v>3</v>
      </c>
      <c r="E346" s="63">
        <v>0</v>
      </c>
      <c r="F346" s="63">
        <v>0</v>
      </c>
      <c r="G346" s="63">
        <v>0</v>
      </c>
      <c r="H346" s="63">
        <v>3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618</v>
      </c>
      <c r="D351" s="64">
        <v>30</v>
      </c>
      <c r="E351" s="64">
        <v>0</v>
      </c>
      <c r="F351" s="64">
        <v>0</v>
      </c>
      <c r="G351" s="64">
        <v>2</v>
      </c>
      <c r="H351" s="64">
        <v>32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618</v>
      </c>
      <c r="D354" s="63">
        <v>13</v>
      </c>
      <c r="E354" s="63">
        <v>0</v>
      </c>
      <c r="F354" s="63">
        <v>0</v>
      </c>
      <c r="G354" s="63">
        <v>2</v>
      </c>
      <c r="H354" s="63">
        <v>15</v>
      </c>
    </row>
    <row r="355" spans="1:13" ht="19.5" customHeight="1" x14ac:dyDescent="0.35">
      <c r="A355" s="117"/>
      <c r="B355" s="60" t="s">
        <v>13</v>
      </c>
      <c r="C355" s="7" t="s">
        <v>618</v>
      </c>
      <c r="D355" s="63">
        <v>18</v>
      </c>
      <c r="E355" s="63">
        <v>0</v>
      </c>
      <c r="F355" s="63">
        <v>1</v>
      </c>
      <c r="G355" s="63">
        <v>0</v>
      </c>
      <c r="H355" s="63">
        <v>19</v>
      </c>
    </row>
    <row r="356" spans="1:13" ht="19.5" customHeight="1" x14ac:dyDescent="0.35">
      <c r="A356" s="117"/>
      <c r="B356" s="60" t="s">
        <v>14</v>
      </c>
      <c r="C356" s="7" t="s">
        <v>618</v>
      </c>
      <c r="D356" s="63">
        <v>11</v>
      </c>
      <c r="E356" s="63">
        <v>0</v>
      </c>
      <c r="F356" s="63">
        <v>0</v>
      </c>
      <c r="G356" s="63">
        <v>1</v>
      </c>
      <c r="H356" s="63">
        <v>12</v>
      </c>
    </row>
    <row r="357" spans="1:13" ht="19.5" customHeight="1" x14ac:dyDescent="0.35">
      <c r="A357" s="117"/>
      <c r="B357" s="60" t="s">
        <v>15</v>
      </c>
      <c r="C357" s="7" t="s">
        <v>618</v>
      </c>
      <c r="D357" s="63">
        <v>3</v>
      </c>
      <c r="E357" s="63">
        <v>0</v>
      </c>
      <c r="F357" s="63">
        <v>0</v>
      </c>
      <c r="G357" s="63">
        <v>3</v>
      </c>
      <c r="H357" s="63">
        <v>6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618</v>
      </c>
      <c r="D361" s="64">
        <v>45</v>
      </c>
      <c r="E361" s="64">
        <v>0</v>
      </c>
      <c r="F361" s="64">
        <v>1</v>
      </c>
      <c r="G361" s="64">
        <v>6</v>
      </c>
      <c r="H361" s="64">
        <v>52</v>
      </c>
    </row>
    <row r="362" spans="1:13" ht="19.5" customHeight="1" x14ac:dyDescent="0.35">
      <c r="A362" s="8" t="s">
        <v>21</v>
      </c>
      <c r="B362" s="62"/>
      <c r="C362" s="8" t="s">
        <v>618</v>
      </c>
      <c r="D362" s="64">
        <v>75</v>
      </c>
      <c r="E362" s="64">
        <v>0</v>
      </c>
      <c r="F362" s="64">
        <v>1</v>
      </c>
      <c r="G362" s="64">
        <v>8</v>
      </c>
      <c r="H362" s="64">
        <v>84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100" t="s">
        <v>1</v>
      </c>
      <c r="C369" s="100" t="s">
        <v>2</v>
      </c>
      <c r="D369" s="100" t="s">
        <v>161</v>
      </c>
      <c r="E369" s="100" t="s">
        <v>49</v>
      </c>
      <c r="F369" s="100" t="s">
        <v>140</v>
      </c>
      <c r="G369" s="100" t="s">
        <v>4</v>
      </c>
      <c r="H369" s="100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619</v>
      </c>
      <c r="D372" s="63">
        <v>17</v>
      </c>
      <c r="E372" s="63">
        <v>0</v>
      </c>
      <c r="F372" s="63">
        <v>0</v>
      </c>
      <c r="G372" s="63">
        <v>0</v>
      </c>
      <c r="H372" s="63">
        <v>17</v>
      </c>
    </row>
    <row r="373" spans="1:13" ht="19.5" customHeight="1" x14ac:dyDescent="0.35">
      <c r="A373" s="117"/>
      <c r="B373" s="60" t="s">
        <v>13</v>
      </c>
      <c r="C373" s="7" t="s">
        <v>619</v>
      </c>
      <c r="D373" s="63">
        <v>9</v>
      </c>
      <c r="E373" s="63">
        <v>1</v>
      </c>
      <c r="F373" s="63">
        <v>0</v>
      </c>
      <c r="G373" s="63">
        <v>2</v>
      </c>
      <c r="H373" s="63">
        <v>12</v>
      </c>
    </row>
    <row r="374" spans="1:13" ht="19.5" customHeight="1" x14ac:dyDescent="0.35">
      <c r="A374" s="117"/>
      <c r="B374" s="60" t="s">
        <v>14</v>
      </c>
      <c r="C374" s="7" t="s">
        <v>619</v>
      </c>
      <c r="D374" s="63">
        <v>3</v>
      </c>
      <c r="E374" s="63">
        <v>0</v>
      </c>
      <c r="F374" s="63">
        <v>0</v>
      </c>
      <c r="G374" s="63">
        <v>0</v>
      </c>
      <c r="H374" s="63">
        <v>3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619</v>
      </c>
      <c r="D379" s="64">
        <v>29</v>
      </c>
      <c r="E379" s="64">
        <v>1</v>
      </c>
      <c r="F379" s="64">
        <v>0</v>
      </c>
      <c r="G379" s="64">
        <v>2</v>
      </c>
      <c r="H379" s="64">
        <v>32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619</v>
      </c>
      <c r="D382" s="63">
        <v>13</v>
      </c>
      <c r="E382" s="63">
        <v>0</v>
      </c>
      <c r="F382" s="63">
        <v>0</v>
      </c>
      <c r="G382" s="63">
        <v>2</v>
      </c>
      <c r="H382" s="63">
        <v>15</v>
      </c>
    </row>
    <row r="383" spans="1:13" ht="19.5" customHeight="1" x14ac:dyDescent="0.35">
      <c r="A383" s="117"/>
      <c r="B383" s="60" t="s">
        <v>13</v>
      </c>
      <c r="C383" s="7" t="s">
        <v>619</v>
      </c>
      <c r="D383" s="63">
        <v>18</v>
      </c>
      <c r="E383" s="63">
        <v>1</v>
      </c>
      <c r="F383" s="63">
        <v>0</v>
      </c>
      <c r="G383" s="63">
        <v>0</v>
      </c>
      <c r="H383" s="63">
        <v>19</v>
      </c>
    </row>
    <row r="384" spans="1:13" ht="19.5" customHeight="1" x14ac:dyDescent="0.35">
      <c r="A384" s="117"/>
      <c r="B384" s="60" t="s">
        <v>14</v>
      </c>
      <c r="C384" s="7" t="s">
        <v>619</v>
      </c>
      <c r="D384" s="63">
        <v>10</v>
      </c>
      <c r="E384" s="63">
        <v>1</v>
      </c>
      <c r="F384" s="63">
        <v>0</v>
      </c>
      <c r="G384" s="63">
        <v>1</v>
      </c>
      <c r="H384" s="63">
        <v>12</v>
      </c>
    </row>
    <row r="385" spans="1:13" ht="19.5" customHeight="1" x14ac:dyDescent="0.35">
      <c r="A385" s="117"/>
      <c r="B385" s="60" t="s">
        <v>15</v>
      </c>
      <c r="C385" s="7" t="s">
        <v>619</v>
      </c>
      <c r="D385" s="63">
        <v>1</v>
      </c>
      <c r="E385" s="63">
        <v>1</v>
      </c>
      <c r="F385" s="63">
        <v>1</v>
      </c>
      <c r="G385" s="63">
        <v>3</v>
      </c>
      <c r="H385" s="63">
        <v>6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619</v>
      </c>
      <c r="D389" s="64">
        <v>42</v>
      </c>
      <c r="E389" s="64">
        <v>3</v>
      </c>
      <c r="F389" s="64">
        <v>1</v>
      </c>
      <c r="G389" s="64">
        <v>6</v>
      </c>
      <c r="H389" s="64">
        <v>52</v>
      </c>
    </row>
    <row r="390" spans="1:13" ht="19.5" customHeight="1" x14ac:dyDescent="0.35">
      <c r="A390" s="8" t="s">
        <v>21</v>
      </c>
      <c r="B390" s="62"/>
      <c r="C390" s="8" t="s">
        <v>619</v>
      </c>
      <c r="D390" s="64">
        <v>71</v>
      </c>
      <c r="E390" s="64">
        <v>4</v>
      </c>
      <c r="F390" s="64">
        <v>1</v>
      </c>
      <c r="G390" s="64">
        <v>8</v>
      </c>
      <c r="H390" s="64">
        <v>84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100" t="s">
        <v>1</v>
      </c>
      <c r="C397" s="100" t="s">
        <v>2</v>
      </c>
      <c r="D397" s="100" t="s">
        <v>161</v>
      </c>
      <c r="E397" s="100" t="s">
        <v>49</v>
      </c>
      <c r="F397" s="100" t="s">
        <v>140</v>
      </c>
      <c r="G397" s="100" t="s">
        <v>4</v>
      </c>
      <c r="H397" s="100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620</v>
      </c>
      <c r="D400" s="63">
        <v>14</v>
      </c>
      <c r="E400" s="63">
        <v>1</v>
      </c>
      <c r="F400" s="63">
        <v>2</v>
      </c>
      <c r="G400" s="63">
        <v>0</v>
      </c>
      <c r="H400" s="63">
        <v>17</v>
      </c>
    </row>
    <row r="401" spans="1:13" ht="19.5" customHeight="1" x14ac:dyDescent="0.35">
      <c r="A401" s="117"/>
      <c r="B401" s="60" t="s">
        <v>13</v>
      </c>
      <c r="C401" s="7" t="s">
        <v>620</v>
      </c>
      <c r="D401" s="63">
        <v>9</v>
      </c>
      <c r="E401" s="63">
        <v>1</v>
      </c>
      <c r="F401" s="63">
        <v>0</v>
      </c>
      <c r="G401" s="63">
        <v>2</v>
      </c>
      <c r="H401" s="63">
        <v>12</v>
      </c>
    </row>
    <row r="402" spans="1:13" ht="19.5" customHeight="1" x14ac:dyDescent="0.35">
      <c r="A402" s="117"/>
      <c r="B402" s="60" t="s">
        <v>14</v>
      </c>
      <c r="C402" s="7" t="s">
        <v>620</v>
      </c>
      <c r="D402" s="63">
        <v>3</v>
      </c>
      <c r="E402" s="63">
        <v>0</v>
      </c>
      <c r="F402" s="63">
        <v>0</v>
      </c>
      <c r="G402" s="63">
        <v>0</v>
      </c>
      <c r="H402" s="63">
        <v>3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620</v>
      </c>
      <c r="D407" s="64">
        <v>26</v>
      </c>
      <c r="E407" s="64">
        <v>2</v>
      </c>
      <c r="F407" s="64">
        <v>2</v>
      </c>
      <c r="G407" s="64">
        <v>2</v>
      </c>
      <c r="H407" s="64">
        <v>32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620</v>
      </c>
      <c r="D410" s="63">
        <v>11</v>
      </c>
      <c r="E410" s="63">
        <v>2</v>
      </c>
      <c r="F410" s="63">
        <v>0</v>
      </c>
      <c r="G410" s="63">
        <v>2</v>
      </c>
      <c r="H410" s="63">
        <v>15</v>
      </c>
    </row>
    <row r="411" spans="1:13" ht="19.5" customHeight="1" x14ac:dyDescent="0.35">
      <c r="A411" s="117"/>
      <c r="B411" s="60" t="s">
        <v>13</v>
      </c>
      <c r="C411" s="7" t="s">
        <v>620</v>
      </c>
      <c r="D411" s="63">
        <v>18</v>
      </c>
      <c r="E411" s="63">
        <v>1</v>
      </c>
      <c r="F411" s="63">
        <v>0</v>
      </c>
      <c r="G411" s="63">
        <v>0</v>
      </c>
      <c r="H411" s="63">
        <v>19</v>
      </c>
    </row>
    <row r="412" spans="1:13" ht="19.5" customHeight="1" x14ac:dyDescent="0.35">
      <c r="A412" s="117"/>
      <c r="B412" s="60" t="s">
        <v>14</v>
      </c>
      <c r="C412" s="7" t="s">
        <v>620</v>
      </c>
      <c r="D412" s="63">
        <v>10</v>
      </c>
      <c r="E412" s="63">
        <v>0</v>
      </c>
      <c r="F412" s="63">
        <v>1</v>
      </c>
      <c r="G412" s="63">
        <v>1</v>
      </c>
      <c r="H412" s="63">
        <v>12</v>
      </c>
    </row>
    <row r="413" spans="1:13" ht="19.5" customHeight="1" x14ac:dyDescent="0.35">
      <c r="A413" s="117"/>
      <c r="B413" s="60" t="s">
        <v>15</v>
      </c>
      <c r="C413" s="7" t="s">
        <v>620</v>
      </c>
      <c r="D413" s="63">
        <v>0</v>
      </c>
      <c r="E413" s="63">
        <v>2</v>
      </c>
      <c r="F413" s="63">
        <v>1</v>
      </c>
      <c r="G413" s="63">
        <v>3</v>
      </c>
      <c r="H413" s="63">
        <v>6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620</v>
      </c>
      <c r="D417" s="64">
        <v>39</v>
      </c>
      <c r="E417" s="64">
        <v>5</v>
      </c>
      <c r="F417" s="64">
        <v>2</v>
      </c>
      <c r="G417" s="64">
        <v>6</v>
      </c>
      <c r="H417" s="64">
        <v>52</v>
      </c>
    </row>
    <row r="418" spans="1:13" ht="19.5" customHeight="1" x14ac:dyDescent="0.35">
      <c r="A418" s="8" t="s">
        <v>21</v>
      </c>
      <c r="B418" s="62"/>
      <c r="C418" s="8" t="s">
        <v>620</v>
      </c>
      <c r="D418" s="64">
        <v>65</v>
      </c>
      <c r="E418" s="64">
        <v>7</v>
      </c>
      <c r="F418" s="64">
        <v>4</v>
      </c>
      <c r="G418" s="64">
        <v>8</v>
      </c>
      <c r="H418" s="64">
        <v>84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100" t="s">
        <v>1</v>
      </c>
      <c r="C425" s="100" t="s">
        <v>2</v>
      </c>
      <c r="D425" s="100" t="s">
        <v>141</v>
      </c>
      <c r="E425" s="100" t="s">
        <v>51</v>
      </c>
      <c r="F425" s="100" t="s">
        <v>50</v>
      </c>
      <c r="G425" s="100" t="s">
        <v>4</v>
      </c>
      <c r="H425" s="100" t="s">
        <v>5</v>
      </c>
      <c r="I425" s="100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621</v>
      </c>
      <c r="D428" s="63">
        <v>13</v>
      </c>
      <c r="E428" s="63">
        <v>4</v>
      </c>
      <c r="F428" s="63">
        <v>0</v>
      </c>
      <c r="G428" s="63">
        <v>0</v>
      </c>
      <c r="H428" s="63">
        <v>17</v>
      </c>
      <c r="I428" s="76">
        <v>1.0900000000000001</v>
      </c>
    </row>
    <row r="429" spans="1:13" ht="19.5" customHeight="1" x14ac:dyDescent="0.35">
      <c r="A429" s="117"/>
      <c r="B429" s="60" t="s">
        <v>13</v>
      </c>
      <c r="C429" s="7" t="s">
        <v>621</v>
      </c>
      <c r="D429" s="63">
        <v>9</v>
      </c>
      <c r="E429" s="63">
        <v>3</v>
      </c>
      <c r="F429" s="63">
        <v>0</v>
      </c>
      <c r="G429" s="63">
        <v>0</v>
      </c>
      <c r="H429" s="63">
        <v>12</v>
      </c>
      <c r="I429" s="76">
        <v>1.1000000000000001</v>
      </c>
    </row>
    <row r="430" spans="1:13" ht="19.5" customHeight="1" x14ac:dyDescent="0.35">
      <c r="A430" s="117"/>
      <c r="B430" s="60" t="s">
        <v>14</v>
      </c>
      <c r="C430" s="7" t="s">
        <v>621</v>
      </c>
      <c r="D430" s="63">
        <v>3</v>
      </c>
      <c r="E430" s="63">
        <v>0</v>
      </c>
      <c r="F430" s="63">
        <v>0</v>
      </c>
      <c r="G430" s="63">
        <v>0</v>
      </c>
      <c r="H430" s="63">
        <v>3</v>
      </c>
      <c r="I430" s="76">
        <v>1.06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621</v>
      </c>
      <c r="D435" s="64">
        <v>25</v>
      </c>
      <c r="E435" s="64">
        <v>7</v>
      </c>
      <c r="F435" s="64">
        <v>0</v>
      </c>
      <c r="G435" s="64">
        <v>0</v>
      </c>
      <c r="H435" s="64">
        <v>32</v>
      </c>
      <c r="I435" s="77">
        <v>1.0900000000000001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621</v>
      </c>
      <c r="D438" s="63">
        <v>14</v>
      </c>
      <c r="E438" s="63">
        <v>1</v>
      </c>
      <c r="F438" s="63">
        <v>0</v>
      </c>
      <c r="G438" s="63">
        <v>0</v>
      </c>
      <c r="H438" s="63">
        <v>15</v>
      </c>
      <c r="I438" s="76">
        <v>0.71</v>
      </c>
    </row>
    <row r="439" spans="1:13" ht="19.5" customHeight="1" x14ac:dyDescent="0.35">
      <c r="A439" s="117"/>
      <c r="B439" s="60" t="s">
        <v>13</v>
      </c>
      <c r="C439" s="7" t="s">
        <v>621</v>
      </c>
      <c r="D439" s="63">
        <v>19</v>
      </c>
      <c r="E439" s="63">
        <v>0</v>
      </c>
      <c r="F439" s="63">
        <v>0</v>
      </c>
      <c r="G439" s="63">
        <v>0</v>
      </c>
      <c r="H439" s="63">
        <v>19</v>
      </c>
      <c r="I439" s="76">
        <v>0.71</v>
      </c>
    </row>
    <row r="440" spans="1:13" ht="19.5" customHeight="1" x14ac:dyDescent="0.35">
      <c r="A440" s="117"/>
      <c r="B440" s="60" t="s">
        <v>14</v>
      </c>
      <c r="C440" s="7" t="s">
        <v>621</v>
      </c>
      <c r="D440" s="63">
        <v>9</v>
      </c>
      <c r="E440" s="63">
        <v>2</v>
      </c>
      <c r="F440" s="63">
        <v>1</v>
      </c>
      <c r="G440" s="63">
        <v>0</v>
      </c>
      <c r="H440" s="63">
        <v>12</v>
      </c>
      <c r="I440" s="76">
        <v>0.99</v>
      </c>
    </row>
    <row r="441" spans="1:13" ht="19.5" customHeight="1" x14ac:dyDescent="0.35">
      <c r="A441" s="117"/>
      <c r="B441" s="60" t="s">
        <v>15</v>
      </c>
      <c r="C441" s="7" t="s">
        <v>621</v>
      </c>
      <c r="D441" s="63">
        <v>4</v>
      </c>
      <c r="E441" s="63">
        <v>2</v>
      </c>
      <c r="F441" s="63">
        <v>0</v>
      </c>
      <c r="G441" s="63">
        <v>0</v>
      </c>
      <c r="H441" s="63">
        <v>6</v>
      </c>
      <c r="I441" s="76">
        <v>1.05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621</v>
      </c>
      <c r="D445" s="64">
        <v>46</v>
      </c>
      <c r="E445" s="64">
        <v>5</v>
      </c>
      <c r="F445" s="64">
        <v>1</v>
      </c>
      <c r="G445" s="64">
        <v>0</v>
      </c>
      <c r="H445" s="64">
        <v>52</v>
      </c>
      <c r="I445" s="77">
        <v>0.81</v>
      </c>
    </row>
    <row r="446" spans="1:13" ht="19.5" customHeight="1" x14ac:dyDescent="0.35">
      <c r="A446" s="8" t="s">
        <v>21</v>
      </c>
      <c r="B446" s="62"/>
      <c r="C446" s="8" t="s">
        <v>621</v>
      </c>
      <c r="D446" s="64">
        <v>71</v>
      </c>
      <c r="E446" s="64">
        <v>12</v>
      </c>
      <c r="F446" s="64">
        <v>1</v>
      </c>
      <c r="G446" s="64">
        <v>0</v>
      </c>
      <c r="H446" s="64">
        <v>84</v>
      </c>
      <c r="I446" s="77">
        <v>0.92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100" t="s">
        <v>1</v>
      </c>
      <c r="C453" s="100" t="s">
        <v>2</v>
      </c>
      <c r="D453" s="100" t="s">
        <v>142</v>
      </c>
      <c r="E453" s="100" t="s">
        <v>143</v>
      </c>
      <c r="F453" s="100" t="s">
        <v>144</v>
      </c>
      <c r="G453" s="100" t="s">
        <v>4</v>
      </c>
      <c r="H453" s="100" t="s">
        <v>5</v>
      </c>
      <c r="I453" s="100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622</v>
      </c>
      <c r="D456" s="63">
        <v>0</v>
      </c>
      <c r="E456" s="63">
        <v>14</v>
      </c>
      <c r="F456" s="63">
        <v>3</v>
      </c>
      <c r="G456" s="63">
        <v>0</v>
      </c>
      <c r="H456" s="63">
        <v>17</v>
      </c>
      <c r="I456" s="76">
        <v>54.7</v>
      </c>
    </row>
    <row r="457" spans="1:13" ht="19.5" customHeight="1" x14ac:dyDescent="0.35">
      <c r="A457" s="117"/>
      <c r="B457" s="60" t="s">
        <v>13</v>
      </c>
      <c r="C457" s="7" t="s">
        <v>622</v>
      </c>
      <c r="D457" s="63">
        <v>0</v>
      </c>
      <c r="E457" s="63">
        <v>10</v>
      </c>
      <c r="F457" s="63">
        <v>2</v>
      </c>
      <c r="G457" s="63">
        <v>0</v>
      </c>
      <c r="H457" s="63">
        <v>12</v>
      </c>
      <c r="I457" s="76">
        <v>51.6</v>
      </c>
    </row>
    <row r="458" spans="1:13" ht="19.5" customHeight="1" x14ac:dyDescent="0.35">
      <c r="A458" s="117"/>
      <c r="B458" s="60" t="s">
        <v>14</v>
      </c>
      <c r="C458" s="7" t="s">
        <v>622</v>
      </c>
      <c r="D458" s="63">
        <v>0</v>
      </c>
      <c r="E458" s="63">
        <v>3</v>
      </c>
      <c r="F458" s="63">
        <v>0</v>
      </c>
      <c r="G458" s="63">
        <v>0</v>
      </c>
      <c r="H458" s="63">
        <v>3</v>
      </c>
      <c r="I458" s="76">
        <v>51.1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622</v>
      </c>
      <c r="D463" s="64">
        <v>0</v>
      </c>
      <c r="E463" s="64">
        <v>27</v>
      </c>
      <c r="F463" s="64">
        <v>5</v>
      </c>
      <c r="G463" s="64">
        <v>0</v>
      </c>
      <c r="H463" s="64">
        <v>32</v>
      </c>
      <c r="I463" s="77">
        <v>53.2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622</v>
      </c>
      <c r="D466" s="63">
        <v>0</v>
      </c>
      <c r="E466" s="63">
        <v>14</v>
      </c>
      <c r="F466" s="63">
        <v>1</v>
      </c>
      <c r="G466" s="63">
        <v>0</v>
      </c>
      <c r="H466" s="63">
        <v>15</v>
      </c>
      <c r="I466" s="76">
        <v>62.6</v>
      </c>
    </row>
    <row r="467" spans="1:13" ht="19.5" customHeight="1" x14ac:dyDescent="0.35">
      <c r="A467" s="117"/>
      <c r="B467" s="60" t="s">
        <v>13</v>
      </c>
      <c r="C467" s="7" t="s">
        <v>622</v>
      </c>
      <c r="D467" s="63">
        <v>0</v>
      </c>
      <c r="E467" s="63">
        <v>18</v>
      </c>
      <c r="F467" s="63">
        <v>1</v>
      </c>
      <c r="G467" s="63">
        <v>0</v>
      </c>
      <c r="H467" s="63">
        <v>19</v>
      </c>
      <c r="I467" s="76">
        <v>61.8</v>
      </c>
    </row>
    <row r="468" spans="1:13" ht="19.5" customHeight="1" x14ac:dyDescent="0.35">
      <c r="A468" s="117"/>
      <c r="B468" s="60" t="s">
        <v>14</v>
      </c>
      <c r="C468" s="7" t="s">
        <v>622</v>
      </c>
      <c r="D468" s="63">
        <v>0</v>
      </c>
      <c r="E468" s="63">
        <v>9</v>
      </c>
      <c r="F468" s="63">
        <v>3</v>
      </c>
      <c r="G468" s="63">
        <v>0</v>
      </c>
      <c r="H468" s="63">
        <v>12</v>
      </c>
      <c r="I468" s="76">
        <v>47</v>
      </c>
    </row>
    <row r="469" spans="1:13" ht="19.5" customHeight="1" x14ac:dyDescent="0.35">
      <c r="A469" s="117"/>
      <c r="B469" s="60" t="s">
        <v>15</v>
      </c>
      <c r="C469" s="7" t="s">
        <v>622</v>
      </c>
      <c r="D469" s="63">
        <v>0</v>
      </c>
      <c r="E469" s="63">
        <v>2</v>
      </c>
      <c r="F469" s="63">
        <v>4</v>
      </c>
      <c r="G469" s="63">
        <v>0</v>
      </c>
      <c r="H469" s="63">
        <v>6</v>
      </c>
      <c r="I469" s="76">
        <v>39.9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622</v>
      </c>
      <c r="D473" s="64">
        <v>0</v>
      </c>
      <c r="E473" s="64">
        <v>43</v>
      </c>
      <c r="F473" s="64">
        <v>9</v>
      </c>
      <c r="G473" s="64">
        <v>0</v>
      </c>
      <c r="H473" s="64">
        <v>52</v>
      </c>
      <c r="I473" s="77">
        <v>56.1</v>
      </c>
    </row>
    <row r="474" spans="1:13" ht="19.5" customHeight="1" x14ac:dyDescent="0.35">
      <c r="A474" s="8" t="s">
        <v>21</v>
      </c>
      <c r="B474" s="62"/>
      <c r="C474" s="8" t="s">
        <v>622</v>
      </c>
      <c r="D474" s="64">
        <v>0</v>
      </c>
      <c r="E474" s="64">
        <v>70</v>
      </c>
      <c r="F474" s="64">
        <v>14</v>
      </c>
      <c r="G474" s="64">
        <v>0</v>
      </c>
      <c r="H474" s="64">
        <v>84</v>
      </c>
      <c r="I474" s="77">
        <v>55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100" t="s">
        <v>1</v>
      </c>
      <c r="C481" s="100" t="s">
        <v>2</v>
      </c>
      <c r="D481" s="100" t="s">
        <v>44</v>
      </c>
      <c r="E481" s="100" t="s">
        <v>43</v>
      </c>
      <c r="F481" s="100" t="s">
        <v>42</v>
      </c>
      <c r="G481" s="100" t="s">
        <v>4</v>
      </c>
      <c r="H481" s="100" t="s">
        <v>5</v>
      </c>
      <c r="I481" s="100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623</v>
      </c>
      <c r="D484" s="63">
        <v>10</v>
      </c>
      <c r="E484" s="63">
        <v>2</v>
      </c>
      <c r="F484" s="63">
        <v>5</v>
      </c>
      <c r="G484" s="63">
        <v>0</v>
      </c>
      <c r="H484" s="63">
        <v>17</v>
      </c>
      <c r="I484" s="76">
        <v>6.98</v>
      </c>
    </row>
    <row r="485" spans="1:13" ht="19.5" customHeight="1" x14ac:dyDescent="0.35">
      <c r="A485" s="117"/>
      <c r="B485" s="60" t="s">
        <v>13</v>
      </c>
      <c r="C485" s="7" t="s">
        <v>623</v>
      </c>
      <c r="D485" s="63">
        <v>5</v>
      </c>
      <c r="E485" s="63">
        <v>1</v>
      </c>
      <c r="F485" s="63">
        <v>6</v>
      </c>
      <c r="G485" s="63">
        <v>0</v>
      </c>
      <c r="H485" s="63">
        <v>12</v>
      </c>
      <c r="I485" s="76">
        <v>7.29</v>
      </c>
    </row>
    <row r="486" spans="1:13" ht="19.5" customHeight="1" x14ac:dyDescent="0.35">
      <c r="A486" s="117"/>
      <c r="B486" s="60" t="s">
        <v>14</v>
      </c>
      <c r="C486" s="7" t="s">
        <v>623</v>
      </c>
      <c r="D486" s="63">
        <v>2</v>
      </c>
      <c r="E486" s="63">
        <v>1</v>
      </c>
      <c r="F486" s="63">
        <v>0</v>
      </c>
      <c r="G486" s="63">
        <v>0</v>
      </c>
      <c r="H486" s="63">
        <v>3</v>
      </c>
      <c r="I486" s="76">
        <v>6.8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623</v>
      </c>
      <c r="D491" s="64">
        <v>17</v>
      </c>
      <c r="E491" s="64">
        <v>4</v>
      </c>
      <c r="F491" s="64">
        <v>11</v>
      </c>
      <c r="G491" s="64">
        <v>0</v>
      </c>
      <c r="H491" s="64">
        <v>32</v>
      </c>
      <c r="I491" s="77">
        <v>7.08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623</v>
      </c>
      <c r="D494" s="63">
        <v>15</v>
      </c>
      <c r="E494" s="63">
        <v>0</v>
      </c>
      <c r="F494" s="63">
        <v>0</v>
      </c>
      <c r="G494" s="63">
        <v>0</v>
      </c>
      <c r="H494" s="63">
        <v>15</v>
      </c>
      <c r="I494" s="76">
        <v>4.66</v>
      </c>
    </row>
    <row r="495" spans="1:13" ht="19.5" customHeight="1" x14ac:dyDescent="0.35">
      <c r="A495" s="117"/>
      <c r="B495" s="60" t="s">
        <v>13</v>
      </c>
      <c r="C495" s="7" t="s">
        <v>623</v>
      </c>
      <c r="D495" s="63">
        <v>19</v>
      </c>
      <c r="E495" s="63">
        <v>0</v>
      </c>
      <c r="F495" s="63">
        <v>0</v>
      </c>
      <c r="G495" s="63">
        <v>0</v>
      </c>
      <c r="H495" s="63">
        <v>19</v>
      </c>
      <c r="I495" s="76">
        <v>4.8899999999999997</v>
      </c>
    </row>
    <row r="496" spans="1:13" ht="19.5" customHeight="1" x14ac:dyDescent="0.35">
      <c r="A496" s="117"/>
      <c r="B496" s="60" t="s">
        <v>14</v>
      </c>
      <c r="C496" s="7" t="s">
        <v>623</v>
      </c>
      <c r="D496" s="63">
        <v>8</v>
      </c>
      <c r="E496" s="63">
        <v>3</v>
      </c>
      <c r="F496" s="63">
        <v>1</v>
      </c>
      <c r="G496" s="63">
        <v>0</v>
      </c>
      <c r="H496" s="63">
        <v>12</v>
      </c>
      <c r="I496" s="76">
        <v>6.33</v>
      </c>
    </row>
    <row r="497" spans="1:13" ht="19.5" customHeight="1" x14ac:dyDescent="0.35">
      <c r="A497" s="117"/>
      <c r="B497" s="60" t="s">
        <v>15</v>
      </c>
      <c r="C497" s="7" t="s">
        <v>623</v>
      </c>
      <c r="D497" s="63">
        <v>3</v>
      </c>
      <c r="E497" s="63">
        <v>1</v>
      </c>
      <c r="F497" s="63">
        <v>2</v>
      </c>
      <c r="G497" s="63">
        <v>0</v>
      </c>
      <c r="H497" s="63">
        <v>6</v>
      </c>
      <c r="I497" s="76">
        <v>7.28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623</v>
      </c>
      <c r="D501" s="64">
        <v>45</v>
      </c>
      <c r="E501" s="64">
        <v>4</v>
      </c>
      <c r="F501" s="64">
        <v>3</v>
      </c>
      <c r="G501" s="64">
        <v>0</v>
      </c>
      <c r="H501" s="64">
        <v>52</v>
      </c>
      <c r="I501" s="77">
        <v>5.43</v>
      </c>
    </row>
    <row r="502" spans="1:13" ht="19.5" customHeight="1" x14ac:dyDescent="0.35">
      <c r="A502" s="8" t="s">
        <v>21</v>
      </c>
      <c r="B502" s="62"/>
      <c r="C502" s="8" t="s">
        <v>623</v>
      </c>
      <c r="D502" s="64">
        <v>62</v>
      </c>
      <c r="E502" s="64">
        <v>8</v>
      </c>
      <c r="F502" s="64">
        <v>14</v>
      </c>
      <c r="G502" s="64">
        <v>0</v>
      </c>
      <c r="H502" s="64">
        <v>84</v>
      </c>
      <c r="I502" s="77">
        <v>6.06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100" t="s">
        <v>1</v>
      </c>
      <c r="C509" s="100" t="s">
        <v>2</v>
      </c>
      <c r="D509" s="100" t="s">
        <v>57</v>
      </c>
      <c r="E509" s="100" t="s">
        <v>56</v>
      </c>
      <c r="F509" s="100" t="s">
        <v>55</v>
      </c>
      <c r="G509" s="100" t="s">
        <v>54</v>
      </c>
      <c r="H509" s="100" t="s">
        <v>5</v>
      </c>
      <c r="I509" s="100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624</v>
      </c>
      <c r="D512" s="63">
        <v>0</v>
      </c>
      <c r="E512" s="63">
        <v>0</v>
      </c>
      <c r="F512" s="63">
        <v>0</v>
      </c>
      <c r="G512" s="63">
        <v>17</v>
      </c>
      <c r="H512" s="63">
        <v>17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624</v>
      </c>
      <c r="D513" s="63">
        <v>0</v>
      </c>
      <c r="E513" s="63">
        <v>0</v>
      </c>
      <c r="F513" s="63">
        <v>0</v>
      </c>
      <c r="G513" s="63">
        <v>12</v>
      </c>
      <c r="H513" s="63">
        <v>12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624</v>
      </c>
      <c r="D514" s="63">
        <v>1</v>
      </c>
      <c r="E514" s="63">
        <v>0</v>
      </c>
      <c r="F514" s="63">
        <v>0</v>
      </c>
      <c r="G514" s="63">
        <v>2</v>
      </c>
      <c r="H514" s="63">
        <v>3</v>
      </c>
      <c r="I514" s="74">
        <v>438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624</v>
      </c>
      <c r="D519" s="64">
        <v>1</v>
      </c>
      <c r="E519" s="64">
        <v>0</v>
      </c>
      <c r="F519" s="64">
        <v>0</v>
      </c>
      <c r="G519" s="64">
        <v>31</v>
      </c>
      <c r="H519" s="64">
        <v>32</v>
      </c>
      <c r="I519" s="75">
        <v>438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624</v>
      </c>
      <c r="D522" s="63">
        <v>0</v>
      </c>
      <c r="E522" s="63">
        <v>0</v>
      </c>
      <c r="F522" s="63">
        <v>0</v>
      </c>
      <c r="G522" s="63">
        <v>15</v>
      </c>
      <c r="H522" s="63">
        <v>15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624</v>
      </c>
      <c r="D523" s="63">
        <v>0</v>
      </c>
      <c r="E523" s="63">
        <v>0</v>
      </c>
      <c r="F523" s="63">
        <v>0</v>
      </c>
      <c r="G523" s="63">
        <v>19</v>
      </c>
      <c r="H523" s="63">
        <v>19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624</v>
      </c>
      <c r="D524" s="63">
        <v>0</v>
      </c>
      <c r="E524" s="63">
        <v>0</v>
      </c>
      <c r="F524" s="63">
        <v>0</v>
      </c>
      <c r="G524" s="63">
        <v>12</v>
      </c>
      <c r="H524" s="63">
        <v>12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624</v>
      </c>
      <c r="D525" s="63">
        <v>0</v>
      </c>
      <c r="E525" s="63">
        <v>0</v>
      </c>
      <c r="F525" s="63">
        <v>0</v>
      </c>
      <c r="G525" s="63">
        <v>6</v>
      </c>
      <c r="H525" s="63">
        <v>6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624</v>
      </c>
      <c r="D529" s="64">
        <v>0</v>
      </c>
      <c r="E529" s="64">
        <v>0</v>
      </c>
      <c r="F529" s="64">
        <v>0</v>
      </c>
      <c r="G529" s="64">
        <v>52</v>
      </c>
      <c r="H529" s="64">
        <v>52</v>
      </c>
      <c r="I529" s="75" t="s">
        <v>100</v>
      </c>
    </row>
    <row r="530" spans="1:13" ht="19.5" customHeight="1" x14ac:dyDescent="0.35">
      <c r="A530" s="8" t="s">
        <v>21</v>
      </c>
      <c r="B530" s="62"/>
      <c r="C530" s="17" t="s">
        <v>624</v>
      </c>
      <c r="D530" s="64">
        <v>1</v>
      </c>
      <c r="E530" s="64">
        <v>0</v>
      </c>
      <c r="F530" s="64">
        <v>0</v>
      </c>
      <c r="G530" s="64">
        <v>83</v>
      </c>
      <c r="H530" s="64">
        <v>84</v>
      </c>
      <c r="I530" s="75">
        <v>438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100" t="s">
        <v>1</v>
      </c>
      <c r="C537" s="100" t="s">
        <v>2</v>
      </c>
      <c r="D537" s="100" t="s">
        <v>63</v>
      </c>
      <c r="E537" s="100" t="s">
        <v>62</v>
      </c>
      <c r="F537" s="100" t="s">
        <v>61</v>
      </c>
      <c r="G537" s="100" t="s">
        <v>54</v>
      </c>
      <c r="H537" s="100" t="s">
        <v>5</v>
      </c>
      <c r="I537" s="100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625</v>
      </c>
      <c r="D540" s="63">
        <v>0</v>
      </c>
      <c r="E540" s="63">
        <v>0</v>
      </c>
      <c r="F540" s="63">
        <v>0</v>
      </c>
      <c r="G540" s="63">
        <v>17</v>
      </c>
      <c r="H540" s="63">
        <v>17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625</v>
      </c>
      <c r="D541" s="63">
        <v>0</v>
      </c>
      <c r="E541" s="63">
        <v>0</v>
      </c>
      <c r="F541" s="63">
        <v>0</v>
      </c>
      <c r="G541" s="63">
        <v>12</v>
      </c>
      <c r="H541" s="63">
        <v>12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625</v>
      </c>
      <c r="D542" s="63">
        <v>0</v>
      </c>
      <c r="E542" s="63">
        <v>1</v>
      </c>
      <c r="F542" s="63">
        <v>0</v>
      </c>
      <c r="G542" s="63">
        <v>2</v>
      </c>
      <c r="H542" s="63">
        <v>3</v>
      </c>
      <c r="I542" s="76">
        <v>12.3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625</v>
      </c>
      <c r="D547" s="64">
        <v>0</v>
      </c>
      <c r="E547" s="64">
        <v>1</v>
      </c>
      <c r="F547" s="64">
        <v>0</v>
      </c>
      <c r="G547" s="64">
        <v>31</v>
      </c>
      <c r="H547" s="64">
        <v>32</v>
      </c>
      <c r="I547" s="77">
        <v>12.3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625</v>
      </c>
      <c r="D550" s="63">
        <v>0</v>
      </c>
      <c r="E550" s="63">
        <v>0</v>
      </c>
      <c r="F550" s="63">
        <v>0</v>
      </c>
      <c r="G550" s="63">
        <v>15</v>
      </c>
      <c r="H550" s="63">
        <v>15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625</v>
      </c>
      <c r="D551" s="63">
        <v>0</v>
      </c>
      <c r="E551" s="63">
        <v>0</v>
      </c>
      <c r="F551" s="63">
        <v>0</v>
      </c>
      <c r="G551" s="63">
        <v>19</v>
      </c>
      <c r="H551" s="63">
        <v>19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625</v>
      </c>
      <c r="D552" s="63">
        <v>0</v>
      </c>
      <c r="E552" s="63">
        <v>0</v>
      </c>
      <c r="F552" s="63">
        <v>0</v>
      </c>
      <c r="G552" s="63">
        <v>12</v>
      </c>
      <c r="H552" s="63">
        <v>12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625</v>
      </c>
      <c r="D553" s="63">
        <v>0</v>
      </c>
      <c r="E553" s="63">
        <v>0</v>
      </c>
      <c r="F553" s="63">
        <v>0</v>
      </c>
      <c r="G553" s="63">
        <v>6</v>
      </c>
      <c r="H553" s="63">
        <v>6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625</v>
      </c>
      <c r="D557" s="64">
        <v>0</v>
      </c>
      <c r="E557" s="64">
        <v>0</v>
      </c>
      <c r="F557" s="64">
        <v>0</v>
      </c>
      <c r="G557" s="64">
        <v>52</v>
      </c>
      <c r="H557" s="64">
        <v>52</v>
      </c>
      <c r="I557" s="77" t="s">
        <v>100</v>
      </c>
    </row>
    <row r="558" spans="1:13" ht="19.5" customHeight="1" x14ac:dyDescent="0.35">
      <c r="A558" s="8" t="s">
        <v>21</v>
      </c>
      <c r="B558" s="62"/>
      <c r="C558" s="17" t="s">
        <v>625</v>
      </c>
      <c r="D558" s="64">
        <v>0</v>
      </c>
      <c r="E558" s="64">
        <v>1</v>
      </c>
      <c r="F558" s="64">
        <v>0</v>
      </c>
      <c r="G558" s="64">
        <v>83</v>
      </c>
      <c r="H558" s="64">
        <v>84</v>
      </c>
      <c r="I558" s="77">
        <v>12.3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100" t="s">
        <v>1</v>
      </c>
      <c r="C565" s="100" t="s">
        <v>2</v>
      </c>
      <c r="D565" s="100" t="s">
        <v>60</v>
      </c>
      <c r="E565" s="100" t="s">
        <v>59</v>
      </c>
      <c r="F565" s="100" t="s">
        <v>58</v>
      </c>
      <c r="G565" s="100" t="s">
        <v>54</v>
      </c>
      <c r="H565" s="100" t="s">
        <v>5</v>
      </c>
      <c r="I565" s="100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626</v>
      </c>
      <c r="D568" s="63">
        <v>0</v>
      </c>
      <c r="E568" s="63">
        <v>0</v>
      </c>
      <c r="F568" s="63">
        <v>0</v>
      </c>
      <c r="G568" s="63">
        <v>17</v>
      </c>
      <c r="H568" s="63">
        <v>17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626</v>
      </c>
      <c r="D569" s="63">
        <v>0</v>
      </c>
      <c r="E569" s="63">
        <v>0</v>
      </c>
      <c r="F569" s="63">
        <v>0</v>
      </c>
      <c r="G569" s="63">
        <v>12</v>
      </c>
      <c r="H569" s="63">
        <v>12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626</v>
      </c>
      <c r="D570" s="63">
        <v>0</v>
      </c>
      <c r="E570" s="63">
        <v>1</v>
      </c>
      <c r="F570" s="63">
        <v>0</v>
      </c>
      <c r="G570" s="63">
        <v>2</v>
      </c>
      <c r="H570" s="63">
        <v>3</v>
      </c>
      <c r="I570" s="76">
        <v>37.5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626</v>
      </c>
      <c r="D575" s="64">
        <v>0</v>
      </c>
      <c r="E575" s="64">
        <v>1</v>
      </c>
      <c r="F575" s="64">
        <v>0</v>
      </c>
      <c r="G575" s="64">
        <v>31</v>
      </c>
      <c r="H575" s="64">
        <v>32</v>
      </c>
      <c r="I575" s="77">
        <v>37.5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626</v>
      </c>
      <c r="D578" s="63">
        <v>0</v>
      </c>
      <c r="E578" s="63">
        <v>0</v>
      </c>
      <c r="F578" s="63">
        <v>0</v>
      </c>
      <c r="G578" s="63">
        <v>15</v>
      </c>
      <c r="H578" s="63">
        <v>15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626</v>
      </c>
      <c r="D579" s="63">
        <v>0</v>
      </c>
      <c r="E579" s="63">
        <v>0</v>
      </c>
      <c r="F579" s="63">
        <v>0</v>
      </c>
      <c r="G579" s="63">
        <v>19</v>
      </c>
      <c r="H579" s="63">
        <v>19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626</v>
      </c>
      <c r="D580" s="63">
        <v>0</v>
      </c>
      <c r="E580" s="63">
        <v>0</v>
      </c>
      <c r="F580" s="63">
        <v>0</v>
      </c>
      <c r="G580" s="63">
        <v>12</v>
      </c>
      <c r="H580" s="63">
        <v>12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626</v>
      </c>
      <c r="D581" s="63">
        <v>0</v>
      </c>
      <c r="E581" s="63">
        <v>0</v>
      </c>
      <c r="F581" s="63">
        <v>0</v>
      </c>
      <c r="G581" s="63">
        <v>6</v>
      </c>
      <c r="H581" s="63">
        <v>6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626</v>
      </c>
      <c r="D585" s="64">
        <v>0</v>
      </c>
      <c r="E585" s="64">
        <v>0</v>
      </c>
      <c r="F585" s="64">
        <v>0</v>
      </c>
      <c r="G585" s="64">
        <v>52</v>
      </c>
      <c r="H585" s="64">
        <v>52</v>
      </c>
      <c r="I585" s="77" t="s">
        <v>100</v>
      </c>
    </row>
    <row r="586" spans="1:13" ht="19.5" customHeight="1" x14ac:dyDescent="0.35">
      <c r="A586" s="8" t="s">
        <v>21</v>
      </c>
      <c r="B586" s="62"/>
      <c r="C586" s="17" t="s">
        <v>626</v>
      </c>
      <c r="D586" s="64">
        <v>0</v>
      </c>
      <c r="E586" s="64">
        <v>1</v>
      </c>
      <c r="F586" s="64">
        <v>0</v>
      </c>
      <c r="G586" s="64">
        <v>83</v>
      </c>
      <c r="H586" s="64">
        <v>84</v>
      </c>
      <c r="I586" s="77">
        <v>37.5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627</v>
      </c>
      <c r="D596" s="105">
        <v>5</v>
      </c>
      <c r="E596" s="105">
        <v>1</v>
      </c>
      <c r="F596" s="105">
        <v>2</v>
      </c>
      <c r="G596" s="105">
        <v>8</v>
      </c>
    </row>
    <row r="597" spans="1:13" ht="19.5" customHeight="1" x14ac:dyDescent="0.35">
      <c r="A597" s="117"/>
      <c r="B597" s="60" t="s">
        <v>13</v>
      </c>
      <c r="C597" s="16" t="s">
        <v>627</v>
      </c>
      <c r="D597" s="105">
        <v>0</v>
      </c>
      <c r="E597" s="105">
        <v>0</v>
      </c>
      <c r="F597" s="105">
        <v>1</v>
      </c>
      <c r="G597" s="105">
        <v>1</v>
      </c>
    </row>
    <row r="598" spans="1:13" ht="19.5" customHeight="1" x14ac:dyDescent="0.35">
      <c r="A598" s="117"/>
      <c r="B598" s="60" t="s">
        <v>14</v>
      </c>
      <c r="C598" s="16" t="s">
        <v>627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627</v>
      </c>
      <c r="D603" s="106">
        <v>5</v>
      </c>
      <c r="E603" s="106">
        <v>1</v>
      </c>
      <c r="F603" s="106">
        <v>3</v>
      </c>
      <c r="G603" s="106">
        <v>9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627</v>
      </c>
      <c r="D606" s="105">
        <v>4</v>
      </c>
      <c r="E606" s="105">
        <v>0</v>
      </c>
      <c r="F606" s="105">
        <v>1</v>
      </c>
      <c r="G606" s="105">
        <v>5</v>
      </c>
    </row>
    <row r="607" spans="1:13" ht="19.5" customHeight="1" x14ac:dyDescent="0.35">
      <c r="A607" s="117"/>
      <c r="B607" s="60" t="s">
        <v>13</v>
      </c>
      <c r="C607" s="16" t="s">
        <v>627</v>
      </c>
      <c r="D607" s="105">
        <v>4</v>
      </c>
      <c r="E607" s="105">
        <v>1</v>
      </c>
      <c r="F607" s="105">
        <v>0</v>
      </c>
      <c r="G607" s="105">
        <v>5</v>
      </c>
    </row>
    <row r="608" spans="1:13" ht="19.5" customHeight="1" x14ac:dyDescent="0.35">
      <c r="A608" s="117"/>
      <c r="B608" s="60" t="s">
        <v>14</v>
      </c>
      <c r="C608" s="16" t="s">
        <v>627</v>
      </c>
      <c r="D608" s="105">
        <v>3</v>
      </c>
      <c r="E608" s="105">
        <v>1</v>
      </c>
      <c r="F608" s="105">
        <v>2</v>
      </c>
      <c r="G608" s="105">
        <v>6</v>
      </c>
    </row>
    <row r="609" spans="1:13" ht="19.5" customHeight="1" x14ac:dyDescent="0.35">
      <c r="A609" s="117"/>
      <c r="B609" s="60" t="s">
        <v>15</v>
      </c>
      <c r="C609" s="16" t="s">
        <v>627</v>
      </c>
      <c r="D609" s="105">
        <v>0</v>
      </c>
      <c r="E609" s="105">
        <v>1</v>
      </c>
      <c r="F609" s="105">
        <v>0</v>
      </c>
      <c r="G609" s="105">
        <v>1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627</v>
      </c>
      <c r="D613" s="106">
        <v>11</v>
      </c>
      <c r="E613" s="106">
        <v>3</v>
      </c>
      <c r="F613" s="106">
        <v>3</v>
      </c>
      <c r="G613" s="106">
        <v>17</v>
      </c>
    </row>
    <row r="614" spans="1:13" ht="19.5" customHeight="1" x14ac:dyDescent="0.35">
      <c r="A614" s="61" t="s">
        <v>21</v>
      </c>
      <c r="B614" s="62"/>
      <c r="C614" s="17" t="s">
        <v>627</v>
      </c>
      <c r="D614" s="106">
        <v>16</v>
      </c>
      <c r="E614" s="106">
        <v>4</v>
      </c>
      <c r="F614" s="106">
        <v>6</v>
      </c>
      <c r="G614" s="106">
        <v>26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185</v>
      </c>
      <c r="D1" s="19" t="s">
        <v>137</v>
      </c>
      <c r="F1" s="19" t="s">
        <v>139</v>
      </c>
      <c r="G1" s="19">
        <f>H26</f>
        <v>542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229</v>
      </c>
      <c r="D7" s="63">
        <v>0</v>
      </c>
      <c r="E7" s="63">
        <v>0</v>
      </c>
      <c r="F7" s="63">
        <v>1</v>
      </c>
      <c r="G7" s="63">
        <v>0</v>
      </c>
      <c r="H7" s="63">
        <v>1</v>
      </c>
      <c r="I7" s="65">
        <v>25.6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229</v>
      </c>
      <c r="D8" s="63">
        <v>6</v>
      </c>
      <c r="E8" s="63">
        <v>63</v>
      </c>
      <c r="F8" s="63">
        <v>46</v>
      </c>
      <c r="G8" s="63">
        <v>0</v>
      </c>
      <c r="H8" s="63">
        <v>109</v>
      </c>
      <c r="I8" s="65">
        <v>24.8</v>
      </c>
    </row>
    <row r="9" spans="1:14" ht="19.5" customHeight="1" x14ac:dyDescent="0.35">
      <c r="A9" s="117"/>
      <c r="B9" s="60" t="s">
        <v>13</v>
      </c>
      <c r="C9" s="7" t="s">
        <v>229</v>
      </c>
      <c r="D9" s="63">
        <v>8</v>
      </c>
      <c r="E9" s="63">
        <v>51</v>
      </c>
      <c r="F9" s="63">
        <v>42</v>
      </c>
      <c r="G9" s="63">
        <v>0</v>
      </c>
      <c r="H9" s="63">
        <v>93</v>
      </c>
      <c r="I9" s="65">
        <v>24.3</v>
      </c>
    </row>
    <row r="10" spans="1:14" ht="19.5" customHeight="1" x14ac:dyDescent="0.35">
      <c r="A10" s="117"/>
      <c r="B10" s="60" t="s">
        <v>14</v>
      </c>
      <c r="C10" s="7" t="s">
        <v>229</v>
      </c>
      <c r="D10" s="63">
        <v>0</v>
      </c>
      <c r="E10" s="63">
        <v>18</v>
      </c>
      <c r="F10" s="63">
        <v>8</v>
      </c>
      <c r="G10" s="63">
        <v>0</v>
      </c>
      <c r="H10" s="63">
        <v>26</v>
      </c>
      <c r="I10" s="65">
        <v>24.4</v>
      </c>
    </row>
    <row r="11" spans="1:14" ht="19.5" customHeight="1" x14ac:dyDescent="0.35">
      <c r="A11" s="117"/>
      <c r="B11" s="60" t="s">
        <v>15</v>
      </c>
      <c r="C11" s="7" t="s">
        <v>229</v>
      </c>
      <c r="D11" s="63">
        <v>0</v>
      </c>
      <c r="E11" s="63">
        <v>5</v>
      </c>
      <c r="F11" s="63">
        <v>2</v>
      </c>
      <c r="G11" s="63">
        <v>0</v>
      </c>
      <c r="H11" s="63">
        <v>7</v>
      </c>
      <c r="I11" s="65">
        <v>24</v>
      </c>
    </row>
    <row r="12" spans="1:14" ht="19.5" customHeight="1" x14ac:dyDescent="0.35">
      <c r="A12" s="117"/>
      <c r="B12" s="60" t="s">
        <v>16</v>
      </c>
      <c r="C12" s="7" t="s">
        <v>229</v>
      </c>
      <c r="D12" s="63">
        <v>0</v>
      </c>
      <c r="E12" s="63">
        <v>1</v>
      </c>
      <c r="F12" s="63">
        <v>0</v>
      </c>
      <c r="G12" s="63">
        <v>0</v>
      </c>
      <c r="H12" s="63">
        <v>1</v>
      </c>
      <c r="I12" s="65">
        <v>23.2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229</v>
      </c>
      <c r="D15" s="89">
        <v>14</v>
      </c>
      <c r="E15" s="89">
        <v>138</v>
      </c>
      <c r="F15" s="89">
        <v>99</v>
      </c>
      <c r="G15" s="89">
        <v>0</v>
      </c>
      <c r="H15" s="89">
        <v>237</v>
      </c>
      <c r="I15" s="90">
        <v>24.5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229</v>
      </c>
      <c r="D18" s="63">
        <v>5</v>
      </c>
      <c r="E18" s="63">
        <v>69</v>
      </c>
      <c r="F18" s="63">
        <v>59</v>
      </c>
      <c r="G18" s="63">
        <v>0</v>
      </c>
      <c r="H18" s="63">
        <v>128</v>
      </c>
      <c r="I18" s="65">
        <v>25.3</v>
      </c>
    </row>
    <row r="19" spans="1:13" ht="19.5" customHeight="1" x14ac:dyDescent="0.35">
      <c r="A19" s="117"/>
      <c r="B19" s="60" t="s">
        <v>13</v>
      </c>
      <c r="C19" s="7" t="s">
        <v>229</v>
      </c>
      <c r="D19" s="63">
        <v>8</v>
      </c>
      <c r="E19" s="63">
        <v>68</v>
      </c>
      <c r="F19" s="63">
        <v>61</v>
      </c>
      <c r="G19" s="63">
        <v>0</v>
      </c>
      <c r="H19" s="63">
        <v>129</v>
      </c>
      <c r="I19" s="65">
        <v>25.2</v>
      </c>
    </row>
    <row r="20" spans="1:13" ht="19.5" customHeight="1" x14ac:dyDescent="0.35">
      <c r="A20" s="117"/>
      <c r="B20" s="60" t="s">
        <v>14</v>
      </c>
      <c r="C20" s="7" t="s">
        <v>229</v>
      </c>
      <c r="D20" s="63">
        <v>3</v>
      </c>
      <c r="E20" s="63">
        <v>19</v>
      </c>
      <c r="F20" s="63">
        <v>20</v>
      </c>
      <c r="G20" s="63">
        <v>0</v>
      </c>
      <c r="H20" s="63">
        <v>39</v>
      </c>
      <c r="I20" s="65">
        <v>25</v>
      </c>
    </row>
    <row r="21" spans="1:13" ht="19.5" customHeight="1" x14ac:dyDescent="0.35">
      <c r="A21" s="117"/>
      <c r="B21" s="60" t="s">
        <v>15</v>
      </c>
      <c r="C21" s="7" t="s">
        <v>229</v>
      </c>
      <c r="D21" s="63">
        <v>1</v>
      </c>
      <c r="E21" s="63">
        <v>4</v>
      </c>
      <c r="F21" s="63">
        <v>4</v>
      </c>
      <c r="G21" s="63">
        <v>0</v>
      </c>
      <c r="H21" s="63">
        <v>8</v>
      </c>
      <c r="I21" s="65">
        <v>25.9</v>
      </c>
    </row>
    <row r="22" spans="1:13" ht="19.5" customHeight="1" x14ac:dyDescent="0.35">
      <c r="A22" s="117"/>
      <c r="B22" s="60" t="s">
        <v>16</v>
      </c>
      <c r="C22" s="7" t="s">
        <v>229</v>
      </c>
      <c r="D22" s="63">
        <v>1</v>
      </c>
      <c r="E22" s="63">
        <v>1</v>
      </c>
      <c r="F22" s="63">
        <v>0</v>
      </c>
      <c r="G22" s="63">
        <v>0</v>
      </c>
      <c r="H22" s="63">
        <v>1</v>
      </c>
      <c r="I22" s="65">
        <v>18.399999999999999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229</v>
      </c>
      <c r="D25" s="64">
        <v>18</v>
      </c>
      <c r="E25" s="64">
        <v>161</v>
      </c>
      <c r="F25" s="64">
        <v>144</v>
      </c>
      <c r="G25" s="64">
        <v>0</v>
      </c>
      <c r="H25" s="64">
        <v>305</v>
      </c>
      <c r="I25" s="66">
        <v>25.2</v>
      </c>
    </row>
    <row r="26" spans="1:13" ht="19.5" customHeight="1" x14ac:dyDescent="0.35">
      <c r="A26" s="8" t="s">
        <v>21</v>
      </c>
      <c r="B26" s="62"/>
      <c r="C26" s="8" t="s">
        <v>229</v>
      </c>
      <c r="D26" s="64">
        <v>32</v>
      </c>
      <c r="E26" s="64">
        <v>299</v>
      </c>
      <c r="F26" s="64">
        <v>243</v>
      </c>
      <c r="G26" s="64">
        <v>0</v>
      </c>
      <c r="H26" s="64">
        <v>542</v>
      </c>
      <c r="I26" s="66">
        <v>24.9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230</v>
      </c>
      <c r="D35" s="63">
        <v>0</v>
      </c>
      <c r="E35" s="63">
        <v>1</v>
      </c>
      <c r="F35" s="63">
        <v>0</v>
      </c>
      <c r="G35" s="63">
        <v>1</v>
      </c>
      <c r="H35" s="65">
        <v>85.3</v>
      </c>
      <c r="M35" s="3"/>
    </row>
    <row r="36" spans="1:13" ht="19.5" customHeight="1" x14ac:dyDescent="0.35">
      <c r="A36" s="117"/>
      <c r="B36" s="60" t="s">
        <v>12</v>
      </c>
      <c r="C36" s="7" t="s">
        <v>230</v>
      </c>
      <c r="D36" s="63">
        <v>40</v>
      </c>
      <c r="E36" s="63">
        <v>68</v>
      </c>
      <c r="F36" s="63">
        <v>1</v>
      </c>
      <c r="G36" s="63">
        <v>109</v>
      </c>
      <c r="H36" s="65">
        <v>88</v>
      </c>
    </row>
    <row r="37" spans="1:13" ht="19.5" customHeight="1" x14ac:dyDescent="0.35">
      <c r="A37" s="117"/>
      <c r="B37" s="60" t="s">
        <v>13</v>
      </c>
      <c r="C37" s="7" t="s">
        <v>230</v>
      </c>
      <c r="D37" s="63">
        <v>36</v>
      </c>
      <c r="E37" s="63">
        <v>53</v>
      </c>
      <c r="F37" s="63">
        <v>4</v>
      </c>
      <c r="G37" s="63">
        <v>93</v>
      </c>
      <c r="H37" s="65">
        <v>87.3</v>
      </c>
    </row>
    <row r="38" spans="1:13" ht="19.5" customHeight="1" x14ac:dyDescent="0.35">
      <c r="A38" s="117"/>
      <c r="B38" s="60" t="s">
        <v>14</v>
      </c>
      <c r="C38" s="7" t="s">
        <v>230</v>
      </c>
      <c r="D38" s="63">
        <v>7</v>
      </c>
      <c r="E38" s="63">
        <v>19</v>
      </c>
      <c r="F38" s="63">
        <v>0</v>
      </c>
      <c r="G38" s="63">
        <v>26</v>
      </c>
      <c r="H38" s="65">
        <v>87.9</v>
      </c>
    </row>
    <row r="39" spans="1:13" ht="19.5" customHeight="1" x14ac:dyDescent="0.35">
      <c r="A39" s="117"/>
      <c r="B39" s="60" t="s">
        <v>15</v>
      </c>
      <c r="C39" s="7" t="s">
        <v>230</v>
      </c>
      <c r="D39" s="63">
        <v>3</v>
      </c>
      <c r="E39" s="63">
        <v>4</v>
      </c>
      <c r="F39" s="63">
        <v>0</v>
      </c>
      <c r="G39" s="63">
        <v>7</v>
      </c>
      <c r="H39" s="65">
        <v>85.5</v>
      </c>
    </row>
    <row r="40" spans="1:13" ht="19.5" customHeight="1" x14ac:dyDescent="0.35">
      <c r="A40" s="117"/>
      <c r="B40" s="60" t="s">
        <v>16</v>
      </c>
      <c r="C40" s="7" t="s">
        <v>230</v>
      </c>
      <c r="D40" s="63">
        <v>1</v>
      </c>
      <c r="E40" s="63">
        <v>0</v>
      </c>
      <c r="F40" s="63">
        <v>0</v>
      </c>
      <c r="G40" s="63">
        <v>1</v>
      </c>
      <c r="H40" s="65">
        <v>82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230</v>
      </c>
      <c r="D43" s="89">
        <v>87</v>
      </c>
      <c r="E43" s="89">
        <v>145</v>
      </c>
      <c r="F43" s="89">
        <v>5</v>
      </c>
      <c r="G43" s="89">
        <v>237</v>
      </c>
      <c r="H43" s="90">
        <v>87.6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230</v>
      </c>
      <c r="D46" s="63">
        <v>69</v>
      </c>
      <c r="E46" s="63">
        <v>58</v>
      </c>
      <c r="F46" s="63">
        <v>1</v>
      </c>
      <c r="G46" s="63">
        <v>128</v>
      </c>
      <c r="H46" s="65">
        <v>89</v>
      </c>
    </row>
    <row r="47" spans="1:13" ht="19.5" customHeight="1" x14ac:dyDescent="0.35">
      <c r="A47" s="117"/>
      <c r="B47" s="60" t="s">
        <v>13</v>
      </c>
      <c r="C47" s="7" t="s">
        <v>230</v>
      </c>
      <c r="D47" s="63">
        <v>65</v>
      </c>
      <c r="E47" s="63">
        <v>61</v>
      </c>
      <c r="F47" s="63">
        <v>3</v>
      </c>
      <c r="G47" s="63">
        <v>129</v>
      </c>
      <c r="H47" s="65">
        <v>89.3</v>
      </c>
    </row>
    <row r="48" spans="1:13" ht="19.5" customHeight="1" x14ac:dyDescent="0.35">
      <c r="A48" s="117"/>
      <c r="B48" s="60" t="s">
        <v>14</v>
      </c>
      <c r="C48" s="7" t="s">
        <v>230</v>
      </c>
      <c r="D48" s="63">
        <v>18</v>
      </c>
      <c r="E48" s="63">
        <v>20</v>
      </c>
      <c r="F48" s="63">
        <v>1</v>
      </c>
      <c r="G48" s="63">
        <v>39</v>
      </c>
      <c r="H48" s="65">
        <v>88.8</v>
      </c>
    </row>
    <row r="49" spans="1:13" ht="19.5" customHeight="1" x14ac:dyDescent="0.35">
      <c r="A49" s="117"/>
      <c r="B49" s="60" t="s">
        <v>15</v>
      </c>
      <c r="C49" s="7" t="s">
        <v>230</v>
      </c>
      <c r="D49" s="63">
        <v>5</v>
      </c>
      <c r="E49" s="63">
        <v>3</v>
      </c>
      <c r="F49" s="63">
        <v>0</v>
      </c>
      <c r="G49" s="63">
        <v>8</v>
      </c>
      <c r="H49" s="65">
        <v>87.8</v>
      </c>
    </row>
    <row r="50" spans="1:13" ht="19.5" customHeight="1" x14ac:dyDescent="0.35">
      <c r="A50" s="117"/>
      <c r="B50" s="60" t="s">
        <v>16</v>
      </c>
      <c r="C50" s="7" t="s">
        <v>230</v>
      </c>
      <c r="D50" s="63">
        <v>1</v>
      </c>
      <c r="E50" s="63">
        <v>0</v>
      </c>
      <c r="F50" s="63">
        <v>0</v>
      </c>
      <c r="G50" s="63">
        <v>1</v>
      </c>
      <c r="H50" s="65">
        <v>70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230</v>
      </c>
      <c r="D53" s="89">
        <v>158</v>
      </c>
      <c r="E53" s="89">
        <v>142</v>
      </c>
      <c r="F53" s="89">
        <v>5</v>
      </c>
      <c r="G53" s="89">
        <v>305</v>
      </c>
      <c r="H53" s="90">
        <v>89</v>
      </c>
    </row>
    <row r="54" spans="1:13" ht="19.5" customHeight="1" x14ac:dyDescent="0.35">
      <c r="A54" s="8" t="s">
        <v>21</v>
      </c>
      <c r="B54" s="62"/>
      <c r="C54" s="8" t="s">
        <v>230</v>
      </c>
      <c r="D54" s="64">
        <v>245</v>
      </c>
      <c r="E54" s="64">
        <v>287</v>
      </c>
      <c r="F54" s="64">
        <v>10</v>
      </c>
      <c r="G54" s="64">
        <v>542</v>
      </c>
      <c r="H54" s="66">
        <v>88.4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231</v>
      </c>
      <c r="D63" s="63">
        <v>0</v>
      </c>
      <c r="E63" s="63">
        <v>1</v>
      </c>
      <c r="F63" s="63">
        <v>0</v>
      </c>
      <c r="G63" s="63">
        <v>0</v>
      </c>
      <c r="H63" s="63">
        <v>1</v>
      </c>
      <c r="I63" s="65">
        <v>131</v>
      </c>
      <c r="M63" s="3"/>
    </row>
    <row r="64" spans="1:13" ht="19.5" customHeight="1" x14ac:dyDescent="0.35">
      <c r="A64" s="117"/>
      <c r="B64" s="60" t="s">
        <v>12</v>
      </c>
      <c r="C64" s="7" t="s">
        <v>231</v>
      </c>
      <c r="D64" s="63">
        <v>43</v>
      </c>
      <c r="E64" s="63">
        <v>29</v>
      </c>
      <c r="F64" s="63">
        <v>37</v>
      </c>
      <c r="G64" s="63">
        <v>0</v>
      </c>
      <c r="H64" s="63">
        <v>109</v>
      </c>
      <c r="I64" s="65">
        <v>134.1</v>
      </c>
    </row>
    <row r="65" spans="1:13" ht="19.5" customHeight="1" x14ac:dyDescent="0.35">
      <c r="A65" s="117"/>
      <c r="B65" s="60" t="s">
        <v>13</v>
      </c>
      <c r="C65" s="7" t="s">
        <v>231</v>
      </c>
      <c r="D65" s="63">
        <v>28</v>
      </c>
      <c r="E65" s="63">
        <v>23</v>
      </c>
      <c r="F65" s="63">
        <v>42</v>
      </c>
      <c r="G65" s="63">
        <v>0</v>
      </c>
      <c r="H65" s="63">
        <v>93</v>
      </c>
      <c r="I65" s="65">
        <v>138.80000000000001</v>
      </c>
    </row>
    <row r="66" spans="1:13" ht="19.5" customHeight="1" x14ac:dyDescent="0.35">
      <c r="A66" s="117"/>
      <c r="B66" s="60" t="s">
        <v>14</v>
      </c>
      <c r="C66" s="7" t="s">
        <v>231</v>
      </c>
      <c r="D66" s="63">
        <v>9</v>
      </c>
      <c r="E66" s="63">
        <v>8</v>
      </c>
      <c r="F66" s="63">
        <v>9</v>
      </c>
      <c r="G66" s="63">
        <v>0</v>
      </c>
      <c r="H66" s="63">
        <v>26</v>
      </c>
      <c r="I66" s="65">
        <v>136.69999999999999</v>
      </c>
    </row>
    <row r="67" spans="1:13" ht="19.5" customHeight="1" x14ac:dyDescent="0.35">
      <c r="A67" s="117"/>
      <c r="B67" s="60" t="s">
        <v>15</v>
      </c>
      <c r="C67" s="7" t="s">
        <v>231</v>
      </c>
      <c r="D67" s="63">
        <v>3</v>
      </c>
      <c r="E67" s="63">
        <v>2</v>
      </c>
      <c r="F67" s="63">
        <v>2</v>
      </c>
      <c r="G67" s="63">
        <v>0</v>
      </c>
      <c r="H67" s="63">
        <v>7</v>
      </c>
      <c r="I67" s="65">
        <v>134.1</v>
      </c>
    </row>
    <row r="68" spans="1:13" ht="19.5" customHeight="1" x14ac:dyDescent="0.35">
      <c r="A68" s="117"/>
      <c r="B68" s="60" t="s">
        <v>16</v>
      </c>
      <c r="C68" s="7" t="s">
        <v>231</v>
      </c>
      <c r="D68" s="63">
        <v>0</v>
      </c>
      <c r="E68" s="63">
        <v>0</v>
      </c>
      <c r="F68" s="63">
        <v>1</v>
      </c>
      <c r="G68" s="63">
        <v>0</v>
      </c>
      <c r="H68" s="63">
        <v>1</v>
      </c>
      <c r="I68" s="65">
        <v>154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231</v>
      </c>
      <c r="D71" s="89">
        <v>83</v>
      </c>
      <c r="E71" s="89">
        <v>63</v>
      </c>
      <c r="F71" s="89">
        <v>91</v>
      </c>
      <c r="G71" s="89">
        <v>0</v>
      </c>
      <c r="H71" s="89">
        <v>237</v>
      </c>
      <c r="I71" s="90">
        <v>136.30000000000001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231</v>
      </c>
      <c r="D74" s="63">
        <v>46</v>
      </c>
      <c r="E74" s="63">
        <v>35</v>
      </c>
      <c r="F74" s="63">
        <v>47</v>
      </c>
      <c r="G74" s="63">
        <v>0</v>
      </c>
      <c r="H74" s="63">
        <v>128</v>
      </c>
      <c r="I74" s="65">
        <v>135.30000000000001</v>
      </c>
    </row>
    <row r="75" spans="1:13" ht="19.5" customHeight="1" x14ac:dyDescent="0.35">
      <c r="A75" s="117"/>
      <c r="B75" s="60" t="s">
        <v>13</v>
      </c>
      <c r="C75" s="7" t="s">
        <v>231</v>
      </c>
      <c r="D75" s="63">
        <v>40</v>
      </c>
      <c r="E75" s="63">
        <v>41</v>
      </c>
      <c r="F75" s="63">
        <v>48</v>
      </c>
      <c r="G75" s="63">
        <v>0</v>
      </c>
      <c r="H75" s="63">
        <v>129</v>
      </c>
      <c r="I75" s="65">
        <v>135.69999999999999</v>
      </c>
    </row>
    <row r="76" spans="1:13" ht="19.5" customHeight="1" x14ac:dyDescent="0.35">
      <c r="A76" s="117"/>
      <c r="B76" s="60" t="s">
        <v>14</v>
      </c>
      <c r="C76" s="7" t="s">
        <v>231</v>
      </c>
      <c r="D76" s="63">
        <v>7</v>
      </c>
      <c r="E76" s="63">
        <v>12</v>
      </c>
      <c r="F76" s="63">
        <v>20</v>
      </c>
      <c r="G76" s="63">
        <v>0</v>
      </c>
      <c r="H76" s="63">
        <v>39</v>
      </c>
      <c r="I76" s="65">
        <v>140.9</v>
      </c>
    </row>
    <row r="77" spans="1:13" ht="19.5" customHeight="1" x14ac:dyDescent="0.35">
      <c r="A77" s="117"/>
      <c r="B77" s="60" t="s">
        <v>15</v>
      </c>
      <c r="C77" s="7" t="s">
        <v>231</v>
      </c>
      <c r="D77" s="63">
        <v>2</v>
      </c>
      <c r="E77" s="63">
        <v>2</v>
      </c>
      <c r="F77" s="63">
        <v>4</v>
      </c>
      <c r="G77" s="63">
        <v>0</v>
      </c>
      <c r="H77" s="63">
        <v>8</v>
      </c>
      <c r="I77" s="65">
        <v>142</v>
      </c>
    </row>
    <row r="78" spans="1:13" ht="19.5" customHeight="1" x14ac:dyDescent="0.35">
      <c r="A78" s="117"/>
      <c r="B78" s="60" t="s">
        <v>16</v>
      </c>
      <c r="C78" s="7" t="s">
        <v>231</v>
      </c>
      <c r="D78" s="63">
        <v>0</v>
      </c>
      <c r="E78" s="63">
        <v>0</v>
      </c>
      <c r="F78" s="63">
        <v>1</v>
      </c>
      <c r="G78" s="63">
        <v>0</v>
      </c>
      <c r="H78" s="63">
        <v>1</v>
      </c>
      <c r="I78" s="65">
        <v>142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231</v>
      </c>
      <c r="D81" s="89">
        <v>95</v>
      </c>
      <c r="E81" s="89">
        <v>90</v>
      </c>
      <c r="F81" s="89">
        <v>120</v>
      </c>
      <c r="G81" s="89">
        <v>0</v>
      </c>
      <c r="H81" s="89">
        <v>305</v>
      </c>
      <c r="I81" s="90">
        <v>136.4</v>
      </c>
    </row>
    <row r="82" spans="1:13" ht="19.5" customHeight="1" x14ac:dyDescent="0.35">
      <c r="A82" s="8" t="s">
        <v>21</v>
      </c>
      <c r="B82" s="62"/>
      <c r="C82" s="17" t="s">
        <v>231</v>
      </c>
      <c r="D82" s="64">
        <v>178</v>
      </c>
      <c r="E82" s="64">
        <v>153</v>
      </c>
      <c r="F82" s="64">
        <v>211</v>
      </c>
      <c r="G82" s="64">
        <v>0</v>
      </c>
      <c r="H82" s="64">
        <v>542</v>
      </c>
      <c r="I82" s="66">
        <v>136.30000000000001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232</v>
      </c>
      <c r="D91" s="63">
        <v>1</v>
      </c>
      <c r="E91" s="63">
        <v>0</v>
      </c>
      <c r="F91" s="63">
        <v>0</v>
      </c>
      <c r="G91" s="63">
        <v>0</v>
      </c>
      <c r="H91" s="63">
        <v>1</v>
      </c>
      <c r="I91" s="65">
        <v>73</v>
      </c>
      <c r="M91" s="3"/>
    </row>
    <row r="92" spans="1:13" ht="19.5" customHeight="1" x14ac:dyDescent="0.35">
      <c r="A92" s="117"/>
      <c r="B92" s="60" t="s">
        <v>12</v>
      </c>
      <c r="C92" s="7" t="s">
        <v>232</v>
      </c>
      <c r="D92" s="63">
        <v>97</v>
      </c>
      <c r="E92" s="63">
        <v>7</v>
      </c>
      <c r="F92" s="63">
        <v>5</v>
      </c>
      <c r="G92" s="63">
        <v>0</v>
      </c>
      <c r="H92" s="63">
        <v>109</v>
      </c>
      <c r="I92" s="65">
        <v>72.8</v>
      </c>
    </row>
    <row r="93" spans="1:13" ht="19.5" customHeight="1" x14ac:dyDescent="0.35">
      <c r="A93" s="117"/>
      <c r="B93" s="60" t="s">
        <v>13</v>
      </c>
      <c r="C93" s="7" t="s">
        <v>232</v>
      </c>
      <c r="D93" s="63">
        <v>84</v>
      </c>
      <c r="E93" s="63">
        <v>5</v>
      </c>
      <c r="F93" s="63">
        <v>4</v>
      </c>
      <c r="G93" s="63">
        <v>0</v>
      </c>
      <c r="H93" s="63">
        <v>93</v>
      </c>
      <c r="I93" s="65">
        <v>70.400000000000006</v>
      </c>
    </row>
    <row r="94" spans="1:13" ht="19.5" customHeight="1" x14ac:dyDescent="0.35">
      <c r="A94" s="117"/>
      <c r="B94" s="60" t="s">
        <v>14</v>
      </c>
      <c r="C94" s="7" t="s">
        <v>232</v>
      </c>
      <c r="D94" s="63">
        <v>24</v>
      </c>
      <c r="E94" s="63">
        <v>2</v>
      </c>
      <c r="F94" s="63">
        <v>0</v>
      </c>
      <c r="G94" s="63">
        <v>0</v>
      </c>
      <c r="H94" s="63">
        <v>26</v>
      </c>
      <c r="I94" s="65">
        <v>67.8</v>
      </c>
    </row>
    <row r="95" spans="1:13" ht="19.5" customHeight="1" x14ac:dyDescent="0.35">
      <c r="A95" s="117"/>
      <c r="B95" s="60" t="s">
        <v>15</v>
      </c>
      <c r="C95" s="7" t="s">
        <v>232</v>
      </c>
      <c r="D95" s="63">
        <v>7</v>
      </c>
      <c r="E95" s="63">
        <v>0</v>
      </c>
      <c r="F95" s="63">
        <v>0</v>
      </c>
      <c r="G95" s="63">
        <v>0</v>
      </c>
      <c r="H95" s="63">
        <v>7</v>
      </c>
      <c r="I95" s="65">
        <v>70.900000000000006</v>
      </c>
    </row>
    <row r="96" spans="1:13" ht="19.5" customHeight="1" x14ac:dyDescent="0.35">
      <c r="A96" s="117"/>
      <c r="B96" s="60" t="s">
        <v>16</v>
      </c>
      <c r="C96" s="7" t="s">
        <v>232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82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232</v>
      </c>
      <c r="D99" s="89">
        <v>214</v>
      </c>
      <c r="E99" s="89">
        <v>14</v>
      </c>
      <c r="F99" s="89">
        <v>9</v>
      </c>
      <c r="G99" s="89">
        <v>0</v>
      </c>
      <c r="H99" s="89">
        <v>237</v>
      </c>
      <c r="I99" s="90">
        <v>71.3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232</v>
      </c>
      <c r="D102" s="63">
        <v>115</v>
      </c>
      <c r="E102" s="63">
        <v>7</v>
      </c>
      <c r="F102" s="63">
        <v>6</v>
      </c>
      <c r="G102" s="63">
        <v>0</v>
      </c>
      <c r="H102" s="63">
        <v>128</v>
      </c>
      <c r="I102" s="65">
        <v>72.3</v>
      </c>
    </row>
    <row r="103" spans="1:13" ht="19.5" customHeight="1" x14ac:dyDescent="0.35">
      <c r="A103" s="117"/>
      <c r="B103" s="60" t="s">
        <v>13</v>
      </c>
      <c r="C103" s="7" t="s">
        <v>232</v>
      </c>
      <c r="D103" s="63">
        <v>120</v>
      </c>
      <c r="E103" s="63">
        <v>7</v>
      </c>
      <c r="F103" s="63">
        <v>2</v>
      </c>
      <c r="G103" s="63">
        <v>0</v>
      </c>
      <c r="H103" s="63">
        <v>129</v>
      </c>
      <c r="I103" s="65">
        <v>70.7</v>
      </c>
    </row>
    <row r="104" spans="1:13" ht="19.5" customHeight="1" x14ac:dyDescent="0.35">
      <c r="A104" s="117"/>
      <c r="B104" s="60" t="s">
        <v>14</v>
      </c>
      <c r="C104" s="7" t="s">
        <v>232</v>
      </c>
      <c r="D104" s="63">
        <v>36</v>
      </c>
      <c r="E104" s="63">
        <v>2</v>
      </c>
      <c r="F104" s="63">
        <v>1</v>
      </c>
      <c r="G104" s="63">
        <v>0</v>
      </c>
      <c r="H104" s="63">
        <v>39</v>
      </c>
      <c r="I104" s="65">
        <v>71.7</v>
      </c>
    </row>
    <row r="105" spans="1:13" ht="19.5" customHeight="1" x14ac:dyDescent="0.35">
      <c r="A105" s="117"/>
      <c r="B105" s="60" t="s">
        <v>15</v>
      </c>
      <c r="C105" s="7" t="s">
        <v>232</v>
      </c>
      <c r="D105" s="63">
        <v>8</v>
      </c>
      <c r="E105" s="63">
        <v>0</v>
      </c>
      <c r="F105" s="63">
        <v>0</v>
      </c>
      <c r="G105" s="63">
        <v>0</v>
      </c>
      <c r="H105" s="63">
        <v>8</v>
      </c>
      <c r="I105" s="65">
        <v>66.099999999999994</v>
      </c>
    </row>
    <row r="106" spans="1:13" ht="19.5" customHeight="1" x14ac:dyDescent="0.35">
      <c r="A106" s="117"/>
      <c r="B106" s="60" t="s">
        <v>16</v>
      </c>
      <c r="C106" s="7" t="s">
        <v>232</v>
      </c>
      <c r="D106" s="63">
        <v>1</v>
      </c>
      <c r="E106" s="63">
        <v>0</v>
      </c>
      <c r="F106" s="63">
        <v>0</v>
      </c>
      <c r="G106" s="63">
        <v>0</v>
      </c>
      <c r="H106" s="63">
        <v>1</v>
      </c>
      <c r="I106" s="65">
        <v>71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232</v>
      </c>
      <c r="D109" s="89">
        <v>280</v>
      </c>
      <c r="E109" s="89">
        <v>16</v>
      </c>
      <c r="F109" s="89">
        <v>9</v>
      </c>
      <c r="G109" s="89">
        <v>0</v>
      </c>
      <c r="H109" s="89">
        <v>305</v>
      </c>
      <c r="I109" s="90">
        <v>71.400000000000006</v>
      </c>
    </row>
    <row r="110" spans="1:13" ht="19.5" customHeight="1" x14ac:dyDescent="0.35">
      <c r="A110" s="8" t="s">
        <v>21</v>
      </c>
      <c r="B110" s="62"/>
      <c r="C110" s="8" t="s">
        <v>232</v>
      </c>
      <c r="D110" s="64">
        <v>494</v>
      </c>
      <c r="E110" s="64">
        <v>30</v>
      </c>
      <c r="F110" s="64">
        <v>18</v>
      </c>
      <c r="G110" s="64">
        <v>0</v>
      </c>
      <c r="H110" s="64">
        <v>542</v>
      </c>
      <c r="I110" s="66">
        <v>71.400000000000006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233</v>
      </c>
      <c r="D119" s="63">
        <v>0</v>
      </c>
      <c r="E119" s="63">
        <v>1</v>
      </c>
      <c r="F119" s="63">
        <v>0</v>
      </c>
      <c r="G119" s="63">
        <v>0</v>
      </c>
      <c r="H119" s="63">
        <v>1</v>
      </c>
      <c r="I119" s="65">
        <v>206</v>
      </c>
      <c r="M119" s="3"/>
    </row>
    <row r="120" spans="1:13" ht="19.5" customHeight="1" x14ac:dyDescent="0.35">
      <c r="A120" s="117"/>
      <c r="B120" s="60" t="s">
        <v>12</v>
      </c>
      <c r="C120" s="7" t="s">
        <v>233</v>
      </c>
      <c r="D120" s="63">
        <v>84</v>
      </c>
      <c r="E120" s="63">
        <v>24</v>
      </c>
      <c r="F120" s="63">
        <v>1</v>
      </c>
      <c r="G120" s="63">
        <v>0</v>
      </c>
      <c r="H120" s="63">
        <v>109</v>
      </c>
      <c r="I120" s="65">
        <v>110.4</v>
      </c>
    </row>
    <row r="121" spans="1:13" ht="19.5" customHeight="1" x14ac:dyDescent="0.35">
      <c r="A121" s="117"/>
      <c r="B121" s="60" t="s">
        <v>13</v>
      </c>
      <c r="C121" s="7" t="s">
        <v>233</v>
      </c>
      <c r="D121" s="63">
        <v>71</v>
      </c>
      <c r="E121" s="63">
        <v>20</v>
      </c>
      <c r="F121" s="63">
        <v>2</v>
      </c>
      <c r="G121" s="63">
        <v>0</v>
      </c>
      <c r="H121" s="63">
        <v>93</v>
      </c>
      <c r="I121" s="65">
        <v>117</v>
      </c>
    </row>
    <row r="122" spans="1:13" ht="19.5" customHeight="1" x14ac:dyDescent="0.35">
      <c r="A122" s="117"/>
      <c r="B122" s="60" t="s">
        <v>14</v>
      </c>
      <c r="C122" s="7" t="s">
        <v>233</v>
      </c>
      <c r="D122" s="63">
        <v>22</v>
      </c>
      <c r="E122" s="63">
        <v>4</v>
      </c>
      <c r="F122" s="63">
        <v>0</v>
      </c>
      <c r="G122" s="63">
        <v>0</v>
      </c>
      <c r="H122" s="63">
        <v>26</v>
      </c>
      <c r="I122" s="65">
        <v>98.9</v>
      </c>
    </row>
    <row r="123" spans="1:13" ht="19.5" customHeight="1" x14ac:dyDescent="0.35">
      <c r="A123" s="117"/>
      <c r="B123" s="60" t="s">
        <v>15</v>
      </c>
      <c r="C123" s="7" t="s">
        <v>233</v>
      </c>
      <c r="D123" s="63">
        <v>6</v>
      </c>
      <c r="E123" s="63">
        <v>1</v>
      </c>
      <c r="F123" s="63">
        <v>0</v>
      </c>
      <c r="G123" s="63">
        <v>0</v>
      </c>
      <c r="H123" s="63">
        <v>7</v>
      </c>
      <c r="I123" s="65">
        <v>88.1</v>
      </c>
    </row>
    <row r="124" spans="1:13" ht="19.5" customHeight="1" x14ac:dyDescent="0.35">
      <c r="A124" s="117"/>
      <c r="B124" s="60" t="s">
        <v>16</v>
      </c>
      <c r="C124" s="7" t="s">
        <v>233</v>
      </c>
      <c r="D124" s="63">
        <v>1</v>
      </c>
      <c r="E124" s="63">
        <v>0</v>
      </c>
      <c r="F124" s="63">
        <v>0</v>
      </c>
      <c r="G124" s="63">
        <v>0</v>
      </c>
      <c r="H124" s="63">
        <v>1</v>
      </c>
      <c r="I124" s="65">
        <v>98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233</v>
      </c>
      <c r="D127" s="89">
        <v>184</v>
      </c>
      <c r="E127" s="89">
        <v>50</v>
      </c>
      <c r="F127" s="89">
        <v>3</v>
      </c>
      <c r="G127" s="89">
        <v>0</v>
      </c>
      <c r="H127" s="89">
        <v>237</v>
      </c>
      <c r="I127" s="90">
        <v>111.4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233</v>
      </c>
      <c r="D130" s="63">
        <v>105</v>
      </c>
      <c r="E130" s="63">
        <v>23</v>
      </c>
      <c r="F130" s="63">
        <v>0</v>
      </c>
      <c r="G130" s="63">
        <v>0</v>
      </c>
      <c r="H130" s="63">
        <v>128</v>
      </c>
      <c r="I130" s="65">
        <v>111.7</v>
      </c>
    </row>
    <row r="131" spans="1:13" ht="19.5" customHeight="1" x14ac:dyDescent="0.35">
      <c r="A131" s="117"/>
      <c r="B131" s="60" t="s">
        <v>13</v>
      </c>
      <c r="C131" s="7" t="s">
        <v>233</v>
      </c>
      <c r="D131" s="63">
        <v>101</v>
      </c>
      <c r="E131" s="63">
        <v>26</v>
      </c>
      <c r="F131" s="63">
        <v>2</v>
      </c>
      <c r="G131" s="63">
        <v>0</v>
      </c>
      <c r="H131" s="63">
        <v>129</v>
      </c>
      <c r="I131" s="65">
        <v>119.3</v>
      </c>
    </row>
    <row r="132" spans="1:13" ht="19.5" customHeight="1" x14ac:dyDescent="0.35">
      <c r="A132" s="117"/>
      <c r="B132" s="60" t="s">
        <v>14</v>
      </c>
      <c r="C132" s="7" t="s">
        <v>233</v>
      </c>
      <c r="D132" s="63">
        <v>32</v>
      </c>
      <c r="E132" s="63">
        <v>7</v>
      </c>
      <c r="F132" s="63">
        <v>0</v>
      </c>
      <c r="G132" s="63">
        <v>0</v>
      </c>
      <c r="H132" s="63">
        <v>39</v>
      </c>
      <c r="I132" s="65">
        <v>115.1</v>
      </c>
    </row>
    <row r="133" spans="1:13" ht="19.5" customHeight="1" x14ac:dyDescent="0.35">
      <c r="A133" s="117"/>
      <c r="B133" s="60" t="s">
        <v>15</v>
      </c>
      <c r="C133" s="7" t="s">
        <v>233</v>
      </c>
      <c r="D133" s="63">
        <v>6</v>
      </c>
      <c r="E133" s="63">
        <v>2</v>
      </c>
      <c r="F133" s="63">
        <v>0</v>
      </c>
      <c r="G133" s="63">
        <v>0</v>
      </c>
      <c r="H133" s="63">
        <v>8</v>
      </c>
      <c r="I133" s="65">
        <v>135.80000000000001</v>
      </c>
    </row>
    <row r="134" spans="1:13" ht="19.5" customHeight="1" x14ac:dyDescent="0.35">
      <c r="A134" s="117"/>
      <c r="B134" s="60" t="s">
        <v>16</v>
      </c>
      <c r="C134" s="7" t="s">
        <v>233</v>
      </c>
      <c r="D134" s="63">
        <v>1</v>
      </c>
      <c r="E134" s="63">
        <v>0</v>
      </c>
      <c r="F134" s="63">
        <v>0</v>
      </c>
      <c r="G134" s="63">
        <v>0</v>
      </c>
      <c r="H134" s="63">
        <v>1</v>
      </c>
      <c r="I134" s="65">
        <v>59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233</v>
      </c>
      <c r="D137" s="89">
        <v>245</v>
      </c>
      <c r="E137" s="89">
        <v>58</v>
      </c>
      <c r="F137" s="89">
        <v>2</v>
      </c>
      <c r="G137" s="89">
        <v>0</v>
      </c>
      <c r="H137" s="89">
        <v>305</v>
      </c>
      <c r="I137" s="90">
        <v>115.8</v>
      </c>
    </row>
    <row r="138" spans="1:13" ht="19.5" customHeight="1" x14ac:dyDescent="0.35">
      <c r="A138" s="8" t="s">
        <v>21</v>
      </c>
      <c r="B138" s="62"/>
      <c r="C138" s="17" t="s">
        <v>233</v>
      </c>
      <c r="D138" s="64">
        <v>429</v>
      </c>
      <c r="E138" s="64">
        <v>108</v>
      </c>
      <c r="F138" s="64">
        <v>5</v>
      </c>
      <c r="G138" s="64">
        <v>0</v>
      </c>
      <c r="H138" s="64">
        <v>542</v>
      </c>
      <c r="I138" s="66">
        <v>113.9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234</v>
      </c>
      <c r="D147" s="63">
        <v>0</v>
      </c>
      <c r="E147" s="63">
        <v>1</v>
      </c>
      <c r="F147" s="63">
        <v>0</v>
      </c>
      <c r="G147" s="63">
        <v>0</v>
      </c>
      <c r="H147" s="63">
        <v>1</v>
      </c>
      <c r="I147" s="65">
        <v>39</v>
      </c>
      <c r="M147" s="3"/>
    </row>
    <row r="148" spans="1:13" ht="19.5" customHeight="1" x14ac:dyDescent="0.35">
      <c r="A148" s="117"/>
      <c r="B148" s="60" t="s">
        <v>12</v>
      </c>
      <c r="C148" s="7" t="s">
        <v>234</v>
      </c>
      <c r="D148" s="63">
        <v>102</v>
      </c>
      <c r="E148" s="63">
        <v>3</v>
      </c>
      <c r="F148" s="63">
        <v>4</v>
      </c>
      <c r="G148" s="63">
        <v>0</v>
      </c>
      <c r="H148" s="63">
        <v>109</v>
      </c>
      <c r="I148" s="65">
        <v>54.1</v>
      </c>
    </row>
    <row r="149" spans="1:13" ht="19.5" customHeight="1" x14ac:dyDescent="0.35">
      <c r="A149" s="117"/>
      <c r="B149" s="60" t="s">
        <v>13</v>
      </c>
      <c r="C149" s="7" t="s">
        <v>234</v>
      </c>
      <c r="D149" s="63">
        <v>76</v>
      </c>
      <c r="E149" s="63">
        <v>11</v>
      </c>
      <c r="F149" s="63">
        <v>6</v>
      </c>
      <c r="G149" s="63">
        <v>0</v>
      </c>
      <c r="H149" s="63">
        <v>93</v>
      </c>
      <c r="I149" s="65">
        <v>54.4</v>
      </c>
    </row>
    <row r="150" spans="1:13" ht="19.5" customHeight="1" x14ac:dyDescent="0.35">
      <c r="A150" s="117"/>
      <c r="B150" s="60" t="s">
        <v>14</v>
      </c>
      <c r="C150" s="7" t="s">
        <v>234</v>
      </c>
      <c r="D150" s="63">
        <v>20</v>
      </c>
      <c r="E150" s="63">
        <v>5</v>
      </c>
      <c r="F150" s="63">
        <v>1</v>
      </c>
      <c r="G150" s="63">
        <v>0</v>
      </c>
      <c r="H150" s="63">
        <v>26</v>
      </c>
      <c r="I150" s="65">
        <v>50.2</v>
      </c>
    </row>
    <row r="151" spans="1:13" ht="19.5" customHeight="1" x14ac:dyDescent="0.35">
      <c r="A151" s="117"/>
      <c r="B151" s="60" t="s">
        <v>15</v>
      </c>
      <c r="C151" s="7" t="s">
        <v>234</v>
      </c>
      <c r="D151" s="63">
        <v>6</v>
      </c>
      <c r="E151" s="63">
        <v>0</v>
      </c>
      <c r="F151" s="63">
        <v>1</v>
      </c>
      <c r="G151" s="63">
        <v>0</v>
      </c>
      <c r="H151" s="63">
        <v>7</v>
      </c>
      <c r="I151" s="65">
        <v>54.3</v>
      </c>
    </row>
    <row r="152" spans="1:13" ht="19.5" customHeight="1" x14ac:dyDescent="0.35">
      <c r="A152" s="117"/>
      <c r="B152" s="60" t="s">
        <v>16</v>
      </c>
      <c r="C152" s="7" t="s">
        <v>234</v>
      </c>
      <c r="D152" s="63">
        <v>1</v>
      </c>
      <c r="E152" s="63">
        <v>0</v>
      </c>
      <c r="F152" s="63">
        <v>0</v>
      </c>
      <c r="G152" s="63">
        <v>0</v>
      </c>
      <c r="H152" s="63">
        <v>1</v>
      </c>
      <c r="I152" s="65">
        <v>56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234</v>
      </c>
      <c r="D155" s="89">
        <v>205</v>
      </c>
      <c r="E155" s="89">
        <v>20</v>
      </c>
      <c r="F155" s="89">
        <v>12</v>
      </c>
      <c r="G155" s="89">
        <v>0</v>
      </c>
      <c r="H155" s="89">
        <v>237</v>
      </c>
      <c r="I155" s="90">
        <v>53.8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234</v>
      </c>
      <c r="D158" s="63">
        <v>121</v>
      </c>
      <c r="E158" s="63">
        <v>6</v>
      </c>
      <c r="F158" s="63">
        <v>1</v>
      </c>
      <c r="G158" s="63">
        <v>0</v>
      </c>
      <c r="H158" s="63">
        <v>128</v>
      </c>
      <c r="I158" s="65">
        <v>58.8</v>
      </c>
    </row>
    <row r="159" spans="1:13" ht="19.5" customHeight="1" x14ac:dyDescent="0.35">
      <c r="A159" s="117"/>
      <c r="B159" s="60" t="s">
        <v>13</v>
      </c>
      <c r="C159" s="7" t="s">
        <v>234</v>
      </c>
      <c r="D159" s="63">
        <v>123</v>
      </c>
      <c r="E159" s="63">
        <v>5</v>
      </c>
      <c r="F159" s="63">
        <v>1</v>
      </c>
      <c r="G159" s="63">
        <v>0</v>
      </c>
      <c r="H159" s="63">
        <v>129</v>
      </c>
      <c r="I159" s="65">
        <v>58.4</v>
      </c>
    </row>
    <row r="160" spans="1:13" ht="19.5" customHeight="1" x14ac:dyDescent="0.35">
      <c r="A160" s="117"/>
      <c r="B160" s="60" t="s">
        <v>14</v>
      </c>
      <c r="C160" s="7" t="s">
        <v>234</v>
      </c>
      <c r="D160" s="63">
        <v>37</v>
      </c>
      <c r="E160" s="63">
        <v>1</v>
      </c>
      <c r="F160" s="63">
        <v>1</v>
      </c>
      <c r="G160" s="63">
        <v>0</v>
      </c>
      <c r="H160" s="63">
        <v>39</v>
      </c>
      <c r="I160" s="65">
        <v>60.3</v>
      </c>
    </row>
    <row r="161" spans="1:13" ht="19.5" customHeight="1" x14ac:dyDescent="0.35">
      <c r="A161" s="117"/>
      <c r="B161" s="60" t="s">
        <v>15</v>
      </c>
      <c r="C161" s="7" t="s">
        <v>234</v>
      </c>
      <c r="D161" s="63">
        <v>8</v>
      </c>
      <c r="E161" s="63">
        <v>0</v>
      </c>
      <c r="F161" s="63">
        <v>0</v>
      </c>
      <c r="G161" s="63">
        <v>0</v>
      </c>
      <c r="H161" s="63">
        <v>8</v>
      </c>
      <c r="I161" s="65">
        <v>61.9</v>
      </c>
    </row>
    <row r="162" spans="1:13" ht="19.5" customHeight="1" x14ac:dyDescent="0.35">
      <c r="A162" s="117"/>
      <c r="B162" s="60" t="s">
        <v>16</v>
      </c>
      <c r="C162" s="7" t="s">
        <v>234</v>
      </c>
      <c r="D162" s="63">
        <v>1</v>
      </c>
      <c r="E162" s="63">
        <v>0</v>
      </c>
      <c r="F162" s="63">
        <v>0</v>
      </c>
      <c r="G162" s="63">
        <v>0</v>
      </c>
      <c r="H162" s="63">
        <v>1</v>
      </c>
      <c r="I162" s="65">
        <v>64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234</v>
      </c>
      <c r="D165" s="89">
        <v>290</v>
      </c>
      <c r="E165" s="89">
        <v>12</v>
      </c>
      <c r="F165" s="89">
        <v>3</v>
      </c>
      <c r="G165" s="89">
        <v>0</v>
      </c>
      <c r="H165" s="89">
        <v>305</v>
      </c>
      <c r="I165" s="90">
        <v>58.9</v>
      </c>
    </row>
    <row r="166" spans="1:13" ht="19.5" customHeight="1" x14ac:dyDescent="0.35">
      <c r="A166" s="8" t="s">
        <v>21</v>
      </c>
      <c r="B166" s="62"/>
      <c r="C166" s="17" t="s">
        <v>234</v>
      </c>
      <c r="D166" s="64">
        <v>495</v>
      </c>
      <c r="E166" s="64">
        <v>32</v>
      </c>
      <c r="F166" s="64">
        <v>15</v>
      </c>
      <c r="G166" s="64">
        <v>0</v>
      </c>
      <c r="H166" s="64">
        <v>542</v>
      </c>
      <c r="I166" s="66">
        <v>56.7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235</v>
      </c>
      <c r="D175" s="63">
        <v>1</v>
      </c>
      <c r="E175" s="63">
        <v>0</v>
      </c>
      <c r="F175" s="63">
        <v>0</v>
      </c>
      <c r="G175" s="63">
        <v>0</v>
      </c>
      <c r="H175" s="63">
        <v>1</v>
      </c>
      <c r="I175" s="65">
        <v>88</v>
      </c>
      <c r="M175" s="3"/>
    </row>
    <row r="176" spans="1:13" ht="19.5" customHeight="1" x14ac:dyDescent="0.35">
      <c r="A176" s="117"/>
      <c r="B176" s="60" t="s">
        <v>12</v>
      </c>
      <c r="C176" s="7" t="s">
        <v>235</v>
      </c>
      <c r="D176" s="63">
        <v>70</v>
      </c>
      <c r="E176" s="63">
        <v>26</v>
      </c>
      <c r="F176" s="63">
        <v>13</v>
      </c>
      <c r="G176" s="63">
        <v>0</v>
      </c>
      <c r="H176" s="63">
        <v>109</v>
      </c>
      <c r="I176" s="65">
        <v>110</v>
      </c>
    </row>
    <row r="177" spans="1:13" ht="19.5" customHeight="1" x14ac:dyDescent="0.35">
      <c r="A177" s="117"/>
      <c r="B177" s="60" t="s">
        <v>13</v>
      </c>
      <c r="C177" s="7" t="s">
        <v>235</v>
      </c>
      <c r="D177" s="63">
        <v>54</v>
      </c>
      <c r="E177" s="63">
        <v>23</v>
      </c>
      <c r="F177" s="63">
        <v>16</v>
      </c>
      <c r="G177" s="63">
        <v>0</v>
      </c>
      <c r="H177" s="63">
        <v>93</v>
      </c>
      <c r="I177" s="65">
        <v>113.3</v>
      </c>
    </row>
    <row r="178" spans="1:13" ht="19.5" customHeight="1" x14ac:dyDescent="0.35">
      <c r="A178" s="117"/>
      <c r="B178" s="60" t="s">
        <v>14</v>
      </c>
      <c r="C178" s="7" t="s">
        <v>235</v>
      </c>
      <c r="D178" s="63">
        <v>19</v>
      </c>
      <c r="E178" s="63">
        <v>4</v>
      </c>
      <c r="F178" s="63">
        <v>3</v>
      </c>
      <c r="G178" s="63">
        <v>0</v>
      </c>
      <c r="H178" s="63">
        <v>26</v>
      </c>
      <c r="I178" s="65">
        <v>105.6</v>
      </c>
    </row>
    <row r="179" spans="1:13" ht="19.5" customHeight="1" x14ac:dyDescent="0.35">
      <c r="A179" s="117"/>
      <c r="B179" s="60" t="s">
        <v>15</v>
      </c>
      <c r="C179" s="7" t="s">
        <v>235</v>
      </c>
      <c r="D179" s="63">
        <v>7</v>
      </c>
      <c r="E179" s="63">
        <v>0</v>
      </c>
      <c r="F179" s="63">
        <v>0</v>
      </c>
      <c r="G179" s="63">
        <v>0</v>
      </c>
      <c r="H179" s="63">
        <v>7</v>
      </c>
      <c r="I179" s="65">
        <v>85.9</v>
      </c>
    </row>
    <row r="180" spans="1:13" ht="19.5" customHeight="1" x14ac:dyDescent="0.35">
      <c r="A180" s="117"/>
      <c r="B180" s="60" t="s">
        <v>16</v>
      </c>
      <c r="C180" s="7" t="s">
        <v>235</v>
      </c>
      <c r="D180" s="63">
        <v>0</v>
      </c>
      <c r="E180" s="63">
        <v>1</v>
      </c>
      <c r="F180" s="63">
        <v>0</v>
      </c>
      <c r="G180" s="63">
        <v>0</v>
      </c>
      <c r="H180" s="63">
        <v>1</v>
      </c>
      <c r="I180" s="65">
        <v>129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235</v>
      </c>
      <c r="D183" s="89">
        <v>151</v>
      </c>
      <c r="E183" s="89">
        <v>54</v>
      </c>
      <c r="F183" s="89">
        <v>32</v>
      </c>
      <c r="G183" s="89">
        <v>0</v>
      </c>
      <c r="H183" s="89">
        <v>237</v>
      </c>
      <c r="I183" s="90">
        <v>110.1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235</v>
      </c>
      <c r="D186" s="63">
        <v>62</v>
      </c>
      <c r="E186" s="63">
        <v>33</v>
      </c>
      <c r="F186" s="63">
        <v>33</v>
      </c>
      <c r="G186" s="63">
        <v>0</v>
      </c>
      <c r="H186" s="63">
        <v>128</v>
      </c>
      <c r="I186" s="65">
        <v>122.7</v>
      </c>
    </row>
    <row r="187" spans="1:13" ht="19.5" customHeight="1" x14ac:dyDescent="0.35">
      <c r="A187" s="117"/>
      <c r="B187" s="60" t="s">
        <v>13</v>
      </c>
      <c r="C187" s="7" t="s">
        <v>235</v>
      </c>
      <c r="D187" s="63">
        <v>67</v>
      </c>
      <c r="E187" s="63">
        <v>24</v>
      </c>
      <c r="F187" s="63">
        <v>38</v>
      </c>
      <c r="G187" s="63">
        <v>0</v>
      </c>
      <c r="H187" s="63">
        <v>129</v>
      </c>
      <c r="I187" s="65">
        <v>119.6</v>
      </c>
    </row>
    <row r="188" spans="1:13" ht="19.5" customHeight="1" x14ac:dyDescent="0.35">
      <c r="A188" s="117"/>
      <c r="B188" s="60" t="s">
        <v>14</v>
      </c>
      <c r="C188" s="7" t="s">
        <v>235</v>
      </c>
      <c r="D188" s="63">
        <v>18</v>
      </c>
      <c r="E188" s="63">
        <v>14</v>
      </c>
      <c r="F188" s="63">
        <v>7</v>
      </c>
      <c r="G188" s="63">
        <v>0</v>
      </c>
      <c r="H188" s="63">
        <v>39</v>
      </c>
      <c r="I188" s="65">
        <v>120.2</v>
      </c>
    </row>
    <row r="189" spans="1:13" ht="19.5" customHeight="1" x14ac:dyDescent="0.35">
      <c r="A189" s="117"/>
      <c r="B189" s="60" t="s">
        <v>15</v>
      </c>
      <c r="C189" s="7" t="s">
        <v>235</v>
      </c>
      <c r="D189" s="63">
        <v>6</v>
      </c>
      <c r="E189" s="63">
        <v>1</v>
      </c>
      <c r="F189" s="63">
        <v>1</v>
      </c>
      <c r="G189" s="63">
        <v>0</v>
      </c>
      <c r="H189" s="63">
        <v>8</v>
      </c>
      <c r="I189" s="65">
        <v>110.3</v>
      </c>
    </row>
    <row r="190" spans="1:13" ht="19.5" customHeight="1" x14ac:dyDescent="0.35">
      <c r="A190" s="117"/>
      <c r="B190" s="60" t="s">
        <v>16</v>
      </c>
      <c r="C190" s="7" t="s">
        <v>235</v>
      </c>
      <c r="D190" s="63">
        <v>1</v>
      </c>
      <c r="E190" s="63">
        <v>0</v>
      </c>
      <c r="F190" s="63">
        <v>0</v>
      </c>
      <c r="G190" s="63">
        <v>0</v>
      </c>
      <c r="H190" s="63">
        <v>1</v>
      </c>
      <c r="I190" s="65">
        <v>63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235</v>
      </c>
      <c r="D193" s="89">
        <v>154</v>
      </c>
      <c r="E193" s="89">
        <v>72</v>
      </c>
      <c r="F193" s="89">
        <v>79</v>
      </c>
      <c r="G193" s="89">
        <v>0</v>
      </c>
      <c r="H193" s="89">
        <v>305</v>
      </c>
      <c r="I193" s="90">
        <v>120.5</v>
      </c>
    </row>
    <row r="194" spans="1:13" ht="19.5" customHeight="1" x14ac:dyDescent="0.35">
      <c r="A194" s="8" t="s">
        <v>21</v>
      </c>
      <c r="B194" s="62"/>
      <c r="C194" s="17" t="s">
        <v>235</v>
      </c>
      <c r="D194" s="64">
        <v>305</v>
      </c>
      <c r="E194" s="64">
        <v>126</v>
      </c>
      <c r="F194" s="64">
        <v>111</v>
      </c>
      <c r="G194" s="64">
        <v>0</v>
      </c>
      <c r="H194" s="64">
        <v>542</v>
      </c>
      <c r="I194" s="66">
        <v>116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236</v>
      </c>
      <c r="D203" s="63">
        <v>1</v>
      </c>
      <c r="E203" s="63">
        <v>0</v>
      </c>
      <c r="F203" s="63">
        <v>0</v>
      </c>
      <c r="G203" s="63">
        <v>0</v>
      </c>
      <c r="H203" s="63">
        <v>1</v>
      </c>
      <c r="I203" s="65">
        <v>24</v>
      </c>
      <c r="M203" s="3"/>
    </row>
    <row r="204" spans="1:13" ht="19.5" customHeight="1" x14ac:dyDescent="0.35">
      <c r="A204" s="117"/>
      <c r="B204" s="60" t="s">
        <v>12</v>
      </c>
      <c r="C204" s="7" t="s">
        <v>236</v>
      </c>
      <c r="D204" s="63">
        <v>99</v>
      </c>
      <c r="E204" s="63">
        <v>10</v>
      </c>
      <c r="F204" s="63">
        <v>0</v>
      </c>
      <c r="G204" s="63">
        <v>0</v>
      </c>
      <c r="H204" s="63">
        <v>109</v>
      </c>
      <c r="I204" s="65">
        <v>22.9</v>
      </c>
    </row>
    <row r="205" spans="1:13" ht="19.5" customHeight="1" x14ac:dyDescent="0.35">
      <c r="A205" s="117"/>
      <c r="B205" s="60" t="s">
        <v>13</v>
      </c>
      <c r="C205" s="7" t="s">
        <v>236</v>
      </c>
      <c r="D205" s="63">
        <v>85</v>
      </c>
      <c r="E205" s="63">
        <v>8</v>
      </c>
      <c r="F205" s="63">
        <v>0</v>
      </c>
      <c r="G205" s="63">
        <v>0</v>
      </c>
      <c r="H205" s="63">
        <v>93</v>
      </c>
      <c r="I205" s="65">
        <v>22.1</v>
      </c>
    </row>
    <row r="206" spans="1:13" ht="19.5" customHeight="1" x14ac:dyDescent="0.35">
      <c r="A206" s="117"/>
      <c r="B206" s="60" t="s">
        <v>14</v>
      </c>
      <c r="C206" s="7" t="s">
        <v>236</v>
      </c>
      <c r="D206" s="63">
        <v>25</v>
      </c>
      <c r="E206" s="63">
        <v>1</v>
      </c>
      <c r="F206" s="63">
        <v>0</v>
      </c>
      <c r="G206" s="63">
        <v>0</v>
      </c>
      <c r="H206" s="63">
        <v>26</v>
      </c>
      <c r="I206" s="65">
        <v>20.5</v>
      </c>
    </row>
    <row r="207" spans="1:13" ht="19.5" customHeight="1" x14ac:dyDescent="0.35">
      <c r="A207" s="117"/>
      <c r="B207" s="60" t="s">
        <v>15</v>
      </c>
      <c r="C207" s="7" t="s">
        <v>236</v>
      </c>
      <c r="D207" s="63">
        <v>6</v>
      </c>
      <c r="E207" s="63">
        <v>1</v>
      </c>
      <c r="F207" s="63">
        <v>0</v>
      </c>
      <c r="G207" s="63">
        <v>0</v>
      </c>
      <c r="H207" s="63">
        <v>7</v>
      </c>
      <c r="I207" s="65">
        <v>25.3</v>
      </c>
    </row>
    <row r="208" spans="1:13" ht="19.5" customHeight="1" x14ac:dyDescent="0.35">
      <c r="A208" s="117"/>
      <c r="B208" s="60" t="s">
        <v>16</v>
      </c>
      <c r="C208" s="7" t="s">
        <v>236</v>
      </c>
      <c r="D208" s="63">
        <v>1</v>
      </c>
      <c r="E208" s="63">
        <v>0</v>
      </c>
      <c r="F208" s="63">
        <v>0</v>
      </c>
      <c r="G208" s="63">
        <v>0</v>
      </c>
      <c r="H208" s="63">
        <v>1</v>
      </c>
      <c r="I208" s="65">
        <v>21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236</v>
      </c>
      <c r="D211" s="89">
        <v>217</v>
      </c>
      <c r="E211" s="89">
        <v>20</v>
      </c>
      <c r="F211" s="89">
        <v>0</v>
      </c>
      <c r="G211" s="89">
        <v>0</v>
      </c>
      <c r="H211" s="89">
        <v>237</v>
      </c>
      <c r="I211" s="90">
        <v>22.4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236</v>
      </c>
      <c r="D214" s="63">
        <v>115</v>
      </c>
      <c r="E214" s="63">
        <v>12</v>
      </c>
      <c r="F214" s="63">
        <v>1</v>
      </c>
      <c r="G214" s="63">
        <v>0</v>
      </c>
      <c r="H214" s="63">
        <v>128</v>
      </c>
      <c r="I214" s="65">
        <v>22.5</v>
      </c>
    </row>
    <row r="215" spans="1:13" ht="19.5" customHeight="1" x14ac:dyDescent="0.35">
      <c r="A215" s="117"/>
      <c r="B215" s="60" t="s">
        <v>13</v>
      </c>
      <c r="C215" s="7" t="s">
        <v>236</v>
      </c>
      <c r="D215" s="63">
        <v>119</v>
      </c>
      <c r="E215" s="63">
        <v>10</v>
      </c>
      <c r="F215" s="63">
        <v>0</v>
      </c>
      <c r="G215" s="63">
        <v>0</v>
      </c>
      <c r="H215" s="63">
        <v>129</v>
      </c>
      <c r="I215" s="65">
        <v>23</v>
      </c>
    </row>
    <row r="216" spans="1:13" ht="19.5" customHeight="1" x14ac:dyDescent="0.35">
      <c r="A216" s="117"/>
      <c r="B216" s="60" t="s">
        <v>14</v>
      </c>
      <c r="C216" s="7" t="s">
        <v>236</v>
      </c>
      <c r="D216" s="63">
        <v>33</v>
      </c>
      <c r="E216" s="63">
        <v>5</v>
      </c>
      <c r="F216" s="63">
        <v>1</v>
      </c>
      <c r="G216" s="63">
        <v>0</v>
      </c>
      <c r="H216" s="63">
        <v>39</v>
      </c>
      <c r="I216" s="65">
        <v>28.5</v>
      </c>
    </row>
    <row r="217" spans="1:13" ht="19.5" customHeight="1" x14ac:dyDescent="0.35">
      <c r="A217" s="117"/>
      <c r="B217" s="60" t="s">
        <v>15</v>
      </c>
      <c r="C217" s="7" t="s">
        <v>236</v>
      </c>
      <c r="D217" s="63">
        <v>8</v>
      </c>
      <c r="E217" s="63">
        <v>0</v>
      </c>
      <c r="F217" s="63">
        <v>0</v>
      </c>
      <c r="G217" s="63">
        <v>0</v>
      </c>
      <c r="H217" s="63">
        <v>8</v>
      </c>
      <c r="I217" s="65">
        <v>22.3</v>
      </c>
    </row>
    <row r="218" spans="1:13" ht="19.5" customHeight="1" x14ac:dyDescent="0.35">
      <c r="A218" s="117"/>
      <c r="B218" s="60" t="s">
        <v>16</v>
      </c>
      <c r="C218" s="7" t="s">
        <v>236</v>
      </c>
      <c r="D218" s="63">
        <v>1</v>
      </c>
      <c r="E218" s="63">
        <v>0</v>
      </c>
      <c r="F218" s="63">
        <v>0</v>
      </c>
      <c r="G218" s="63">
        <v>0</v>
      </c>
      <c r="H218" s="63">
        <v>1</v>
      </c>
      <c r="I218" s="65">
        <v>17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236</v>
      </c>
      <c r="D221" s="89">
        <v>276</v>
      </c>
      <c r="E221" s="89">
        <v>27</v>
      </c>
      <c r="F221" s="89">
        <v>2</v>
      </c>
      <c r="G221" s="89">
        <v>0</v>
      </c>
      <c r="H221" s="89">
        <v>305</v>
      </c>
      <c r="I221" s="90">
        <v>23.5</v>
      </c>
    </row>
    <row r="222" spans="1:13" ht="19.5" customHeight="1" x14ac:dyDescent="0.35">
      <c r="A222" s="8" t="s">
        <v>21</v>
      </c>
      <c r="B222" s="62"/>
      <c r="C222" s="17" t="s">
        <v>236</v>
      </c>
      <c r="D222" s="64">
        <v>493</v>
      </c>
      <c r="E222" s="64">
        <v>47</v>
      </c>
      <c r="F222" s="64">
        <v>2</v>
      </c>
      <c r="G222" s="64">
        <v>0</v>
      </c>
      <c r="H222" s="64">
        <v>542</v>
      </c>
      <c r="I222" s="66">
        <v>23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237</v>
      </c>
      <c r="D231" s="63">
        <v>1</v>
      </c>
      <c r="E231" s="63">
        <v>0</v>
      </c>
      <c r="F231" s="63">
        <v>0</v>
      </c>
      <c r="G231" s="63">
        <v>0</v>
      </c>
      <c r="H231" s="63">
        <v>1</v>
      </c>
      <c r="I231" s="65">
        <v>13</v>
      </c>
      <c r="M231" s="3"/>
    </row>
    <row r="232" spans="1:13" ht="19.5" customHeight="1" x14ac:dyDescent="0.35">
      <c r="A232" s="117"/>
      <c r="B232" s="60" t="s">
        <v>12</v>
      </c>
      <c r="C232" s="7" t="s">
        <v>237</v>
      </c>
      <c r="D232" s="63">
        <v>101</v>
      </c>
      <c r="E232" s="63">
        <v>6</v>
      </c>
      <c r="F232" s="63">
        <v>2</v>
      </c>
      <c r="G232" s="63">
        <v>0</v>
      </c>
      <c r="H232" s="63">
        <v>109</v>
      </c>
      <c r="I232" s="65">
        <v>19</v>
      </c>
    </row>
    <row r="233" spans="1:13" ht="19.5" customHeight="1" x14ac:dyDescent="0.35">
      <c r="A233" s="117"/>
      <c r="B233" s="60" t="s">
        <v>13</v>
      </c>
      <c r="C233" s="7" t="s">
        <v>237</v>
      </c>
      <c r="D233" s="63">
        <v>85</v>
      </c>
      <c r="E233" s="63">
        <v>8</v>
      </c>
      <c r="F233" s="63">
        <v>0</v>
      </c>
      <c r="G233" s="63">
        <v>0</v>
      </c>
      <c r="H233" s="63">
        <v>93</v>
      </c>
      <c r="I233" s="65">
        <v>18.399999999999999</v>
      </c>
    </row>
    <row r="234" spans="1:13" ht="19.5" customHeight="1" x14ac:dyDescent="0.35">
      <c r="A234" s="117"/>
      <c r="B234" s="60" t="s">
        <v>14</v>
      </c>
      <c r="C234" s="7" t="s">
        <v>237</v>
      </c>
      <c r="D234" s="63">
        <v>26</v>
      </c>
      <c r="E234" s="63">
        <v>0</v>
      </c>
      <c r="F234" s="63">
        <v>0</v>
      </c>
      <c r="G234" s="63">
        <v>0</v>
      </c>
      <c r="H234" s="63">
        <v>26</v>
      </c>
      <c r="I234" s="65">
        <v>15.2</v>
      </c>
    </row>
    <row r="235" spans="1:13" ht="19.5" customHeight="1" x14ac:dyDescent="0.35">
      <c r="A235" s="117"/>
      <c r="B235" s="60" t="s">
        <v>15</v>
      </c>
      <c r="C235" s="7" t="s">
        <v>237</v>
      </c>
      <c r="D235" s="63">
        <v>7</v>
      </c>
      <c r="E235" s="63">
        <v>0</v>
      </c>
      <c r="F235" s="63">
        <v>0</v>
      </c>
      <c r="G235" s="63">
        <v>0</v>
      </c>
      <c r="H235" s="63">
        <v>7</v>
      </c>
      <c r="I235" s="65">
        <v>20.7</v>
      </c>
    </row>
    <row r="236" spans="1:13" ht="19.5" customHeight="1" x14ac:dyDescent="0.35">
      <c r="A236" s="117"/>
      <c r="B236" s="60" t="s">
        <v>16</v>
      </c>
      <c r="C236" s="7" t="s">
        <v>237</v>
      </c>
      <c r="D236" s="63">
        <v>1</v>
      </c>
      <c r="E236" s="63">
        <v>0</v>
      </c>
      <c r="F236" s="63">
        <v>0</v>
      </c>
      <c r="G236" s="63">
        <v>0</v>
      </c>
      <c r="H236" s="63">
        <v>1</v>
      </c>
      <c r="I236" s="65">
        <v>12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237</v>
      </c>
      <c r="D239" s="89">
        <v>221</v>
      </c>
      <c r="E239" s="89">
        <v>14</v>
      </c>
      <c r="F239" s="89">
        <v>2</v>
      </c>
      <c r="G239" s="89">
        <v>0</v>
      </c>
      <c r="H239" s="89">
        <v>237</v>
      </c>
      <c r="I239" s="90">
        <v>18.399999999999999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237</v>
      </c>
      <c r="D242" s="63">
        <v>118</v>
      </c>
      <c r="E242" s="63">
        <v>9</v>
      </c>
      <c r="F242" s="63">
        <v>1</v>
      </c>
      <c r="G242" s="63">
        <v>0</v>
      </c>
      <c r="H242" s="63">
        <v>128</v>
      </c>
      <c r="I242" s="65">
        <v>17.8</v>
      </c>
    </row>
    <row r="243" spans="1:13" ht="19.5" customHeight="1" x14ac:dyDescent="0.35">
      <c r="A243" s="117"/>
      <c r="B243" s="60" t="s">
        <v>13</v>
      </c>
      <c r="C243" s="7" t="s">
        <v>237</v>
      </c>
      <c r="D243" s="63">
        <v>124</v>
      </c>
      <c r="E243" s="63">
        <v>4</v>
      </c>
      <c r="F243" s="63">
        <v>1</v>
      </c>
      <c r="G243" s="63">
        <v>0</v>
      </c>
      <c r="H243" s="63">
        <v>129</v>
      </c>
      <c r="I243" s="65">
        <v>17.399999999999999</v>
      </c>
    </row>
    <row r="244" spans="1:13" ht="19.5" customHeight="1" x14ac:dyDescent="0.35">
      <c r="A244" s="117"/>
      <c r="B244" s="60" t="s">
        <v>14</v>
      </c>
      <c r="C244" s="7" t="s">
        <v>237</v>
      </c>
      <c r="D244" s="63">
        <v>38</v>
      </c>
      <c r="E244" s="63">
        <v>0</v>
      </c>
      <c r="F244" s="63">
        <v>1</v>
      </c>
      <c r="G244" s="63">
        <v>0</v>
      </c>
      <c r="H244" s="63">
        <v>39</v>
      </c>
      <c r="I244" s="65">
        <v>20.399999999999999</v>
      </c>
    </row>
    <row r="245" spans="1:13" ht="19.5" customHeight="1" x14ac:dyDescent="0.35">
      <c r="A245" s="117"/>
      <c r="B245" s="60" t="s">
        <v>15</v>
      </c>
      <c r="C245" s="7" t="s">
        <v>237</v>
      </c>
      <c r="D245" s="63">
        <v>8</v>
      </c>
      <c r="E245" s="63">
        <v>0</v>
      </c>
      <c r="F245" s="63">
        <v>0</v>
      </c>
      <c r="G245" s="63">
        <v>0</v>
      </c>
      <c r="H245" s="63">
        <v>8</v>
      </c>
      <c r="I245" s="65">
        <v>12.6</v>
      </c>
    </row>
    <row r="246" spans="1:13" ht="19.5" customHeight="1" x14ac:dyDescent="0.35">
      <c r="A246" s="117"/>
      <c r="B246" s="60" t="s">
        <v>16</v>
      </c>
      <c r="C246" s="7" t="s">
        <v>237</v>
      </c>
      <c r="D246" s="63">
        <v>1</v>
      </c>
      <c r="E246" s="63">
        <v>0</v>
      </c>
      <c r="F246" s="63">
        <v>0</v>
      </c>
      <c r="G246" s="63">
        <v>0</v>
      </c>
      <c r="H246" s="63">
        <v>1</v>
      </c>
      <c r="I246" s="65">
        <v>10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237</v>
      </c>
      <c r="D249" s="89">
        <v>289</v>
      </c>
      <c r="E249" s="89">
        <v>13</v>
      </c>
      <c r="F249" s="89">
        <v>3</v>
      </c>
      <c r="G249" s="89">
        <v>0</v>
      </c>
      <c r="H249" s="89">
        <v>305</v>
      </c>
      <c r="I249" s="90">
        <v>17.8</v>
      </c>
    </row>
    <row r="250" spans="1:13" ht="19.5" customHeight="1" x14ac:dyDescent="0.35">
      <c r="A250" s="8" t="s">
        <v>21</v>
      </c>
      <c r="B250" s="62"/>
      <c r="C250" s="17" t="s">
        <v>237</v>
      </c>
      <c r="D250" s="64">
        <v>510</v>
      </c>
      <c r="E250" s="64">
        <v>27</v>
      </c>
      <c r="F250" s="64">
        <v>5</v>
      </c>
      <c r="G250" s="64">
        <v>0</v>
      </c>
      <c r="H250" s="64">
        <v>542</v>
      </c>
      <c r="I250" s="66">
        <v>18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238</v>
      </c>
      <c r="D259" s="63">
        <v>1</v>
      </c>
      <c r="E259" s="63">
        <v>0</v>
      </c>
      <c r="F259" s="63">
        <v>0</v>
      </c>
      <c r="G259" s="63">
        <v>0</v>
      </c>
      <c r="H259" s="63">
        <v>1</v>
      </c>
      <c r="I259" s="65">
        <v>38</v>
      </c>
      <c r="M259" s="3"/>
    </row>
    <row r="260" spans="1:13" ht="19.5" customHeight="1" x14ac:dyDescent="0.35">
      <c r="A260" s="117"/>
      <c r="B260" s="60" t="s">
        <v>12</v>
      </c>
      <c r="C260" s="7" t="s">
        <v>238</v>
      </c>
      <c r="D260" s="63">
        <v>98</v>
      </c>
      <c r="E260" s="63">
        <v>9</v>
      </c>
      <c r="F260" s="63">
        <v>2</v>
      </c>
      <c r="G260" s="63">
        <v>0</v>
      </c>
      <c r="H260" s="63">
        <v>109</v>
      </c>
      <c r="I260" s="65">
        <v>30.1</v>
      </c>
    </row>
    <row r="261" spans="1:13" ht="19.5" customHeight="1" x14ac:dyDescent="0.35">
      <c r="A261" s="117"/>
      <c r="B261" s="60" t="s">
        <v>13</v>
      </c>
      <c r="C261" s="7" t="s">
        <v>238</v>
      </c>
      <c r="D261" s="63">
        <v>76</v>
      </c>
      <c r="E261" s="63">
        <v>17</v>
      </c>
      <c r="F261" s="63">
        <v>0</v>
      </c>
      <c r="G261" s="63">
        <v>0</v>
      </c>
      <c r="H261" s="63">
        <v>93</v>
      </c>
      <c r="I261" s="65">
        <v>33.1</v>
      </c>
    </row>
    <row r="262" spans="1:13" ht="19.5" customHeight="1" x14ac:dyDescent="0.35">
      <c r="A262" s="117"/>
      <c r="B262" s="60" t="s">
        <v>14</v>
      </c>
      <c r="C262" s="7" t="s">
        <v>238</v>
      </c>
      <c r="D262" s="63">
        <v>24</v>
      </c>
      <c r="E262" s="63">
        <v>0</v>
      </c>
      <c r="F262" s="63">
        <v>2</v>
      </c>
      <c r="G262" s="63">
        <v>0</v>
      </c>
      <c r="H262" s="63">
        <v>26</v>
      </c>
      <c r="I262" s="65">
        <v>38</v>
      </c>
    </row>
    <row r="263" spans="1:13" ht="19.5" customHeight="1" x14ac:dyDescent="0.35">
      <c r="A263" s="117"/>
      <c r="B263" s="60" t="s">
        <v>15</v>
      </c>
      <c r="C263" s="7" t="s">
        <v>238</v>
      </c>
      <c r="D263" s="63">
        <v>6</v>
      </c>
      <c r="E263" s="63">
        <v>0</v>
      </c>
      <c r="F263" s="63">
        <v>1</v>
      </c>
      <c r="G263" s="63">
        <v>0</v>
      </c>
      <c r="H263" s="63">
        <v>7</v>
      </c>
      <c r="I263" s="65">
        <v>38.9</v>
      </c>
    </row>
    <row r="264" spans="1:13" ht="19.5" customHeight="1" x14ac:dyDescent="0.35">
      <c r="A264" s="117"/>
      <c r="B264" s="60" t="s">
        <v>16</v>
      </c>
      <c r="C264" s="7" t="s">
        <v>238</v>
      </c>
      <c r="D264" s="63">
        <v>1</v>
      </c>
      <c r="E264" s="63">
        <v>0</v>
      </c>
      <c r="F264" s="63">
        <v>0</v>
      </c>
      <c r="G264" s="63">
        <v>0</v>
      </c>
      <c r="H264" s="63">
        <v>1</v>
      </c>
      <c r="I264" s="65">
        <v>12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238</v>
      </c>
      <c r="D267" s="89">
        <v>206</v>
      </c>
      <c r="E267" s="89">
        <v>26</v>
      </c>
      <c r="F267" s="89">
        <v>5</v>
      </c>
      <c r="G267" s="89">
        <v>0</v>
      </c>
      <c r="H267" s="89">
        <v>237</v>
      </c>
      <c r="I267" s="90">
        <v>32.4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238</v>
      </c>
      <c r="D270" s="63">
        <v>120</v>
      </c>
      <c r="E270" s="63">
        <v>6</v>
      </c>
      <c r="F270" s="63">
        <v>2</v>
      </c>
      <c r="G270" s="63">
        <v>0</v>
      </c>
      <c r="H270" s="63">
        <v>128</v>
      </c>
      <c r="I270" s="65">
        <v>24.7</v>
      </c>
    </row>
    <row r="271" spans="1:13" ht="19.5" customHeight="1" x14ac:dyDescent="0.35">
      <c r="A271" s="117"/>
      <c r="B271" s="60" t="s">
        <v>13</v>
      </c>
      <c r="C271" s="7" t="s">
        <v>238</v>
      </c>
      <c r="D271" s="63">
        <v>118</v>
      </c>
      <c r="E271" s="63">
        <v>9</v>
      </c>
      <c r="F271" s="63">
        <v>2</v>
      </c>
      <c r="G271" s="63">
        <v>0</v>
      </c>
      <c r="H271" s="63">
        <v>129</v>
      </c>
      <c r="I271" s="65">
        <v>28</v>
      </c>
    </row>
    <row r="272" spans="1:13" ht="19.5" customHeight="1" x14ac:dyDescent="0.35">
      <c r="A272" s="117"/>
      <c r="B272" s="60" t="s">
        <v>14</v>
      </c>
      <c r="C272" s="7" t="s">
        <v>238</v>
      </c>
      <c r="D272" s="63">
        <v>37</v>
      </c>
      <c r="E272" s="63">
        <v>2</v>
      </c>
      <c r="F272" s="63">
        <v>0</v>
      </c>
      <c r="G272" s="63">
        <v>0</v>
      </c>
      <c r="H272" s="63">
        <v>39</v>
      </c>
      <c r="I272" s="65">
        <v>22.5</v>
      </c>
    </row>
    <row r="273" spans="1:13" ht="19.5" customHeight="1" x14ac:dyDescent="0.35">
      <c r="A273" s="117"/>
      <c r="B273" s="60" t="s">
        <v>15</v>
      </c>
      <c r="C273" s="7" t="s">
        <v>238</v>
      </c>
      <c r="D273" s="63">
        <v>8</v>
      </c>
      <c r="E273" s="63">
        <v>0</v>
      </c>
      <c r="F273" s="63">
        <v>0</v>
      </c>
      <c r="G273" s="63">
        <v>0</v>
      </c>
      <c r="H273" s="63">
        <v>8</v>
      </c>
      <c r="I273" s="65">
        <v>17.899999999999999</v>
      </c>
    </row>
    <row r="274" spans="1:13" ht="19.5" customHeight="1" x14ac:dyDescent="0.35">
      <c r="A274" s="117"/>
      <c r="B274" s="60" t="s">
        <v>16</v>
      </c>
      <c r="C274" s="7" t="s">
        <v>238</v>
      </c>
      <c r="D274" s="63">
        <v>1</v>
      </c>
      <c r="E274" s="63">
        <v>0</v>
      </c>
      <c r="F274" s="63">
        <v>0</v>
      </c>
      <c r="G274" s="63">
        <v>0</v>
      </c>
      <c r="H274" s="63">
        <v>1</v>
      </c>
      <c r="I274" s="65">
        <v>13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238</v>
      </c>
      <c r="D277" s="89">
        <v>284</v>
      </c>
      <c r="E277" s="89">
        <v>17</v>
      </c>
      <c r="F277" s="89">
        <v>4</v>
      </c>
      <c r="G277" s="89">
        <v>0</v>
      </c>
      <c r="H277" s="89">
        <v>305</v>
      </c>
      <c r="I277" s="90">
        <v>25.6</v>
      </c>
      <c r="L277" s="24"/>
    </row>
    <row r="278" spans="1:13" ht="19.5" customHeight="1" x14ac:dyDescent="0.35">
      <c r="A278" s="8" t="s">
        <v>21</v>
      </c>
      <c r="B278" s="62"/>
      <c r="C278" s="17" t="s">
        <v>238</v>
      </c>
      <c r="D278" s="64">
        <v>490</v>
      </c>
      <c r="E278" s="64">
        <v>43</v>
      </c>
      <c r="F278" s="64">
        <v>9</v>
      </c>
      <c r="G278" s="64">
        <v>0</v>
      </c>
      <c r="H278" s="64">
        <v>542</v>
      </c>
      <c r="I278" s="66">
        <v>28.5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239</v>
      </c>
      <c r="D287" s="63">
        <v>0</v>
      </c>
      <c r="E287" s="63">
        <v>1</v>
      </c>
      <c r="F287" s="63">
        <v>0</v>
      </c>
      <c r="G287" s="63">
        <v>0</v>
      </c>
      <c r="H287" s="63">
        <v>0</v>
      </c>
      <c r="I287" s="63">
        <v>1</v>
      </c>
      <c r="J287" s="65">
        <v>121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239</v>
      </c>
      <c r="D288" s="63">
        <v>40</v>
      </c>
      <c r="E288" s="63">
        <v>38</v>
      </c>
      <c r="F288" s="63">
        <v>11</v>
      </c>
      <c r="G288" s="63">
        <v>0</v>
      </c>
      <c r="H288" s="63">
        <v>20</v>
      </c>
      <c r="I288" s="63">
        <v>109</v>
      </c>
      <c r="J288" s="65">
        <v>107</v>
      </c>
      <c r="K288" s="18"/>
    </row>
    <row r="289" spans="1:13" ht="19.5" customHeight="1" x14ac:dyDescent="0.35">
      <c r="A289" s="117"/>
      <c r="B289" s="60" t="s">
        <v>13</v>
      </c>
      <c r="C289" s="7" t="s">
        <v>239</v>
      </c>
      <c r="D289" s="63">
        <v>33</v>
      </c>
      <c r="E289" s="63">
        <v>30</v>
      </c>
      <c r="F289" s="63">
        <v>9</v>
      </c>
      <c r="G289" s="63">
        <v>0</v>
      </c>
      <c r="H289" s="63">
        <v>21</v>
      </c>
      <c r="I289" s="63">
        <v>93</v>
      </c>
      <c r="J289" s="65">
        <v>104.6</v>
      </c>
      <c r="K289" s="18"/>
    </row>
    <row r="290" spans="1:13" ht="19.5" customHeight="1" x14ac:dyDescent="0.35">
      <c r="A290" s="117"/>
      <c r="B290" s="60" t="s">
        <v>14</v>
      </c>
      <c r="C290" s="7" t="s">
        <v>239</v>
      </c>
      <c r="D290" s="63">
        <v>7</v>
      </c>
      <c r="E290" s="63">
        <v>10</v>
      </c>
      <c r="F290" s="63">
        <v>0</v>
      </c>
      <c r="G290" s="63">
        <v>0</v>
      </c>
      <c r="H290" s="63">
        <v>9</v>
      </c>
      <c r="I290" s="63">
        <v>26</v>
      </c>
      <c r="J290" s="65">
        <v>102.8</v>
      </c>
      <c r="K290" s="18"/>
    </row>
    <row r="291" spans="1:13" ht="19.5" customHeight="1" x14ac:dyDescent="0.35">
      <c r="A291" s="117"/>
      <c r="B291" s="60" t="s">
        <v>15</v>
      </c>
      <c r="C291" s="7" t="s">
        <v>239</v>
      </c>
      <c r="D291" s="63">
        <v>2</v>
      </c>
      <c r="E291" s="63">
        <v>2</v>
      </c>
      <c r="F291" s="63">
        <v>1</v>
      </c>
      <c r="G291" s="63">
        <v>0</v>
      </c>
      <c r="H291" s="63">
        <v>2</v>
      </c>
      <c r="I291" s="63">
        <v>7</v>
      </c>
      <c r="J291" s="65">
        <v>110.6</v>
      </c>
      <c r="K291" s="18"/>
    </row>
    <row r="292" spans="1:13" ht="19.5" customHeight="1" x14ac:dyDescent="0.35">
      <c r="A292" s="117"/>
      <c r="B292" s="60" t="s">
        <v>16</v>
      </c>
      <c r="C292" s="7" t="s">
        <v>239</v>
      </c>
      <c r="D292" s="63">
        <v>1</v>
      </c>
      <c r="E292" s="63">
        <v>0</v>
      </c>
      <c r="F292" s="63">
        <v>0</v>
      </c>
      <c r="G292" s="63">
        <v>0</v>
      </c>
      <c r="H292" s="63">
        <v>0</v>
      </c>
      <c r="I292" s="63">
        <v>1</v>
      </c>
      <c r="J292" s="65">
        <v>95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239</v>
      </c>
      <c r="D295" s="89">
        <v>83</v>
      </c>
      <c r="E295" s="89">
        <v>81</v>
      </c>
      <c r="F295" s="89">
        <v>21</v>
      </c>
      <c r="G295" s="89">
        <v>0</v>
      </c>
      <c r="H295" s="89">
        <v>52</v>
      </c>
      <c r="I295" s="89">
        <v>237</v>
      </c>
      <c r="J295" s="90">
        <v>105.8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239</v>
      </c>
      <c r="D298" s="63">
        <v>54</v>
      </c>
      <c r="E298" s="63">
        <v>43</v>
      </c>
      <c r="F298" s="63">
        <v>4</v>
      </c>
      <c r="G298" s="63">
        <v>0</v>
      </c>
      <c r="H298" s="63">
        <v>27</v>
      </c>
      <c r="I298" s="63">
        <v>128</v>
      </c>
      <c r="J298" s="65">
        <v>103.7</v>
      </c>
      <c r="K298" s="18"/>
    </row>
    <row r="299" spans="1:13" ht="19.5" customHeight="1" x14ac:dyDescent="0.35">
      <c r="A299" s="117"/>
      <c r="B299" s="60" t="s">
        <v>13</v>
      </c>
      <c r="C299" s="7" t="s">
        <v>239</v>
      </c>
      <c r="D299" s="63">
        <v>50</v>
      </c>
      <c r="E299" s="63">
        <v>32</v>
      </c>
      <c r="F299" s="63">
        <v>4</v>
      </c>
      <c r="G299" s="63">
        <v>0</v>
      </c>
      <c r="H299" s="63">
        <v>43</v>
      </c>
      <c r="I299" s="63">
        <v>129</v>
      </c>
      <c r="J299" s="65">
        <v>101.4</v>
      </c>
      <c r="K299" s="18"/>
    </row>
    <row r="300" spans="1:13" ht="19.5" customHeight="1" x14ac:dyDescent="0.35">
      <c r="A300" s="117"/>
      <c r="B300" s="60" t="s">
        <v>14</v>
      </c>
      <c r="C300" s="7" t="s">
        <v>239</v>
      </c>
      <c r="D300" s="63">
        <v>16</v>
      </c>
      <c r="E300" s="63">
        <v>11</v>
      </c>
      <c r="F300" s="63">
        <v>3</v>
      </c>
      <c r="G300" s="63">
        <v>0</v>
      </c>
      <c r="H300" s="63">
        <v>9</v>
      </c>
      <c r="I300" s="63">
        <v>39</v>
      </c>
      <c r="J300" s="65">
        <v>101.9</v>
      </c>
      <c r="K300" s="18"/>
    </row>
    <row r="301" spans="1:13" ht="19.5" customHeight="1" x14ac:dyDescent="0.35">
      <c r="A301" s="117"/>
      <c r="B301" s="60" t="s">
        <v>15</v>
      </c>
      <c r="C301" s="7" t="s">
        <v>239</v>
      </c>
      <c r="D301" s="63">
        <v>2</v>
      </c>
      <c r="E301" s="63">
        <v>1</v>
      </c>
      <c r="F301" s="63">
        <v>0</v>
      </c>
      <c r="G301" s="63">
        <v>0</v>
      </c>
      <c r="H301" s="63">
        <v>5</v>
      </c>
      <c r="I301" s="63">
        <v>8</v>
      </c>
      <c r="J301" s="65">
        <v>97</v>
      </c>
      <c r="K301" s="18"/>
    </row>
    <row r="302" spans="1:13" ht="19.5" customHeight="1" x14ac:dyDescent="0.35">
      <c r="A302" s="117"/>
      <c r="B302" s="60" t="s">
        <v>16</v>
      </c>
      <c r="C302" s="7" t="s">
        <v>239</v>
      </c>
      <c r="D302" s="63">
        <v>1</v>
      </c>
      <c r="E302" s="63">
        <v>0</v>
      </c>
      <c r="F302" s="63">
        <v>0</v>
      </c>
      <c r="G302" s="63">
        <v>0</v>
      </c>
      <c r="H302" s="63">
        <v>0</v>
      </c>
      <c r="I302" s="63">
        <v>1</v>
      </c>
      <c r="J302" s="65">
        <v>93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239</v>
      </c>
      <c r="D305" s="89">
        <v>123</v>
      </c>
      <c r="E305" s="89">
        <v>87</v>
      </c>
      <c r="F305" s="89">
        <v>11</v>
      </c>
      <c r="G305" s="89">
        <v>0</v>
      </c>
      <c r="H305" s="89">
        <v>84</v>
      </c>
      <c r="I305" s="89">
        <v>305</v>
      </c>
      <c r="J305" s="90">
        <v>102.4</v>
      </c>
      <c r="K305" s="23"/>
    </row>
    <row r="306" spans="1:13" ht="19.5" customHeight="1" x14ac:dyDescent="0.35">
      <c r="A306" s="8" t="s">
        <v>21</v>
      </c>
      <c r="B306" s="62"/>
      <c r="C306" s="8" t="s">
        <v>239</v>
      </c>
      <c r="D306" s="64">
        <v>206</v>
      </c>
      <c r="E306" s="64">
        <v>168</v>
      </c>
      <c r="F306" s="64">
        <v>32</v>
      </c>
      <c r="G306" s="64">
        <v>0</v>
      </c>
      <c r="H306" s="64">
        <v>136</v>
      </c>
      <c r="I306" s="64">
        <v>542</v>
      </c>
      <c r="J306" s="66">
        <v>104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107" t="s">
        <v>0</v>
      </c>
      <c r="B313" s="107" t="s">
        <v>1</v>
      </c>
      <c r="C313" s="107" t="s">
        <v>2</v>
      </c>
      <c r="D313" s="107" t="s">
        <v>494</v>
      </c>
      <c r="E313" s="107" t="s">
        <v>495</v>
      </c>
      <c r="F313" s="107" t="s">
        <v>496</v>
      </c>
      <c r="G313" s="107" t="s">
        <v>4</v>
      </c>
      <c r="H313" s="107" t="s">
        <v>5</v>
      </c>
      <c r="I313" s="107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240</v>
      </c>
      <c r="D315" s="63">
        <v>0</v>
      </c>
      <c r="E315" s="63">
        <v>1</v>
      </c>
      <c r="F315" s="63">
        <v>0</v>
      </c>
      <c r="G315" s="63">
        <v>0</v>
      </c>
      <c r="H315" s="63">
        <v>1</v>
      </c>
      <c r="I315" s="73">
        <v>5.8</v>
      </c>
      <c r="M315" s="3"/>
    </row>
    <row r="316" spans="1:13" ht="19.5" customHeight="1" x14ac:dyDescent="0.35">
      <c r="A316" s="117"/>
      <c r="B316" s="60" t="s">
        <v>12</v>
      </c>
      <c r="C316" s="7" t="s">
        <v>240</v>
      </c>
      <c r="D316" s="63">
        <v>40</v>
      </c>
      <c r="E316" s="63">
        <v>50</v>
      </c>
      <c r="F316" s="63">
        <v>19</v>
      </c>
      <c r="G316" s="63">
        <v>0</v>
      </c>
      <c r="H316" s="63">
        <v>109</v>
      </c>
      <c r="I316" s="73">
        <v>5.88</v>
      </c>
    </row>
    <row r="317" spans="1:13" ht="19.5" customHeight="1" x14ac:dyDescent="0.35">
      <c r="A317" s="117"/>
      <c r="B317" s="60" t="s">
        <v>13</v>
      </c>
      <c r="C317" s="7" t="s">
        <v>240</v>
      </c>
      <c r="D317" s="63">
        <v>36</v>
      </c>
      <c r="E317" s="63">
        <v>45</v>
      </c>
      <c r="F317" s="63">
        <v>12</v>
      </c>
      <c r="G317" s="63">
        <v>0</v>
      </c>
      <c r="H317" s="63">
        <v>93</v>
      </c>
      <c r="I317" s="73">
        <v>5.79</v>
      </c>
    </row>
    <row r="318" spans="1:13" ht="19.5" customHeight="1" x14ac:dyDescent="0.35">
      <c r="A318" s="117"/>
      <c r="B318" s="60" t="s">
        <v>14</v>
      </c>
      <c r="C318" s="7" t="s">
        <v>240</v>
      </c>
      <c r="D318" s="63">
        <v>16</v>
      </c>
      <c r="E318" s="63">
        <v>7</v>
      </c>
      <c r="F318" s="63">
        <v>3</v>
      </c>
      <c r="G318" s="63">
        <v>0</v>
      </c>
      <c r="H318" s="63">
        <v>26</v>
      </c>
      <c r="I318" s="73">
        <v>5.58</v>
      </c>
    </row>
    <row r="319" spans="1:13" ht="19.5" customHeight="1" x14ac:dyDescent="0.35">
      <c r="A319" s="117"/>
      <c r="B319" s="60" t="s">
        <v>15</v>
      </c>
      <c r="C319" s="7" t="s">
        <v>240</v>
      </c>
      <c r="D319" s="63">
        <v>3</v>
      </c>
      <c r="E319" s="63">
        <v>4</v>
      </c>
      <c r="F319" s="63">
        <v>0</v>
      </c>
      <c r="G319" s="63">
        <v>0</v>
      </c>
      <c r="H319" s="63">
        <v>7</v>
      </c>
      <c r="I319" s="73">
        <v>5.63</v>
      </c>
    </row>
    <row r="320" spans="1:13" ht="19.5" customHeight="1" x14ac:dyDescent="0.35">
      <c r="A320" s="117"/>
      <c r="B320" s="60" t="s">
        <v>16</v>
      </c>
      <c r="C320" s="7" t="s">
        <v>240</v>
      </c>
      <c r="D320" s="63">
        <v>1</v>
      </c>
      <c r="E320" s="63">
        <v>0</v>
      </c>
      <c r="F320" s="63">
        <v>0</v>
      </c>
      <c r="G320" s="63">
        <v>0</v>
      </c>
      <c r="H320" s="63">
        <v>1</v>
      </c>
      <c r="I320" s="73">
        <v>5.3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240</v>
      </c>
      <c r="D323" s="89">
        <v>96</v>
      </c>
      <c r="E323" s="89">
        <v>107</v>
      </c>
      <c r="F323" s="89">
        <v>34</v>
      </c>
      <c r="G323" s="89">
        <v>0</v>
      </c>
      <c r="H323" s="89">
        <v>237</v>
      </c>
      <c r="I323" s="91">
        <v>5.8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240</v>
      </c>
      <c r="D326" s="63">
        <v>51</v>
      </c>
      <c r="E326" s="63">
        <v>65</v>
      </c>
      <c r="F326" s="63">
        <v>12</v>
      </c>
      <c r="G326" s="63">
        <v>0</v>
      </c>
      <c r="H326" s="63">
        <v>128</v>
      </c>
      <c r="I326" s="73">
        <v>5.83</v>
      </c>
    </row>
    <row r="327" spans="1:13" ht="19.5" customHeight="1" x14ac:dyDescent="0.35">
      <c r="A327" s="117"/>
      <c r="B327" s="60" t="s">
        <v>13</v>
      </c>
      <c r="C327" s="7" t="s">
        <v>240</v>
      </c>
      <c r="D327" s="63">
        <v>54</v>
      </c>
      <c r="E327" s="63">
        <v>66</v>
      </c>
      <c r="F327" s="63">
        <v>9</v>
      </c>
      <c r="G327" s="63">
        <v>0</v>
      </c>
      <c r="H327" s="63">
        <v>129</v>
      </c>
      <c r="I327" s="73">
        <v>5.71</v>
      </c>
    </row>
    <row r="328" spans="1:13" ht="19.5" customHeight="1" x14ac:dyDescent="0.35">
      <c r="A328" s="117"/>
      <c r="B328" s="60" t="s">
        <v>14</v>
      </c>
      <c r="C328" s="7" t="s">
        <v>240</v>
      </c>
      <c r="D328" s="63">
        <v>15</v>
      </c>
      <c r="E328" s="63">
        <v>21</v>
      </c>
      <c r="F328" s="63">
        <v>3</v>
      </c>
      <c r="G328" s="63">
        <v>0</v>
      </c>
      <c r="H328" s="63">
        <v>39</v>
      </c>
      <c r="I328" s="73">
        <v>5.77</v>
      </c>
    </row>
    <row r="329" spans="1:13" ht="19.5" customHeight="1" x14ac:dyDescent="0.35">
      <c r="A329" s="117"/>
      <c r="B329" s="60" t="s">
        <v>15</v>
      </c>
      <c r="C329" s="7" t="s">
        <v>240</v>
      </c>
      <c r="D329" s="63">
        <v>3</v>
      </c>
      <c r="E329" s="63">
        <v>4</v>
      </c>
      <c r="F329" s="63">
        <v>1</v>
      </c>
      <c r="G329" s="63">
        <v>0</v>
      </c>
      <c r="H329" s="63">
        <v>8</v>
      </c>
      <c r="I329" s="73">
        <v>5.7</v>
      </c>
    </row>
    <row r="330" spans="1:13" ht="19.5" customHeight="1" x14ac:dyDescent="0.35">
      <c r="A330" s="117"/>
      <c r="B330" s="60" t="s">
        <v>16</v>
      </c>
      <c r="C330" s="7" t="s">
        <v>240</v>
      </c>
      <c r="D330" s="63">
        <v>0</v>
      </c>
      <c r="E330" s="63">
        <v>1</v>
      </c>
      <c r="F330" s="63">
        <v>0</v>
      </c>
      <c r="G330" s="63">
        <v>0</v>
      </c>
      <c r="H330" s="63">
        <v>1</v>
      </c>
      <c r="I330" s="73">
        <v>5.8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240</v>
      </c>
      <c r="D333" s="89">
        <v>123</v>
      </c>
      <c r="E333" s="89">
        <v>157</v>
      </c>
      <c r="F333" s="89">
        <v>25</v>
      </c>
      <c r="G333" s="89">
        <v>0</v>
      </c>
      <c r="H333" s="89">
        <v>305</v>
      </c>
      <c r="I333" s="91">
        <v>5.77</v>
      </c>
    </row>
    <row r="334" spans="1:13" ht="19.5" customHeight="1" x14ac:dyDescent="0.35">
      <c r="A334" s="8" t="s">
        <v>21</v>
      </c>
      <c r="B334" s="62"/>
      <c r="C334" s="8" t="s">
        <v>240</v>
      </c>
      <c r="D334" s="64">
        <v>219</v>
      </c>
      <c r="E334" s="64">
        <v>264</v>
      </c>
      <c r="F334" s="64">
        <v>59</v>
      </c>
      <c r="G334" s="64">
        <v>0</v>
      </c>
      <c r="H334" s="64">
        <v>542</v>
      </c>
      <c r="I334" s="67">
        <v>5.78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241</v>
      </c>
      <c r="D343" s="63">
        <v>1</v>
      </c>
      <c r="E343" s="63">
        <v>0</v>
      </c>
      <c r="F343" s="63">
        <v>0</v>
      </c>
      <c r="G343" s="63">
        <v>0</v>
      </c>
      <c r="H343" s="63">
        <v>1</v>
      </c>
      <c r="M343" s="3"/>
    </row>
    <row r="344" spans="1:13" ht="19.5" customHeight="1" x14ac:dyDescent="0.35">
      <c r="A344" s="117"/>
      <c r="B344" s="60" t="s">
        <v>12</v>
      </c>
      <c r="C344" s="7" t="s">
        <v>241</v>
      </c>
      <c r="D344" s="63">
        <v>105</v>
      </c>
      <c r="E344" s="63">
        <v>1</v>
      </c>
      <c r="F344" s="63">
        <v>2</v>
      </c>
      <c r="G344" s="63">
        <v>1</v>
      </c>
      <c r="H344" s="63">
        <v>109</v>
      </c>
    </row>
    <row r="345" spans="1:13" ht="19.5" customHeight="1" x14ac:dyDescent="0.35">
      <c r="A345" s="117"/>
      <c r="B345" s="60" t="s">
        <v>13</v>
      </c>
      <c r="C345" s="7" t="s">
        <v>241</v>
      </c>
      <c r="D345" s="63">
        <v>89</v>
      </c>
      <c r="E345" s="63">
        <v>1</v>
      </c>
      <c r="F345" s="63">
        <v>1</v>
      </c>
      <c r="G345" s="63">
        <v>2</v>
      </c>
      <c r="H345" s="63">
        <v>93</v>
      </c>
    </row>
    <row r="346" spans="1:13" ht="19.5" customHeight="1" x14ac:dyDescent="0.35">
      <c r="A346" s="117"/>
      <c r="B346" s="60" t="s">
        <v>14</v>
      </c>
      <c r="C346" s="7" t="s">
        <v>241</v>
      </c>
      <c r="D346" s="63">
        <v>25</v>
      </c>
      <c r="E346" s="63">
        <v>0</v>
      </c>
      <c r="F346" s="63">
        <v>0</v>
      </c>
      <c r="G346" s="63">
        <v>1</v>
      </c>
      <c r="H346" s="63">
        <v>26</v>
      </c>
    </row>
    <row r="347" spans="1:13" ht="19.5" customHeight="1" x14ac:dyDescent="0.35">
      <c r="A347" s="117"/>
      <c r="B347" s="60" t="s">
        <v>15</v>
      </c>
      <c r="C347" s="7" t="s">
        <v>241</v>
      </c>
      <c r="D347" s="63">
        <v>7</v>
      </c>
      <c r="E347" s="63">
        <v>0</v>
      </c>
      <c r="F347" s="63">
        <v>0</v>
      </c>
      <c r="G347" s="63">
        <v>0</v>
      </c>
      <c r="H347" s="63">
        <v>7</v>
      </c>
    </row>
    <row r="348" spans="1:13" ht="19.5" customHeight="1" x14ac:dyDescent="0.35">
      <c r="A348" s="117"/>
      <c r="B348" s="60" t="s">
        <v>16</v>
      </c>
      <c r="C348" s="7" t="s">
        <v>241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241</v>
      </c>
      <c r="D351" s="64">
        <v>228</v>
      </c>
      <c r="E351" s="64">
        <v>2</v>
      </c>
      <c r="F351" s="64">
        <v>3</v>
      </c>
      <c r="G351" s="64">
        <v>4</v>
      </c>
      <c r="H351" s="64">
        <v>237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241</v>
      </c>
      <c r="D354" s="63">
        <v>125</v>
      </c>
      <c r="E354" s="63">
        <v>1</v>
      </c>
      <c r="F354" s="63">
        <v>1</v>
      </c>
      <c r="G354" s="63">
        <v>1</v>
      </c>
      <c r="H354" s="63">
        <v>128</v>
      </c>
    </row>
    <row r="355" spans="1:13" ht="19.5" customHeight="1" x14ac:dyDescent="0.35">
      <c r="A355" s="117"/>
      <c r="B355" s="60" t="s">
        <v>13</v>
      </c>
      <c r="C355" s="7" t="s">
        <v>241</v>
      </c>
      <c r="D355" s="63">
        <v>125</v>
      </c>
      <c r="E355" s="63">
        <v>1</v>
      </c>
      <c r="F355" s="63">
        <v>1</v>
      </c>
      <c r="G355" s="63">
        <v>2</v>
      </c>
      <c r="H355" s="63">
        <v>129</v>
      </c>
    </row>
    <row r="356" spans="1:13" ht="19.5" customHeight="1" x14ac:dyDescent="0.35">
      <c r="A356" s="117"/>
      <c r="B356" s="60" t="s">
        <v>14</v>
      </c>
      <c r="C356" s="7" t="s">
        <v>241</v>
      </c>
      <c r="D356" s="63">
        <v>39</v>
      </c>
      <c r="E356" s="63">
        <v>0</v>
      </c>
      <c r="F356" s="63">
        <v>0</v>
      </c>
      <c r="G356" s="63">
        <v>0</v>
      </c>
      <c r="H356" s="63">
        <v>39</v>
      </c>
    </row>
    <row r="357" spans="1:13" ht="19.5" customHeight="1" x14ac:dyDescent="0.35">
      <c r="A357" s="117"/>
      <c r="B357" s="60" t="s">
        <v>15</v>
      </c>
      <c r="C357" s="7" t="s">
        <v>241</v>
      </c>
      <c r="D357" s="63">
        <v>8</v>
      </c>
      <c r="E357" s="63">
        <v>0</v>
      </c>
      <c r="F357" s="63">
        <v>0</v>
      </c>
      <c r="G357" s="63">
        <v>0</v>
      </c>
      <c r="H357" s="63">
        <v>8</v>
      </c>
    </row>
    <row r="358" spans="1:13" ht="19.5" customHeight="1" x14ac:dyDescent="0.35">
      <c r="A358" s="117"/>
      <c r="B358" s="60" t="s">
        <v>16</v>
      </c>
      <c r="C358" s="7" t="s">
        <v>241</v>
      </c>
      <c r="D358" s="63">
        <v>0</v>
      </c>
      <c r="E358" s="63">
        <v>0</v>
      </c>
      <c r="F358" s="63">
        <v>0</v>
      </c>
      <c r="G358" s="63">
        <v>1</v>
      </c>
      <c r="H358" s="63">
        <v>1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241</v>
      </c>
      <c r="D361" s="64">
        <v>297</v>
      </c>
      <c r="E361" s="64">
        <v>2</v>
      </c>
      <c r="F361" s="64">
        <v>2</v>
      </c>
      <c r="G361" s="64">
        <v>4</v>
      </c>
      <c r="H361" s="64">
        <v>305</v>
      </c>
    </row>
    <row r="362" spans="1:13" ht="19.5" customHeight="1" x14ac:dyDescent="0.35">
      <c r="A362" s="8" t="s">
        <v>21</v>
      </c>
      <c r="B362" s="62"/>
      <c r="C362" s="8" t="s">
        <v>241</v>
      </c>
      <c r="D362" s="64">
        <v>525</v>
      </c>
      <c r="E362" s="64">
        <v>4</v>
      </c>
      <c r="F362" s="64">
        <v>5</v>
      </c>
      <c r="G362" s="64">
        <v>8</v>
      </c>
      <c r="H362" s="64">
        <v>542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242</v>
      </c>
      <c r="D371" s="63">
        <v>1</v>
      </c>
      <c r="E371" s="63">
        <v>0</v>
      </c>
      <c r="F371" s="63">
        <v>0</v>
      </c>
      <c r="G371" s="63">
        <v>0</v>
      </c>
      <c r="H371" s="63">
        <v>1</v>
      </c>
      <c r="M371" s="3"/>
    </row>
    <row r="372" spans="1:13" ht="19.5" customHeight="1" x14ac:dyDescent="0.35">
      <c r="A372" s="117"/>
      <c r="B372" s="60" t="s">
        <v>12</v>
      </c>
      <c r="C372" s="7" t="s">
        <v>242</v>
      </c>
      <c r="D372" s="63">
        <v>95</v>
      </c>
      <c r="E372" s="63">
        <v>6</v>
      </c>
      <c r="F372" s="63">
        <v>7</v>
      </c>
      <c r="G372" s="63">
        <v>1</v>
      </c>
      <c r="H372" s="63">
        <v>109</v>
      </c>
    </row>
    <row r="373" spans="1:13" ht="19.5" customHeight="1" x14ac:dyDescent="0.35">
      <c r="A373" s="117"/>
      <c r="B373" s="60" t="s">
        <v>13</v>
      </c>
      <c r="C373" s="7" t="s">
        <v>242</v>
      </c>
      <c r="D373" s="63">
        <v>77</v>
      </c>
      <c r="E373" s="63">
        <v>7</v>
      </c>
      <c r="F373" s="63">
        <v>7</v>
      </c>
      <c r="G373" s="63">
        <v>2</v>
      </c>
      <c r="H373" s="63">
        <v>93</v>
      </c>
    </row>
    <row r="374" spans="1:13" ht="19.5" customHeight="1" x14ac:dyDescent="0.35">
      <c r="A374" s="117"/>
      <c r="B374" s="60" t="s">
        <v>14</v>
      </c>
      <c r="C374" s="7" t="s">
        <v>242</v>
      </c>
      <c r="D374" s="63">
        <v>23</v>
      </c>
      <c r="E374" s="63">
        <v>1</v>
      </c>
      <c r="F374" s="63">
        <v>1</v>
      </c>
      <c r="G374" s="63">
        <v>1</v>
      </c>
      <c r="H374" s="63">
        <v>26</v>
      </c>
    </row>
    <row r="375" spans="1:13" ht="19.5" customHeight="1" x14ac:dyDescent="0.35">
      <c r="A375" s="117"/>
      <c r="B375" s="60" t="s">
        <v>15</v>
      </c>
      <c r="C375" s="7" t="s">
        <v>242</v>
      </c>
      <c r="D375" s="63">
        <v>6</v>
      </c>
      <c r="E375" s="63">
        <v>0</v>
      </c>
      <c r="F375" s="63">
        <v>1</v>
      </c>
      <c r="G375" s="63">
        <v>0</v>
      </c>
      <c r="H375" s="63">
        <v>7</v>
      </c>
    </row>
    <row r="376" spans="1:13" ht="19.5" customHeight="1" x14ac:dyDescent="0.35">
      <c r="A376" s="117"/>
      <c r="B376" s="60" t="s">
        <v>16</v>
      </c>
      <c r="C376" s="7" t="s">
        <v>242</v>
      </c>
      <c r="D376" s="63">
        <v>1</v>
      </c>
      <c r="E376" s="63">
        <v>0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242</v>
      </c>
      <c r="D379" s="64">
        <v>203</v>
      </c>
      <c r="E379" s="64">
        <v>14</v>
      </c>
      <c r="F379" s="64">
        <v>16</v>
      </c>
      <c r="G379" s="64">
        <v>4</v>
      </c>
      <c r="H379" s="64">
        <v>237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242</v>
      </c>
      <c r="D382" s="63">
        <v>116</v>
      </c>
      <c r="E382" s="63">
        <v>7</v>
      </c>
      <c r="F382" s="63">
        <v>4</v>
      </c>
      <c r="G382" s="63">
        <v>1</v>
      </c>
      <c r="H382" s="63">
        <v>128</v>
      </c>
    </row>
    <row r="383" spans="1:13" ht="19.5" customHeight="1" x14ac:dyDescent="0.35">
      <c r="A383" s="117"/>
      <c r="B383" s="60" t="s">
        <v>13</v>
      </c>
      <c r="C383" s="7" t="s">
        <v>242</v>
      </c>
      <c r="D383" s="63">
        <v>120</v>
      </c>
      <c r="E383" s="63">
        <v>5</v>
      </c>
      <c r="F383" s="63">
        <v>2</v>
      </c>
      <c r="G383" s="63">
        <v>2</v>
      </c>
      <c r="H383" s="63">
        <v>129</v>
      </c>
    </row>
    <row r="384" spans="1:13" ht="19.5" customHeight="1" x14ac:dyDescent="0.35">
      <c r="A384" s="117"/>
      <c r="B384" s="60" t="s">
        <v>14</v>
      </c>
      <c r="C384" s="7" t="s">
        <v>242</v>
      </c>
      <c r="D384" s="63">
        <v>36</v>
      </c>
      <c r="E384" s="63">
        <v>1</v>
      </c>
      <c r="F384" s="63">
        <v>2</v>
      </c>
      <c r="G384" s="63">
        <v>0</v>
      </c>
      <c r="H384" s="63">
        <v>39</v>
      </c>
    </row>
    <row r="385" spans="1:13" ht="19.5" customHeight="1" x14ac:dyDescent="0.35">
      <c r="A385" s="117"/>
      <c r="B385" s="60" t="s">
        <v>15</v>
      </c>
      <c r="C385" s="7" t="s">
        <v>242</v>
      </c>
      <c r="D385" s="63">
        <v>7</v>
      </c>
      <c r="E385" s="63">
        <v>0</v>
      </c>
      <c r="F385" s="63">
        <v>1</v>
      </c>
      <c r="G385" s="63">
        <v>0</v>
      </c>
      <c r="H385" s="63">
        <v>8</v>
      </c>
    </row>
    <row r="386" spans="1:13" ht="19.5" customHeight="1" x14ac:dyDescent="0.35">
      <c r="A386" s="117"/>
      <c r="B386" s="60" t="s">
        <v>16</v>
      </c>
      <c r="C386" s="7" t="s">
        <v>242</v>
      </c>
      <c r="D386" s="63">
        <v>0</v>
      </c>
      <c r="E386" s="63">
        <v>0</v>
      </c>
      <c r="F386" s="63">
        <v>0</v>
      </c>
      <c r="G386" s="63">
        <v>1</v>
      </c>
      <c r="H386" s="63">
        <v>1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242</v>
      </c>
      <c r="D389" s="64">
        <v>279</v>
      </c>
      <c r="E389" s="64">
        <v>13</v>
      </c>
      <c r="F389" s="64">
        <v>9</v>
      </c>
      <c r="G389" s="64">
        <v>4</v>
      </c>
      <c r="H389" s="64">
        <v>305</v>
      </c>
    </row>
    <row r="390" spans="1:13" ht="19.5" customHeight="1" x14ac:dyDescent="0.35">
      <c r="A390" s="8" t="s">
        <v>21</v>
      </c>
      <c r="B390" s="62"/>
      <c r="C390" s="8" t="s">
        <v>242</v>
      </c>
      <c r="D390" s="64">
        <v>482</v>
      </c>
      <c r="E390" s="64">
        <v>27</v>
      </c>
      <c r="F390" s="64">
        <v>25</v>
      </c>
      <c r="G390" s="64">
        <v>8</v>
      </c>
      <c r="H390" s="64">
        <v>542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243</v>
      </c>
      <c r="D399" s="63">
        <v>1</v>
      </c>
      <c r="E399" s="63">
        <v>0</v>
      </c>
      <c r="F399" s="63">
        <v>0</v>
      </c>
      <c r="G399" s="63">
        <v>0</v>
      </c>
      <c r="H399" s="63">
        <v>1</v>
      </c>
      <c r="M399" s="3"/>
    </row>
    <row r="400" spans="1:13" ht="19.5" customHeight="1" x14ac:dyDescent="0.35">
      <c r="A400" s="117"/>
      <c r="B400" s="60" t="s">
        <v>12</v>
      </c>
      <c r="C400" s="7" t="s">
        <v>243</v>
      </c>
      <c r="D400" s="63">
        <v>87</v>
      </c>
      <c r="E400" s="63">
        <v>15</v>
      </c>
      <c r="F400" s="63">
        <v>6</v>
      </c>
      <c r="G400" s="63">
        <v>0</v>
      </c>
      <c r="H400" s="63">
        <v>108</v>
      </c>
    </row>
    <row r="401" spans="1:13" ht="19.5" customHeight="1" x14ac:dyDescent="0.35">
      <c r="A401" s="117"/>
      <c r="B401" s="60" t="s">
        <v>13</v>
      </c>
      <c r="C401" s="7" t="s">
        <v>243</v>
      </c>
      <c r="D401" s="63">
        <v>71</v>
      </c>
      <c r="E401" s="63">
        <v>13</v>
      </c>
      <c r="F401" s="63">
        <v>7</v>
      </c>
      <c r="G401" s="63">
        <v>2</v>
      </c>
      <c r="H401" s="63">
        <v>93</v>
      </c>
    </row>
    <row r="402" spans="1:13" ht="19.5" customHeight="1" x14ac:dyDescent="0.35">
      <c r="A402" s="117"/>
      <c r="B402" s="60" t="s">
        <v>14</v>
      </c>
      <c r="C402" s="7" t="s">
        <v>243</v>
      </c>
      <c r="D402" s="63">
        <v>21</v>
      </c>
      <c r="E402" s="63">
        <v>3</v>
      </c>
      <c r="F402" s="63">
        <v>1</v>
      </c>
      <c r="G402" s="63">
        <v>0</v>
      </c>
      <c r="H402" s="63">
        <v>25</v>
      </c>
    </row>
    <row r="403" spans="1:13" ht="19.5" customHeight="1" x14ac:dyDescent="0.35">
      <c r="A403" s="117"/>
      <c r="B403" s="60" t="s">
        <v>15</v>
      </c>
      <c r="C403" s="7" t="s">
        <v>243</v>
      </c>
      <c r="D403" s="63">
        <v>4</v>
      </c>
      <c r="E403" s="63">
        <v>2</v>
      </c>
      <c r="F403" s="63">
        <v>1</v>
      </c>
      <c r="G403" s="63">
        <v>0</v>
      </c>
      <c r="H403" s="63">
        <v>7</v>
      </c>
    </row>
    <row r="404" spans="1:13" ht="19.5" customHeight="1" x14ac:dyDescent="0.35">
      <c r="A404" s="117"/>
      <c r="B404" s="60" t="s">
        <v>16</v>
      </c>
      <c r="C404" s="7" t="s">
        <v>243</v>
      </c>
      <c r="D404" s="63">
        <v>1</v>
      </c>
      <c r="E404" s="63">
        <v>0</v>
      </c>
      <c r="F404" s="63">
        <v>0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243</v>
      </c>
      <c r="D407" s="64">
        <v>185</v>
      </c>
      <c r="E407" s="64">
        <v>33</v>
      </c>
      <c r="F407" s="64">
        <v>15</v>
      </c>
      <c r="G407" s="64">
        <v>2</v>
      </c>
      <c r="H407" s="64">
        <v>235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243</v>
      </c>
      <c r="D410" s="63">
        <v>82</v>
      </c>
      <c r="E410" s="63">
        <v>21</v>
      </c>
      <c r="F410" s="63">
        <v>24</v>
      </c>
      <c r="G410" s="63">
        <v>1</v>
      </c>
      <c r="H410" s="63">
        <v>128</v>
      </c>
    </row>
    <row r="411" spans="1:13" ht="19.5" customHeight="1" x14ac:dyDescent="0.35">
      <c r="A411" s="117"/>
      <c r="B411" s="60" t="s">
        <v>13</v>
      </c>
      <c r="C411" s="7" t="s">
        <v>243</v>
      </c>
      <c r="D411" s="63">
        <v>78</v>
      </c>
      <c r="E411" s="63">
        <v>26</v>
      </c>
      <c r="F411" s="63">
        <v>23</v>
      </c>
      <c r="G411" s="63">
        <v>1</v>
      </c>
      <c r="H411" s="63">
        <v>128</v>
      </c>
    </row>
    <row r="412" spans="1:13" ht="19.5" customHeight="1" x14ac:dyDescent="0.35">
      <c r="A412" s="117"/>
      <c r="B412" s="60" t="s">
        <v>14</v>
      </c>
      <c r="C412" s="7" t="s">
        <v>243</v>
      </c>
      <c r="D412" s="63">
        <v>29</v>
      </c>
      <c r="E412" s="63">
        <v>7</v>
      </c>
      <c r="F412" s="63">
        <v>3</v>
      </c>
      <c r="G412" s="63">
        <v>0</v>
      </c>
      <c r="H412" s="63">
        <v>39</v>
      </c>
    </row>
    <row r="413" spans="1:13" ht="19.5" customHeight="1" x14ac:dyDescent="0.35">
      <c r="A413" s="117"/>
      <c r="B413" s="60" t="s">
        <v>15</v>
      </c>
      <c r="C413" s="7" t="s">
        <v>243</v>
      </c>
      <c r="D413" s="63">
        <v>7</v>
      </c>
      <c r="E413" s="63">
        <v>0</v>
      </c>
      <c r="F413" s="63">
        <v>1</v>
      </c>
      <c r="G413" s="63">
        <v>0</v>
      </c>
      <c r="H413" s="63">
        <v>8</v>
      </c>
    </row>
    <row r="414" spans="1:13" ht="19.5" customHeight="1" x14ac:dyDescent="0.35">
      <c r="A414" s="117"/>
      <c r="B414" s="60" t="s">
        <v>16</v>
      </c>
      <c r="C414" s="7" t="s">
        <v>243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243</v>
      </c>
      <c r="D417" s="64">
        <v>196</v>
      </c>
      <c r="E417" s="64">
        <v>54</v>
      </c>
      <c r="F417" s="64">
        <v>51</v>
      </c>
      <c r="G417" s="64">
        <v>2</v>
      </c>
      <c r="H417" s="64">
        <v>303</v>
      </c>
    </row>
    <row r="418" spans="1:13" ht="19.5" customHeight="1" x14ac:dyDescent="0.35">
      <c r="A418" s="8" t="s">
        <v>21</v>
      </c>
      <c r="B418" s="62"/>
      <c r="C418" s="8" t="s">
        <v>243</v>
      </c>
      <c r="D418" s="64">
        <v>381</v>
      </c>
      <c r="E418" s="64">
        <v>87</v>
      </c>
      <c r="F418" s="64">
        <v>66</v>
      </c>
      <c r="G418" s="64">
        <v>4</v>
      </c>
      <c r="H418" s="64">
        <v>538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244</v>
      </c>
      <c r="D427" s="63">
        <v>1</v>
      </c>
      <c r="E427" s="63">
        <v>0</v>
      </c>
      <c r="F427" s="63">
        <v>0</v>
      </c>
      <c r="G427" s="63">
        <v>0</v>
      </c>
      <c r="H427" s="63">
        <v>1</v>
      </c>
      <c r="I427" s="76">
        <v>0.8</v>
      </c>
      <c r="M427" s="3"/>
    </row>
    <row r="428" spans="1:13" ht="19.5" customHeight="1" x14ac:dyDescent="0.35">
      <c r="A428" s="117"/>
      <c r="B428" s="60" t="s">
        <v>12</v>
      </c>
      <c r="C428" s="7" t="s">
        <v>244</v>
      </c>
      <c r="D428" s="63">
        <v>101</v>
      </c>
      <c r="E428" s="63">
        <v>8</v>
      </c>
      <c r="F428" s="63">
        <v>0</v>
      </c>
      <c r="G428" s="63">
        <v>0</v>
      </c>
      <c r="H428" s="63">
        <v>109</v>
      </c>
      <c r="I428" s="76">
        <v>0.93</v>
      </c>
    </row>
    <row r="429" spans="1:13" ht="19.5" customHeight="1" x14ac:dyDescent="0.35">
      <c r="A429" s="117"/>
      <c r="B429" s="60" t="s">
        <v>13</v>
      </c>
      <c r="C429" s="7" t="s">
        <v>244</v>
      </c>
      <c r="D429" s="63">
        <v>83</v>
      </c>
      <c r="E429" s="63">
        <v>9</v>
      </c>
      <c r="F429" s="63">
        <v>1</v>
      </c>
      <c r="G429" s="63">
        <v>0</v>
      </c>
      <c r="H429" s="63">
        <v>93</v>
      </c>
      <c r="I429" s="76">
        <v>1</v>
      </c>
    </row>
    <row r="430" spans="1:13" ht="19.5" customHeight="1" x14ac:dyDescent="0.35">
      <c r="A430" s="117"/>
      <c r="B430" s="60" t="s">
        <v>14</v>
      </c>
      <c r="C430" s="7" t="s">
        <v>244</v>
      </c>
      <c r="D430" s="63">
        <v>22</v>
      </c>
      <c r="E430" s="63">
        <v>4</v>
      </c>
      <c r="F430" s="63">
        <v>0</v>
      </c>
      <c r="G430" s="63">
        <v>0</v>
      </c>
      <c r="H430" s="63">
        <v>26</v>
      </c>
      <c r="I430" s="76">
        <v>0.98</v>
      </c>
    </row>
    <row r="431" spans="1:13" ht="19.5" customHeight="1" x14ac:dyDescent="0.35">
      <c r="A431" s="117"/>
      <c r="B431" s="60" t="s">
        <v>15</v>
      </c>
      <c r="C431" s="7" t="s">
        <v>244</v>
      </c>
      <c r="D431" s="63">
        <v>5</v>
      </c>
      <c r="E431" s="63">
        <v>2</v>
      </c>
      <c r="F431" s="63">
        <v>0</v>
      </c>
      <c r="G431" s="63">
        <v>0</v>
      </c>
      <c r="H431" s="63">
        <v>7</v>
      </c>
      <c r="I431" s="76">
        <v>1.1000000000000001</v>
      </c>
    </row>
    <row r="432" spans="1:13" ht="19.5" customHeight="1" x14ac:dyDescent="0.35">
      <c r="A432" s="117"/>
      <c r="B432" s="60" t="s">
        <v>16</v>
      </c>
      <c r="C432" s="7" t="s">
        <v>244</v>
      </c>
      <c r="D432" s="63">
        <v>0</v>
      </c>
      <c r="E432" s="63">
        <v>1</v>
      </c>
      <c r="F432" s="63">
        <v>0</v>
      </c>
      <c r="G432" s="63">
        <v>0</v>
      </c>
      <c r="H432" s="63">
        <v>1</v>
      </c>
      <c r="I432" s="76">
        <v>1.4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244</v>
      </c>
      <c r="D435" s="64">
        <v>212</v>
      </c>
      <c r="E435" s="64">
        <v>24</v>
      </c>
      <c r="F435" s="64">
        <v>1</v>
      </c>
      <c r="G435" s="64">
        <v>0</v>
      </c>
      <c r="H435" s="64">
        <v>237</v>
      </c>
      <c r="I435" s="77">
        <v>0.97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244</v>
      </c>
      <c r="D438" s="63">
        <v>126</v>
      </c>
      <c r="E438" s="63">
        <v>2</v>
      </c>
      <c r="F438" s="63">
        <v>0</v>
      </c>
      <c r="G438" s="63">
        <v>0</v>
      </c>
      <c r="H438" s="63">
        <v>128</v>
      </c>
      <c r="I438" s="76">
        <v>0.68</v>
      </c>
    </row>
    <row r="439" spans="1:13" ht="19.5" customHeight="1" x14ac:dyDescent="0.35">
      <c r="A439" s="117"/>
      <c r="B439" s="60" t="s">
        <v>13</v>
      </c>
      <c r="C439" s="7" t="s">
        <v>244</v>
      </c>
      <c r="D439" s="63">
        <v>126</v>
      </c>
      <c r="E439" s="63">
        <v>3</v>
      </c>
      <c r="F439" s="63">
        <v>0</v>
      </c>
      <c r="G439" s="63">
        <v>0</v>
      </c>
      <c r="H439" s="63">
        <v>129</v>
      </c>
      <c r="I439" s="76">
        <v>0.7</v>
      </c>
    </row>
    <row r="440" spans="1:13" ht="19.5" customHeight="1" x14ac:dyDescent="0.35">
      <c r="A440" s="117"/>
      <c r="B440" s="60" t="s">
        <v>14</v>
      </c>
      <c r="C440" s="7" t="s">
        <v>244</v>
      </c>
      <c r="D440" s="63">
        <v>38</v>
      </c>
      <c r="E440" s="63">
        <v>1</v>
      </c>
      <c r="F440" s="63">
        <v>0</v>
      </c>
      <c r="G440" s="63">
        <v>0</v>
      </c>
      <c r="H440" s="63">
        <v>39</v>
      </c>
      <c r="I440" s="76">
        <v>0.7</v>
      </c>
    </row>
    <row r="441" spans="1:13" ht="19.5" customHeight="1" x14ac:dyDescent="0.35">
      <c r="A441" s="117"/>
      <c r="B441" s="60" t="s">
        <v>15</v>
      </c>
      <c r="C441" s="7" t="s">
        <v>244</v>
      </c>
      <c r="D441" s="63">
        <v>6</v>
      </c>
      <c r="E441" s="63">
        <v>2</v>
      </c>
      <c r="F441" s="63">
        <v>0</v>
      </c>
      <c r="G441" s="63">
        <v>0</v>
      </c>
      <c r="H441" s="63">
        <v>8</v>
      </c>
      <c r="I441" s="76">
        <v>0.95</v>
      </c>
    </row>
    <row r="442" spans="1:13" ht="19.5" customHeight="1" x14ac:dyDescent="0.35">
      <c r="A442" s="117"/>
      <c r="B442" s="60" t="s">
        <v>16</v>
      </c>
      <c r="C442" s="7" t="s">
        <v>244</v>
      </c>
      <c r="D442" s="63">
        <v>1</v>
      </c>
      <c r="E442" s="63">
        <v>0</v>
      </c>
      <c r="F442" s="63">
        <v>0</v>
      </c>
      <c r="G442" s="63">
        <v>0</v>
      </c>
      <c r="H442" s="63">
        <v>1</v>
      </c>
      <c r="I442" s="76">
        <v>0.7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244</v>
      </c>
      <c r="D445" s="64">
        <v>297</v>
      </c>
      <c r="E445" s="64">
        <v>8</v>
      </c>
      <c r="F445" s="64">
        <v>0</v>
      </c>
      <c r="G445" s="64">
        <v>0</v>
      </c>
      <c r="H445" s="64">
        <v>305</v>
      </c>
      <c r="I445" s="77">
        <v>0.7</v>
      </c>
    </row>
    <row r="446" spans="1:13" ht="19.5" customHeight="1" x14ac:dyDescent="0.35">
      <c r="A446" s="8" t="s">
        <v>21</v>
      </c>
      <c r="B446" s="62"/>
      <c r="C446" s="8" t="s">
        <v>244</v>
      </c>
      <c r="D446" s="64">
        <v>509</v>
      </c>
      <c r="E446" s="64">
        <v>32</v>
      </c>
      <c r="F446" s="64">
        <v>1</v>
      </c>
      <c r="G446" s="64">
        <v>0</v>
      </c>
      <c r="H446" s="64">
        <v>542</v>
      </c>
      <c r="I446" s="77">
        <v>0.82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245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245</v>
      </c>
      <c r="D456" s="63">
        <v>3</v>
      </c>
      <c r="E456" s="63">
        <v>102</v>
      </c>
      <c r="F456" s="63">
        <v>4</v>
      </c>
      <c r="G456" s="63">
        <v>0</v>
      </c>
      <c r="H456" s="63">
        <v>109</v>
      </c>
      <c r="I456" s="76">
        <v>63</v>
      </c>
    </row>
    <row r="457" spans="1:13" ht="19.5" customHeight="1" x14ac:dyDescent="0.35">
      <c r="A457" s="117"/>
      <c r="B457" s="60" t="s">
        <v>13</v>
      </c>
      <c r="C457" s="7" t="s">
        <v>245</v>
      </c>
      <c r="D457" s="63">
        <v>3</v>
      </c>
      <c r="E457" s="63">
        <v>86</v>
      </c>
      <c r="F457" s="63">
        <v>4</v>
      </c>
      <c r="G457" s="63">
        <v>0</v>
      </c>
      <c r="H457" s="63">
        <v>93</v>
      </c>
      <c r="I457" s="76">
        <v>60.9</v>
      </c>
    </row>
    <row r="458" spans="1:13" ht="19.5" customHeight="1" x14ac:dyDescent="0.35">
      <c r="A458" s="117"/>
      <c r="B458" s="60" t="s">
        <v>14</v>
      </c>
      <c r="C458" s="7" t="s">
        <v>245</v>
      </c>
      <c r="D458" s="63">
        <v>1</v>
      </c>
      <c r="E458" s="63">
        <v>23</v>
      </c>
      <c r="F458" s="63">
        <v>2</v>
      </c>
      <c r="G458" s="63">
        <v>0</v>
      </c>
      <c r="H458" s="63">
        <v>26</v>
      </c>
      <c r="I458" s="76">
        <v>59.2</v>
      </c>
    </row>
    <row r="459" spans="1:13" ht="19.5" customHeight="1" x14ac:dyDescent="0.35">
      <c r="A459" s="117"/>
      <c r="B459" s="60" t="s">
        <v>15</v>
      </c>
      <c r="C459" s="7" t="s">
        <v>245</v>
      </c>
      <c r="D459" s="63">
        <v>0</v>
      </c>
      <c r="E459" s="63">
        <v>5</v>
      </c>
      <c r="F459" s="63">
        <v>2</v>
      </c>
      <c r="G459" s="63">
        <v>0</v>
      </c>
      <c r="H459" s="63">
        <v>7</v>
      </c>
      <c r="I459" s="76">
        <v>52</v>
      </c>
    </row>
    <row r="460" spans="1:13" ht="19.5" customHeight="1" x14ac:dyDescent="0.35">
      <c r="A460" s="117"/>
      <c r="B460" s="60" t="s">
        <v>16</v>
      </c>
      <c r="C460" s="7" t="s">
        <v>245</v>
      </c>
      <c r="D460" s="63">
        <v>0</v>
      </c>
      <c r="E460" s="63">
        <v>0</v>
      </c>
      <c r="F460" s="63">
        <v>1</v>
      </c>
      <c r="G460" s="63">
        <v>0</v>
      </c>
      <c r="H460" s="63">
        <v>1</v>
      </c>
      <c r="I460" s="76">
        <v>36.200000000000003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245</v>
      </c>
      <c r="D463" s="64">
        <v>7</v>
      </c>
      <c r="E463" s="64">
        <v>216</v>
      </c>
      <c r="F463" s="64">
        <v>13</v>
      </c>
      <c r="G463" s="64">
        <v>0</v>
      </c>
      <c r="H463" s="64">
        <v>236</v>
      </c>
      <c r="I463" s="77">
        <v>61.3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245</v>
      </c>
      <c r="D466" s="63">
        <v>5</v>
      </c>
      <c r="E466" s="63">
        <v>119</v>
      </c>
      <c r="F466" s="63">
        <v>4</v>
      </c>
      <c r="G466" s="63">
        <v>0</v>
      </c>
      <c r="H466" s="63">
        <v>128</v>
      </c>
      <c r="I466" s="76">
        <v>66.8</v>
      </c>
    </row>
    <row r="467" spans="1:13" ht="19.5" customHeight="1" x14ac:dyDescent="0.35">
      <c r="A467" s="117"/>
      <c r="B467" s="60" t="s">
        <v>13</v>
      </c>
      <c r="C467" s="7" t="s">
        <v>245</v>
      </c>
      <c r="D467" s="63">
        <v>3</v>
      </c>
      <c r="E467" s="63">
        <v>119</v>
      </c>
      <c r="F467" s="63">
        <v>7</v>
      </c>
      <c r="G467" s="63">
        <v>0</v>
      </c>
      <c r="H467" s="63">
        <v>129</v>
      </c>
      <c r="I467" s="76">
        <v>63</v>
      </c>
    </row>
    <row r="468" spans="1:13" ht="19.5" customHeight="1" x14ac:dyDescent="0.35">
      <c r="A468" s="117"/>
      <c r="B468" s="60" t="s">
        <v>14</v>
      </c>
      <c r="C468" s="7" t="s">
        <v>245</v>
      </c>
      <c r="D468" s="63">
        <v>2</v>
      </c>
      <c r="E468" s="63">
        <v>33</v>
      </c>
      <c r="F468" s="63">
        <v>4</v>
      </c>
      <c r="G468" s="63">
        <v>0</v>
      </c>
      <c r="H468" s="63">
        <v>39</v>
      </c>
      <c r="I468" s="76">
        <v>63.6</v>
      </c>
    </row>
    <row r="469" spans="1:13" ht="19.5" customHeight="1" x14ac:dyDescent="0.35">
      <c r="A469" s="117"/>
      <c r="B469" s="60" t="s">
        <v>15</v>
      </c>
      <c r="C469" s="7" t="s">
        <v>245</v>
      </c>
      <c r="D469" s="63">
        <v>0</v>
      </c>
      <c r="E469" s="63">
        <v>5</v>
      </c>
      <c r="F469" s="63">
        <v>3</v>
      </c>
      <c r="G469" s="63">
        <v>0</v>
      </c>
      <c r="H469" s="63">
        <v>8</v>
      </c>
      <c r="I469" s="76">
        <v>45.1</v>
      </c>
    </row>
    <row r="470" spans="1:13" ht="19.5" customHeight="1" x14ac:dyDescent="0.35">
      <c r="A470" s="117"/>
      <c r="B470" s="60" t="s">
        <v>16</v>
      </c>
      <c r="C470" s="7" t="s">
        <v>245</v>
      </c>
      <c r="D470" s="63">
        <v>0</v>
      </c>
      <c r="E470" s="63">
        <v>1</v>
      </c>
      <c r="F470" s="63">
        <v>0</v>
      </c>
      <c r="G470" s="63">
        <v>0</v>
      </c>
      <c r="H470" s="63">
        <v>1</v>
      </c>
      <c r="I470" s="76">
        <v>57.5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245</v>
      </c>
      <c r="D473" s="64">
        <v>10</v>
      </c>
      <c r="E473" s="64">
        <v>277</v>
      </c>
      <c r="F473" s="64">
        <v>18</v>
      </c>
      <c r="G473" s="64">
        <v>0</v>
      </c>
      <c r="H473" s="64">
        <v>305</v>
      </c>
      <c r="I473" s="77">
        <v>64.2</v>
      </c>
    </row>
    <row r="474" spans="1:13" ht="19.5" customHeight="1" x14ac:dyDescent="0.35">
      <c r="A474" s="8" t="s">
        <v>21</v>
      </c>
      <c r="B474" s="62"/>
      <c r="C474" s="8" t="s">
        <v>245</v>
      </c>
      <c r="D474" s="64">
        <v>17</v>
      </c>
      <c r="E474" s="64">
        <v>493</v>
      </c>
      <c r="F474" s="64">
        <v>31</v>
      </c>
      <c r="G474" s="64">
        <v>0</v>
      </c>
      <c r="H474" s="64">
        <v>541</v>
      </c>
      <c r="I474" s="77">
        <v>62.9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246</v>
      </c>
      <c r="D483" s="63">
        <v>1</v>
      </c>
      <c r="E483" s="63">
        <v>0</v>
      </c>
      <c r="F483" s="63">
        <v>0</v>
      </c>
      <c r="G483" s="63">
        <v>0</v>
      </c>
      <c r="H483" s="63">
        <v>1</v>
      </c>
      <c r="I483" s="76">
        <v>5.8</v>
      </c>
      <c r="M483" s="3"/>
    </row>
    <row r="484" spans="1:13" ht="19.5" customHeight="1" x14ac:dyDescent="0.35">
      <c r="A484" s="117"/>
      <c r="B484" s="60" t="s">
        <v>12</v>
      </c>
      <c r="C484" s="7" t="s">
        <v>246</v>
      </c>
      <c r="D484" s="63">
        <v>83</v>
      </c>
      <c r="E484" s="63">
        <v>12</v>
      </c>
      <c r="F484" s="63">
        <v>14</v>
      </c>
      <c r="G484" s="63">
        <v>0</v>
      </c>
      <c r="H484" s="63">
        <v>109</v>
      </c>
      <c r="I484" s="76">
        <v>6.25</v>
      </c>
    </row>
    <row r="485" spans="1:13" ht="19.5" customHeight="1" x14ac:dyDescent="0.35">
      <c r="A485" s="117"/>
      <c r="B485" s="60" t="s">
        <v>13</v>
      </c>
      <c r="C485" s="7" t="s">
        <v>246</v>
      </c>
      <c r="D485" s="63">
        <v>67</v>
      </c>
      <c r="E485" s="63">
        <v>12</v>
      </c>
      <c r="F485" s="63">
        <v>14</v>
      </c>
      <c r="G485" s="63">
        <v>0</v>
      </c>
      <c r="H485" s="63">
        <v>93</v>
      </c>
      <c r="I485" s="76">
        <v>6.44</v>
      </c>
    </row>
    <row r="486" spans="1:13" ht="19.5" customHeight="1" x14ac:dyDescent="0.35">
      <c r="A486" s="117"/>
      <c r="B486" s="60" t="s">
        <v>14</v>
      </c>
      <c r="C486" s="7" t="s">
        <v>246</v>
      </c>
      <c r="D486" s="63">
        <v>21</v>
      </c>
      <c r="E486" s="63">
        <v>5</v>
      </c>
      <c r="F486" s="63">
        <v>0</v>
      </c>
      <c r="G486" s="63">
        <v>0</v>
      </c>
      <c r="H486" s="63">
        <v>26</v>
      </c>
      <c r="I486" s="76">
        <v>5.94</v>
      </c>
    </row>
    <row r="487" spans="1:13" ht="19.5" customHeight="1" x14ac:dyDescent="0.35">
      <c r="A487" s="117"/>
      <c r="B487" s="60" t="s">
        <v>15</v>
      </c>
      <c r="C487" s="7" t="s">
        <v>246</v>
      </c>
      <c r="D487" s="63">
        <v>5</v>
      </c>
      <c r="E487" s="63">
        <v>1</v>
      </c>
      <c r="F487" s="63">
        <v>1</v>
      </c>
      <c r="G487" s="63">
        <v>0</v>
      </c>
      <c r="H487" s="63">
        <v>7</v>
      </c>
      <c r="I487" s="76">
        <v>6.26</v>
      </c>
    </row>
    <row r="488" spans="1:13" ht="19.5" customHeight="1" x14ac:dyDescent="0.35">
      <c r="A488" s="117"/>
      <c r="B488" s="60" t="s">
        <v>16</v>
      </c>
      <c r="C488" s="7" t="s">
        <v>246</v>
      </c>
      <c r="D488" s="63">
        <v>1</v>
      </c>
      <c r="E488" s="63">
        <v>0</v>
      </c>
      <c r="F488" s="63">
        <v>0</v>
      </c>
      <c r="G488" s="63">
        <v>0</v>
      </c>
      <c r="H488" s="63">
        <v>1</v>
      </c>
      <c r="I488" s="76">
        <v>4.9000000000000004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246</v>
      </c>
      <c r="D491" s="64">
        <v>178</v>
      </c>
      <c r="E491" s="64">
        <v>30</v>
      </c>
      <c r="F491" s="64">
        <v>29</v>
      </c>
      <c r="G491" s="64">
        <v>0</v>
      </c>
      <c r="H491" s="64">
        <v>237</v>
      </c>
      <c r="I491" s="77">
        <v>6.28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246</v>
      </c>
      <c r="D494" s="63">
        <v>119</v>
      </c>
      <c r="E494" s="63">
        <v>7</v>
      </c>
      <c r="F494" s="63">
        <v>2</v>
      </c>
      <c r="G494" s="63">
        <v>0</v>
      </c>
      <c r="H494" s="63">
        <v>128</v>
      </c>
      <c r="I494" s="76">
        <v>4.99</v>
      </c>
    </row>
    <row r="495" spans="1:13" ht="19.5" customHeight="1" x14ac:dyDescent="0.35">
      <c r="A495" s="117"/>
      <c r="B495" s="60" t="s">
        <v>13</v>
      </c>
      <c r="C495" s="7" t="s">
        <v>246</v>
      </c>
      <c r="D495" s="63">
        <v>118</v>
      </c>
      <c r="E495" s="63">
        <v>8</v>
      </c>
      <c r="F495" s="63">
        <v>3</v>
      </c>
      <c r="G495" s="63">
        <v>0</v>
      </c>
      <c r="H495" s="63">
        <v>129</v>
      </c>
      <c r="I495" s="76">
        <v>5.38</v>
      </c>
    </row>
    <row r="496" spans="1:13" ht="19.5" customHeight="1" x14ac:dyDescent="0.35">
      <c r="A496" s="117"/>
      <c r="B496" s="60" t="s">
        <v>14</v>
      </c>
      <c r="C496" s="7" t="s">
        <v>246</v>
      </c>
      <c r="D496" s="63">
        <v>34</v>
      </c>
      <c r="E496" s="63">
        <v>3</v>
      </c>
      <c r="F496" s="63">
        <v>2</v>
      </c>
      <c r="G496" s="63">
        <v>0</v>
      </c>
      <c r="H496" s="63">
        <v>39</v>
      </c>
      <c r="I496" s="76">
        <v>5.52</v>
      </c>
    </row>
    <row r="497" spans="1:13" ht="19.5" customHeight="1" x14ac:dyDescent="0.35">
      <c r="A497" s="117"/>
      <c r="B497" s="60" t="s">
        <v>15</v>
      </c>
      <c r="C497" s="7" t="s">
        <v>246</v>
      </c>
      <c r="D497" s="63">
        <v>6</v>
      </c>
      <c r="E497" s="63">
        <v>2</v>
      </c>
      <c r="F497" s="63">
        <v>0</v>
      </c>
      <c r="G497" s="63">
        <v>0</v>
      </c>
      <c r="H497" s="63">
        <v>8</v>
      </c>
      <c r="I497" s="76">
        <v>5.64</v>
      </c>
    </row>
    <row r="498" spans="1:13" ht="19.5" customHeight="1" x14ac:dyDescent="0.35">
      <c r="A498" s="117"/>
      <c r="B498" s="60" t="s">
        <v>16</v>
      </c>
      <c r="C498" s="7" t="s">
        <v>246</v>
      </c>
      <c r="D498" s="63">
        <v>1</v>
      </c>
      <c r="E498" s="63">
        <v>0</v>
      </c>
      <c r="F498" s="63">
        <v>0</v>
      </c>
      <c r="G498" s="63">
        <v>0</v>
      </c>
      <c r="H498" s="63">
        <v>1</v>
      </c>
      <c r="I498" s="76">
        <v>2.6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246</v>
      </c>
      <c r="D501" s="64">
        <v>278</v>
      </c>
      <c r="E501" s="64">
        <v>20</v>
      </c>
      <c r="F501" s="64">
        <v>7</v>
      </c>
      <c r="G501" s="64">
        <v>0</v>
      </c>
      <c r="H501" s="64">
        <v>305</v>
      </c>
      <c r="I501" s="77">
        <v>5.23</v>
      </c>
    </row>
    <row r="502" spans="1:13" ht="19.5" customHeight="1" x14ac:dyDescent="0.35">
      <c r="A502" s="8" t="s">
        <v>21</v>
      </c>
      <c r="B502" s="62"/>
      <c r="C502" s="8" t="s">
        <v>246</v>
      </c>
      <c r="D502" s="64">
        <v>456</v>
      </c>
      <c r="E502" s="64">
        <v>50</v>
      </c>
      <c r="F502" s="64">
        <v>36</v>
      </c>
      <c r="G502" s="64">
        <v>0</v>
      </c>
      <c r="H502" s="64">
        <v>542</v>
      </c>
      <c r="I502" s="77">
        <v>5.69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247</v>
      </c>
      <c r="D511" s="63">
        <v>1</v>
      </c>
      <c r="E511" s="63">
        <v>0</v>
      </c>
      <c r="F511" s="63">
        <v>0</v>
      </c>
      <c r="G511" s="63">
        <v>0</v>
      </c>
      <c r="H511" s="63">
        <v>1</v>
      </c>
      <c r="I511" s="74">
        <v>533</v>
      </c>
      <c r="M511" s="3"/>
    </row>
    <row r="512" spans="1:13" ht="19.5" customHeight="1" x14ac:dyDescent="0.35">
      <c r="A512" s="117"/>
      <c r="B512" s="60" t="s">
        <v>12</v>
      </c>
      <c r="C512" s="16" t="s">
        <v>247</v>
      </c>
      <c r="D512" s="63">
        <v>71</v>
      </c>
      <c r="E512" s="63">
        <v>5</v>
      </c>
      <c r="F512" s="63">
        <v>4</v>
      </c>
      <c r="G512" s="63">
        <v>29</v>
      </c>
      <c r="H512" s="63">
        <v>109</v>
      </c>
      <c r="I512" s="74">
        <v>452.1</v>
      </c>
    </row>
    <row r="513" spans="1:13" ht="19.5" customHeight="1" x14ac:dyDescent="0.35">
      <c r="A513" s="117"/>
      <c r="B513" s="60" t="s">
        <v>13</v>
      </c>
      <c r="C513" s="16" t="s">
        <v>247</v>
      </c>
      <c r="D513" s="63">
        <v>66</v>
      </c>
      <c r="E513" s="63">
        <v>8</v>
      </c>
      <c r="F513" s="63">
        <v>3</v>
      </c>
      <c r="G513" s="63">
        <v>16</v>
      </c>
      <c r="H513" s="63">
        <v>93</v>
      </c>
      <c r="I513" s="74">
        <v>439.2</v>
      </c>
    </row>
    <row r="514" spans="1:13" ht="19.5" customHeight="1" x14ac:dyDescent="0.35">
      <c r="A514" s="117"/>
      <c r="B514" s="60" t="s">
        <v>14</v>
      </c>
      <c r="C514" s="16" t="s">
        <v>247</v>
      </c>
      <c r="D514" s="63">
        <v>18</v>
      </c>
      <c r="E514" s="63">
        <v>3</v>
      </c>
      <c r="F514" s="63">
        <v>2</v>
      </c>
      <c r="G514" s="63">
        <v>3</v>
      </c>
      <c r="H514" s="63">
        <v>26</v>
      </c>
      <c r="I514" s="74">
        <v>437.5</v>
      </c>
    </row>
    <row r="515" spans="1:13" ht="19.5" customHeight="1" x14ac:dyDescent="0.35">
      <c r="A515" s="117"/>
      <c r="B515" s="60" t="s">
        <v>15</v>
      </c>
      <c r="C515" s="16" t="s">
        <v>247</v>
      </c>
      <c r="D515" s="63">
        <v>5</v>
      </c>
      <c r="E515" s="63">
        <v>0</v>
      </c>
      <c r="F515" s="63">
        <v>1</v>
      </c>
      <c r="G515" s="63">
        <v>1</v>
      </c>
      <c r="H515" s="63">
        <v>7</v>
      </c>
      <c r="I515" s="74">
        <v>446.7</v>
      </c>
    </row>
    <row r="516" spans="1:13" ht="19.5" customHeight="1" x14ac:dyDescent="0.35">
      <c r="A516" s="117"/>
      <c r="B516" s="60" t="s">
        <v>16</v>
      </c>
      <c r="C516" s="16" t="s">
        <v>247</v>
      </c>
      <c r="D516" s="63">
        <v>1</v>
      </c>
      <c r="E516" s="63">
        <v>0</v>
      </c>
      <c r="F516" s="63">
        <v>0</v>
      </c>
      <c r="G516" s="63">
        <v>0</v>
      </c>
      <c r="H516" s="63">
        <v>1</v>
      </c>
      <c r="I516" s="74">
        <v>422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247</v>
      </c>
      <c r="D519" s="64">
        <v>162</v>
      </c>
      <c r="E519" s="64">
        <v>16</v>
      </c>
      <c r="F519" s="64">
        <v>10</v>
      </c>
      <c r="G519" s="64">
        <v>49</v>
      </c>
      <c r="H519" s="64">
        <v>237</v>
      </c>
      <c r="I519" s="75">
        <v>445.1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247</v>
      </c>
      <c r="D522" s="63">
        <v>99</v>
      </c>
      <c r="E522" s="63">
        <v>4</v>
      </c>
      <c r="F522" s="63">
        <v>1</v>
      </c>
      <c r="G522" s="63">
        <v>24</v>
      </c>
      <c r="H522" s="63">
        <v>128</v>
      </c>
      <c r="I522" s="74">
        <v>429.4</v>
      </c>
    </row>
    <row r="523" spans="1:13" ht="19.5" customHeight="1" x14ac:dyDescent="0.35">
      <c r="A523" s="117"/>
      <c r="B523" s="60" t="s">
        <v>13</v>
      </c>
      <c r="C523" s="16" t="s">
        <v>247</v>
      </c>
      <c r="D523" s="63">
        <v>106</v>
      </c>
      <c r="E523" s="63">
        <v>5</v>
      </c>
      <c r="F523" s="63">
        <v>1</v>
      </c>
      <c r="G523" s="63">
        <v>17</v>
      </c>
      <c r="H523" s="63">
        <v>129</v>
      </c>
      <c r="I523" s="74">
        <v>422.1</v>
      </c>
    </row>
    <row r="524" spans="1:13" ht="19.5" customHeight="1" x14ac:dyDescent="0.35">
      <c r="A524" s="117"/>
      <c r="B524" s="60" t="s">
        <v>14</v>
      </c>
      <c r="C524" s="16" t="s">
        <v>247</v>
      </c>
      <c r="D524" s="63">
        <v>33</v>
      </c>
      <c r="E524" s="63">
        <v>0</v>
      </c>
      <c r="F524" s="63">
        <v>0</v>
      </c>
      <c r="G524" s="63">
        <v>6</v>
      </c>
      <c r="H524" s="63">
        <v>39</v>
      </c>
      <c r="I524" s="74">
        <v>421.3</v>
      </c>
    </row>
    <row r="525" spans="1:13" ht="19.5" customHeight="1" x14ac:dyDescent="0.35">
      <c r="A525" s="117"/>
      <c r="B525" s="60" t="s">
        <v>15</v>
      </c>
      <c r="C525" s="16" t="s">
        <v>247</v>
      </c>
      <c r="D525" s="63">
        <v>6</v>
      </c>
      <c r="E525" s="63">
        <v>0</v>
      </c>
      <c r="F525" s="63">
        <v>0</v>
      </c>
      <c r="G525" s="63">
        <v>2</v>
      </c>
      <c r="H525" s="63">
        <v>8</v>
      </c>
      <c r="I525" s="74">
        <v>418.8</v>
      </c>
    </row>
    <row r="526" spans="1:13" ht="19.5" customHeight="1" x14ac:dyDescent="0.35">
      <c r="A526" s="117"/>
      <c r="B526" s="60" t="s">
        <v>16</v>
      </c>
      <c r="C526" s="16" t="s">
        <v>247</v>
      </c>
      <c r="D526" s="63">
        <v>0</v>
      </c>
      <c r="E526" s="63">
        <v>0</v>
      </c>
      <c r="F526" s="63">
        <v>0</v>
      </c>
      <c r="G526" s="63">
        <v>1</v>
      </c>
      <c r="H526" s="63">
        <v>1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247</v>
      </c>
      <c r="D529" s="64">
        <v>244</v>
      </c>
      <c r="E529" s="64">
        <v>9</v>
      </c>
      <c r="F529" s="64">
        <v>2</v>
      </c>
      <c r="G529" s="64">
        <v>50</v>
      </c>
      <c r="H529" s="64">
        <v>305</v>
      </c>
      <c r="I529" s="75">
        <v>424.9</v>
      </c>
    </row>
    <row r="530" spans="1:13" ht="19.5" customHeight="1" x14ac:dyDescent="0.35">
      <c r="A530" s="8" t="s">
        <v>21</v>
      </c>
      <c r="B530" s="62"/>
      <c r="C530" s="17" t="s">
        <v>247</v>
      </c>
      <c r="D530" s="64">
        <v>406</v>
      </c>
      <c r="E530" s="64">
        <v>25</v>
      </c>
      <c r="F530" s="64">
        <v>12</v>
      </c>
      <c r="G530" s="64">
        <v>99</v>
      </c>
      <c r="H530" s="64">
        <v>542</v>
      </c>
      <c r="I530" s="75">
        <v>433.5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248</v>
      </c>
      <c r="D539" s="63">
        <v>1</v>
      </c>
      <c r="E539" s="63">
        <v>0</v>
      </c>
      <c r="F539" s="63">
        <v>0</v>
      </c>
      <c r="G539" s="63">
        <v>0</v>
      </c>
      <c r="H539" s="63">
        <v>1</v>
      </c>
      <c r="I539" s="76">
        <v>16.399999999999999</v>
      </c>
      <c r="M539" s="3"/>
    </row>
    <row r="540" spans="1:13" ht="19.5" customHeight="1" x14ac:dyDescent="0.35">
      <c r="A540" s="117"/>
      <c r="B540" s="60" t="s">
        <v>12</v>
      </c>
      <c r="C540" s="16" t="s">
        <v>248</v>
      </c>
      <c r="D540" s="63">
        <v>73</v>
      </c>
      <c r="E540" s="63">
        <v>4</v>
      </c>
      <c r="F540" s="63">
        <v>3</v>
      </c>
      <c r="G540" s="63">
        <v>29</v>
      </c>
      <c r="H540" s="63">
        <v>109</v>
      </c>
      <c r="I540" s="76">
        <v>14.22</v>
      </c>
    </row>
    <row r="541" spans="1:13" ht="19.5" customHeight="1" x14ac:dyDescent="0.35">
      <c r="A541" s="117"/>
      <c r="B541" s="60" t="s">
        <v>13</v>
      </c>
      <c r="C541" s="16" t="s">
        <v>248</v>
      </c>
      <c r="D541" s="63">
        <v>55</v>
      </c>
      <c r="E541" s="63">
        <v>16</v>
      </c>
      <c r="F541" s="63">
        <v>6</v>
      </c>
      <c r="G541" s="63">
        <v>16</v>
      </c>
      <c r="H541" s="63">
        <v>93</v>
      </c>
      <c r="I541" s="76">
        <v>13.89</v>
      </c>
    </row>
    <row r="542" spans="1:13" ht="19.5" customHeight="1" x14ac:dyDescent="0.35">
      <c r="A542" s="117"/>
      <c r="B542" s="60" t="s">
        <v>14</v>
      </c>
      <c r="C542" s="16" t="s">
        <v>248</v>
      </c>
      <c r="D542" s="63">
        <v>16</v>
      </c>
      <c r="E542" s="63">
        <v>4</v>
      </c>
      <c r="F542" s="63">
        <v>3</v>
      </c>
      <c r="G542" s="63">
        <v>3</v>
      </c>
      <c r="H542" s="63">
        <v>26</v>
      </c>
      <c r="I542" s="76">
        <v>13.61</v>
      </c>
    </row>
    <row r="543" spans="1:13" ht="19.5" customHeight="1" x14ac:dyDescent="0.35">
      <c r="A543" s="117"/>
      <c r="B543" s="60" t="s">
        <v>15</v>
      </c>
      <c r="C543" s="16" t="s">
        <v>248</v>
      </c>
      <c r="D543" s="63">
        <v>5</v>
      </c>
      <c r="E543" s="63">
        <v>1</v>
      </c>
      <c r="F543" s="63">
        <v>0</v>
      </c>
      <c r="G543" s="63">
        <v>1</v>
      </c>
      <c r="H543" s="63">
        <v>7</v>
      </c>
      <c r="I543" s="76">
        <v>14.4</v>
      </c>
    </row>
    <row r="544" spans="1:13" ht="19.5" customHeight="1" x14ac:dyDescent="0.35">
      <c r="A544" s="117"/>
      <c r="B544" s="60" t="s">
        <v>16</v>
      </c>
      <c r="C544" s="16" t="s">
        <v>248</v>
      </c>
      <c r="D544" s="63">
        <v>1</v>
      </c>
      <c r="E544" s="63">
        <v>0</v>
      </c>
      <c r="F544" s="63">
        <v>0</v>
      </c>
      <c r="G544" s="63">
        <v>0</v>
      </c>
      <c r="H544" s="63">
        <v>1</v>
      </c>
      <c r="I544" s="76">
        <v>13.1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248</v>
      </c>
      <c r="D547" s="64">
        <v>151</v>
      </c>
      <c r="E547" s="64">
        <v>25</v>
      </c>
      <c r="F547" s="64">
        <v>12</v>
      </c>
      <c r="G547" s="64">
        <v>49</v>
      </c>
      <c r="H547" s="64">
        <v>237</v>
      </c>
      <c r="I547" s="77">
        <v>14.02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248</v>
      </c>
      <c r="D550" s="63">
        <v>79</v>
      </c>
      <c r="E550" s="63">
        <v>21</v>
      </c>
      <c r="F550" s="63">
        <v>4</v>
      </c>
      <c r="G550" s="63">
        <v>24</v>
      </c>
      <c r="H550" s="63">
        <v>128</v>
      </c>
      <c r="I550" s="76">
        <v>13.06</v>
      </c>
    </row>
    <row r="551" spans="1:13" ht="19.5" customHeight="1" x14ac:dyDescent="0.35">
      <c r="A551" s="117"/>
      <c r="B551" s="60" t="s">
        <v>13</v>
      </c>
      <c r="C551" s="16" t="s">
        <v>248</v>
      </c>
      <c r="D551" s="63">
        <v>81</v>
      </c>
      <c r="E551" s="63">
        <v>29</v>
      </c>
      <c r="F551" s="63">
        <v>2</v>
      </c>
      <c r="G551" s="63">
        <v>17</v>
      </c>
      <c r="H551" s="63">
        <v>129</v>
      </c>
      <c r="I551" s="76">
        <v>12.9</v>
      </c>
    </row>
    <row r="552" spans="1:13" ht="19.5" customHeight="1" x14ac:dyDescent="0.35">
      <c r="A552" s="117"/>
      <c r="B552" s="60" t="s">
        <v>14</v>
      </c>
      <c r="C552" s="16" t="s">
        <v>248</v>
      </c>
      <c r="D552" s="63">
        <v>26</v>
      </c>
      <c r="E552" s="63">
        <v>7</v>
      </c>
      <c r="F552" s="63">
        <v>0</v>
      </c>
      <c r="G552" s="63">
        <v>6</v>
      </c>
      <c r="H552" s="63">
        <v>39</v>
      </c>
      <c r="I552" s="76">
        <v>12.95</v>
      </c>
    </row>
    <row r="553" spans="1:13" ht="19.5" customHeight="1" x14ac:dyDescent="0.35">
      <c r="A553" s="117"/>
      <c r="B553" s="60" t="s">
        <v>15</v>
      </c>
      <c r="C553" s="16" t="s">
        <v>248</v>
      </c>
      <c r="D553" s="63">
        <v>4</v>
      </c>
      <c r="E553" s="63">
        <v>1</v>
      </c>
      <c r="F553" s="63">
        <v>1</v>
      </c>
      <c r="G553" s="63">
        <v>2</v>
      </c>
      <c r="H553" s="63">
        <v>8</v>
      </c>
      <c r="I553" s="76">
        <v>12.4</v>
      </c>
    </row>
    <row r="554" spans="1:13" ht="19.5" customHeight="1" x14ac:dyDescent="0.35">
      <c r="A554" s="117"/>
      <c r="B554" s="60" t="s">
        <v>16</v>
      </c>
      <c r="C554" s="16" t="s">
        <v>248</v>
      </c>
      <c r="D554" s="63">
        <v>0</v>
      </c>
      <c r="E554" s="63">
        <v>0</v>
      </c>
      <c r="F554" s="63">
        <v>0</v>
      </c>
      <c r="G554" s="63">
        <v>1</v>
      </c>
      <c r="H554" s="63">
        <v>1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248</v>
      </c>
      <c r="D557" s="64">
        <v>190</v>
      </c>
      <c r="E557" s="64">
        <v>58</v>
      </c>
      <c r="F557" s="64">
        <v>7</v>
      </c>
      <c r="G557" s="64">
        <v>50</v>
      </c>
      <c r="H557" s="64">
        <v>305</v>
      </c>
      <c r="I557" s="77">
        <v>12.96</v>
      </c>
    </row>
    <row r="558" spans="1:13" ht="19.5" customHeight="1" x14ac:dyDescent="0.35">
      <c r="A558" s="8" t="s">
        <v>21</v>
      </c>
      <c r="B558" s="62"/>
      <c r="C558" s="17" t="s">
        <v>248</v>
      </c>
      <c r="D558" s="64">
        <v>341</v>
      </c>
      <c r="E558" s="64">
        <v>83</v>
      </c>
      <c r="F558" s="64">
        <v>19</v>
      </c>
      <c r="G558" s="64">
        <v>99</v>
      </c>
      <c r="H558" s="64">
        <v>542</v>
      </c>
      <c r="I558" s="77">
        <v>13.41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249</v>
      </c>
      <c r="D567" s="63">
        <v>1</v>
      </c>
      <c r="E567" s="63">
        <v>0</v>
      </c>
      <c r="F567" s="63">
        <v>0</v>
      </c>
      <c r="G567" s="63">
        <v>0</v>
      </c>
      <c r="H567" s="63">
        <v>1</v>
      </c>
      <c r="I567" s="76">
        <v>48.3</v>
      </c>
      <c r="M567" s="3"/>
    </row>
    <row r="568" spans="1:13" ht="19.5" customHeight="1" x14ac:dyDescent="0.35">
      <c r="A568" s="117"/>
      <c r="B568" s="60" t="s">
        <v>12</v>
      </c>
      <c r="C568" s="16" t="s">
        <v>249</v>
      </c>
      <c r="D568" s="63">
        <v>72</v>
      </c>
      <c r="E568" s="63">
        <v>5</v>
      </c>
      <c r="F568" s="63">
        <v>3</v>
      </c>
      <c r="G568" s="63">
        <v>29</v>
      </c>
      <c r="H568" s="63">
        <v>109</v>
      </c>
      <c r="I568" s="76">
        <v>42.02</v>
      </c>
    </row>
    <row r="569" spans="1:13" ht="19.5" customHeight="1" x14ac:dyDescent="0.35">
      <c r="A569" s="117"/>
      <c r="B569" s="60" t="s">
        <v>13</v>
      </c>
      <c r="C569" s="16" t="s">
        <v>249</v>
      </c>
      <c r="D569" s="63">
        <v>59</v>
      </c>
      <c r="E569" s="63">
        <v>12</v>
      </c>
      <c r="F569" s="63">
        <v>6</v>
      </c>
      <c r="G569" s="63">
        <v>16</v>
      </c>
      <c r="H569" s="63">
        <v>93</v>
      </c>
      <c r="I569" s="76">
        <v>41.02</v>
      </c>
    </row>
    <row r="570" spans="1:13" ht="19.5" customHeight="1" x14ac:dyDescent="0.35">
      <c r="A570" s="117"/>
      <c r="B570" s="60" t="s">
        <v>14</v>
      </c>
      <c r="C570" s="16" t="s">
        <v>249</v>
      </c>
      <c r="D570" s="63">
        <v>18</v>
      </c>
      <c r="E570" s="63">
        <v>2</v>
      </c>
      <c r="F570" s="63">
        <v>3</v>
      </c>
      <c r="G570" s="63">
        <v>3</v>
      </c>
      <c r="H570" s="63">
        <v>26</v>
      </c>
      <c r="I570" s="76">
        <v>40.380000000000003</v>
      </c>
    </row>
    <row r="571" spans="1:13" ht="19.5" customHeight="1" x14ac:dyDescent="0.35">
      <c r="A571" s="117"/>
      <c r="B571" s="60" t="s">
        <v>15</v>
      </c>
      <c r="C571" s="16" t="s">
        <v>249</v>
      </c>
      <c r="D571" s="63">
        <v>5</v>
      </c>
      <c r="E571" s="63">
        <v>1</v>
      </c>
      <c r="F571" s="63">
        <v>0</v>
      </c>
      <c r="G571" s="63">
        <v>1</v>
      </c>
      <c r="H571" s="63">
        <v>7</v>
      </c>
      <c r="I571" s="76">
        <v>42.18</v>
      </c>
    </row>
    <row r="572" spans="1:13" ht="19.5" customHeight="1" x14ac:dyDescent="0.35">
      <c r="A572" s="117"/>
      <c r="B572" s="60" t="s">
        <v>16</v>
      </c>
      <c r="C572" s="16" t="s">
        <v>249</v>
      </c>
      <c r="D572" s="63">
        <v>1</v>
      </c>
      <c r="E572" s="63">
        <v>0</v>
      </c>
      <c r="F572" s="63">
        <v>0</v>
      </c>
      <c r="G572" s="63">
        <v>0</v>
      </c>
      <c r="H572" s="63">
        <v>1</v>
      </c>
      <c r="I572" s="76">
        <v>39.1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249</v>
      </c>
      <c r="D575" s="64">
        <v>156</v>
      </c>
      <c r="E575" s="64">
        <v>20</v>
      </c>
      <c r="F575" s="64">
        <v>12</v>
      </c>
      <c r="G575" s="64">
        <v>49</v>
      </c>
      <c r="H575" s="64">
        <v>237</v>
      </c>
      <c r="I575" s="77">
        <v>41.43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249</v>
      </c>
      <c r="D578" s="63">
        <v>91</v>
      </c>
      <c r="E578" s="63">
        <v>11</v>
      </c>
      <c r="F578" s="63">
        <v>2</v>
      </c>
      <c r="G578" s="63">
        <v>24</v>
      </c>
      <c r="H578" s="63">
        <v>128</v>
      </c>
      <c r="I578" s="76">
        <v>39.29</v>
      </c>
    </row>
    <row r="579" spans="1:13" ht="19.5" customHeight="1" x14ac:dyDescent="0.35">
      <c r="A579" s="117"/>
      <c r="B579" s="60" t="s">
        <v>13</v>
      </c>
      <c r="C579" s="16" t="s">
        <v>249</v>
      </c>
      <c r="D579" s="63">
        <v>91</v>
      </c>
      <c r="E579" s="63">
        <v>19</v>
      </c>
      <c r="F579" s="63">
        <v>2</v>
      </c>
      <c r="G579" s="63">
        <v>17</v>
      </c>
      <c r="H579" s="63">
        <v>129</v>
      </c>
      <c r="I579" s="76">
        <v>38.78</v>
      </c>
    </row>
    <row r="580" spans="1:13" ht="19.5" customHeight="1" x14ac:dyDescent="0.35">
      <c r="A580" s="117"/>
      <c r="B580" s="60" t="s">
        <v>14</v>
      </c>
      <c r="C580" s="16" t="s">
        <v>249</v>
      </c>
      <c r="D580" s="63">
        <v>29</v>
      </c>
      <c r="E580" s="63">
        <v>4</v>
      </c>
      <c r="F580" s="63">
        <v>0</v>
      </c>
      <c r="G580" s="63">
        <v>6</v>
      </c>
      <c r="H580" s="63">
        <v>39</v>
      </c>
      <c r="I580" s="76">
        <v>38.96</v>
      </c>
    </row>
    <row r="581" spans="1:13" ht="19.5" customHeight="1" x14ac:dyDescent="0.35">
      <c r="A581" s="117"/>
      <c r="B581" s="60" t="s">
        <v>15</v>
      </c>
      <c r="C581" s="16" t="s">
        <v>249</v>
      </c>
      <c r="D581" s="63">
        <v>5</v>
      </c>
      <c r="E581" s="63">
        <v>1</v>
      </c>
      <c r="F581" s="63">
        <v>0</v>
      </c>
      <c r="G581" s="63">
        <v>2</v>
      </c>
      <c r="H581" s="63">
        <v>8</v>
      </c>
      <c r="I581" s="76">
        <v>37.799999999999997</v>
      </c>
    </row>
    <row r="582" spans="1:13" ht="19.5" customHeight="1" x14ac:dyDescent="0.35">
      <c r="A582" s="117"/>
      <c r="B582" s="60" t="s">
        <v>16</v>
      </c>
      <c r="C582" s="16" t="s">
        <v>249</v>
      </c>
      <c r="D582" s="63">
        <v>0</v>
      </c>
      <c r="E582" s="63">
        <v>0</v>
      </c>
      <c r="F582" s="63">
        <v>0</v>
      </c>
      <c r="G582" s="63">
        <v>1</v>
      </c>
      <c r="H582" s="63">
        <v>1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249</v>
      </c>
      <c r="D585" s="64">
        <v>216</v>
      </c>
      <c r="E585" s="64">
        <v>35</v>
      </c>
      <c r="F585" s="64">
        <v>4</v>
      </c>
      <c r="G585" s="64">
        <v>50</v>
      </c>
      <c r="H585" s="64">
        <v>305</v>
      </c>
      <c r="I585" s="77">
        <v>38.99</v>
      </c>
    </row>
    <row r="586" spans="1:13" ht="19.5" customHeight="1" x14ac:dyDescent="0.35">
      <c r="A586" s="8" t="s">
        <v>21</v>
      </c>
      <c r="B586" s="62"/>
      <c r="C586" s="17" t="s">
        <v>249</v>
      </c>
      <c r="D586" s="64">
        <v>372</v>
      </c>
      <c r="E586" s="64">
        <v>55</v>
      </c>
      <c r="F586" s="64">
        <v>16</v>
      </c>
      <c r="G586" s="64">
        <v>99</v>
      </c>
      <c r="H586" s="64">
        <v>542</v>
      </c>
      <c r="I586" s="77">
        <v>40.020000000000003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250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250</v>
      </c>
      <c r="D596" s="105">
        <v>0</v>
      </c>
      <c r="E596" s="105">
        <v>0</v>
      </c>
      <c r="F596" s="105">
        <v>1</v>
      </c>
      <c r="G596" s="105">
        <v>1</v>
      </c>
    </row>
    <row r="597" spans="1:13" ht="19.5" customHeight="1" x14ac:dyDescent="0.35">
      <c r="A597" s="117"/>
      <c r="B597" s="60" t="s">
        <v>13</v>
      </c>
      <c r="C597" s="16" t="s">
        <v>250</v>
      </c>
      <c r="D597" s="105">
        <v>0</v>
      </c>
      <c r="E597" s="105">
        <v>0</v>
      </c>
      <c r="F597" s="105">
        <v>1</v>
      </c>
      <c r="G597" s="105">
        <v>1</v>
      </c>
    </row>
    <row r="598" spans="1:13" ht="19.5" customHeight="1" x14ac:dyDescent="0.35">
      <c r="A598" s="117"/>
      <c r="B598" s="60" t="s">
        <v>14</v>
      </c>
      <c r="C598" s="16" t="s">
        <v>250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250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250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250</v>
      </c>
      <c r="D603" s="106">
        <v>0</v>
      </c>
      <c r="E603" s="106">
        <v>0</v>
      </c>
      <c r="F603" s="106">
        <v>2</v>
      </c>
      <c r="G603" s="106">
        <v>2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250</v>
      </c>
      <c r="D606" s="105">
        <v>0</v>
      </c>
      <c r="E606" s="105">
        <v>0</v>
      </c>
      <c r="F606" s="105">
        <v>2</v>
      </c>
      <c r="G606" s="105">
        <v>2</v>
      </c>
    </row>
    <row r="607" spans="1:13" ht="19.5" customHeight="1" x14ac:dyDescent="0.35">
      <c r="A607" s="117"/>
      <c r="B607" s="60" t="s">
        <v>13</v>
      </c>
      <c r="C607" s="16" t="s">
        <v>250</v>
      </c>
      <c r="D607" s="105">
        <v>0</v>
      </c>
      <c r="E607" s="105">
        <v>0</v>
      </c>
      <c r="F607" s="105">
        <v>1</v>
      </c>
      <c r="G607" s="105">
        <v>1</v>
      </c>
    </row>
    <row r="608" spans="1:13" ht="19.5" customHeight="1" x14ac:dyDescent="0.35">
      <c r="A608" s="117"/>
      <c r="B608" s="60" t="s">
        <v>14</v>
      </c>
      <c r="C608" s="16" t="s">
        <v>250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250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250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250</v>
      </c>
      <c r="D613" s="106">
        <v>0</v>
      </c>
      <c r="E613" s="106">
        <v>0</v>
      </c>
      <c r="F613" s="106">
        <v>3</v>
      </c>
      <c r="G613" s="106">
        <v>3</v>
      </c>
    </row>
    <row r="614" spans="1:13" ht="19.5" customHeight="1" x14ac:dyDescent="0.35">
      <c r="A614" s="61" t="s">
        <v>21</v>
      </c>
      <c r="B614" s="62"/>
      <c r="C614" s="17" t="s">
        <v>250</v>
      </c>
      <c r="D614" s="106">
        <v>0</v>
      </c>
      <c r="E614" s="106">
        <v>0</v>
      </c>
      <c r="F614" s="106">
        <v>5</v>
      </c>
      <c r="G614" s="106">
        <v>5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203</v>
      </c>
      <c r="D1" s="19" t="s">
        <v>137</v>
      </c>
      <c r="F1" s="19" t="s">
        <v>139</v>
      </c>
      <c r="G1" s="19">
        <f>H26</f>
        <v>282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628</v>
      </c>
      <c r="D8" s="63">
        <v>4</v>
      </c>
      <c r="E8" s="63">
        <v>24</v>
      </c>
      <c r="F8" s="63">
        <v>12</v>
      </c>
      <c r="G8" s="63">
        <v>0</v>
      </c>
      <c r="H8" s="63">
        <v>36</v>
      </c>
      <c r="I8" s="65">
        <v>23.7</v>
      </c>
    </row>
    <row r="9" spans="1:14" ht="19.5" customHeight="1" x14ac:dyDescent="0.35">
      <c r="A9" s="117"/>
      <c r="B9" s="60" t="s">
        <v>13</v>
      </c>
      <c r="C9" s="7" t="s">
        <v>628</v>
      </c>
      <c r="D9" s="63">
        <v>1</v>
      </c>
      <c r="E9" s="63">
        <v>20</v>
      </c>
      <c r="F9" s="63">
        <v>13</v>
      </c>
      <c r="G9" s="63">
        <v>0</v>
      </c>
      <c r="H9" s="63">
        <v>33</v>
      </c>
      <c r="I9" s="65">
        <v>24.7</v>
      </c>
    </row>
    <row r="10" spans="1:14" ht="19.5" customHeight="1" x14ac:dyDescent="0.35">
      <c r="A10" s="117"/>
      <c r="B10" s="60" t="s">
        <v>14</v>
      </c>
      <c r="C10" s="7" t="s">
        <v>628</v>
      </c>
      <c r="D10" s="63">
        <v>2</v>
      </c>
      <c r="E10" s="63">
        <v>19</v>
      </c>
      <c r="F10" s="63">
        <v>7</v>
      </c>
      <c r="G10" s="63">
        <v>0</v>
      </c>
      <c r="H10" s="63">
        <v>26</v>
      </c>
      <c r="I10" s="65">
        <v>23.1</v>
      </c>
    </row>
    <row r="11" spans="1:14" ht="19.5" customHeight="1" x14ac:dyDescent="0.35">
      <c r="A11" s="117"/>
      <c r="B11" s="60" t="s">
        <v>15</v>
      </c>
      <c r="C11" s="7" t="s">
        <v>628</v>
      </c>
      <c r="D11" s="63">
        <v>2</v>
      </c>
      <c r="E11" s="63">
        <v>5</v>
      </c>
      <c r="F11" s="63">
        <v>2</v>
      </c>
      <c r="G11" s="63">
        <v>0</v>
      </c>
      <c r="H11" s="63">
        <v>7</v>
      </c>
      <c r="I11" s="65">
        <v>22.5</v>
      </c>
    </row>
    <row r="12" spans="1:14" ht="19.5" customHeight="1" x14ac:dyDescent="0.35">
      <c r="A12" s="117"/>
      <c r="B12" s="60" t="s">
        <v>16</v>
      </c>
      <c r="C12" s="7" t="s">
        <v>628</v>
      </c>
      <c r="D12" s="63">
        <v>0</v>
      </c>
      <c r="E12" s="63">
        <v>0</v>
      </c>
      <c r="F12" s="63">
        <v>1</v>
      </c>
      <c r="G12" s="63">
        <v>0</v>
      </c>
      <c r="H12" s="63">
        <v>1</v>
      </c>
      <c r="I12" s="65">
        <v>25.7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628</v>
      </c>
      <c r="D15" s="89">
        <v>9</v>
      </c>
      <c r="E15" s="89">
        <v>68</v>
      </c>
      <c r="F15" s="89">
        <v>35</v>
      </c>
      <c r="G15" s="89">
        <v>0</v>
      </c>
      <c r="H15" s="89">
        <v>103</v>
      </c>
      <c r="I15" s="90">
        <v>23.8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628</v>
      </c>
      <c r="D18" s="63">
        <v>5</v>
      </c>
      <c r="E18" s="63">
        <v>25</v>
      </c>
      <c r="F18" s="63">
        <v>16</v>
      </c>
      <c r="G18" s="63">
        <v>0</v>
      </c>
      <c r="H18" s="63">
        <v>41</v>
      </c>
      <c r="I18" s="65">
        <v>24.8</v>
      </c>
    </row>
    <row r="19" spans="1:13" ht="19.5" customHeight="1" x14ac:dyDescent="0.35">
      <c r="A19" s="117"/>
      <c r="B19" s="60" t="s">
        <v>13</v>
      </c>
      <c r="C19" s="7" t="s">
        <v>628</v>
      </c>
      <c r="D19" s="63">
        <v>9</v>
      </c>
      <c r="E19" s="63">
        <v>39</v>
      </c>
      <c r="F19" s="63">
        <v>27</v>
      </c>
      <c r="G19" s="63">
        <v>0</v>
      </c>
      <c r="H19" s="63">
        <v>66</v>
      </c>
      <c r="I19" s="65">
        <v>24.1</v>
      </c>
    </row>
    <row r="20" spans="1:13" ht="19.5" customHeight="1" x14ac:dyDescent="0.35">
      <c r="A20" s="117"/>
      <c r="B20" s="60" t="s">
        <v>14</v>
      </c>
      <c r="C20" s="7" t="s">
        <v>628</v>
      </c>
      <c r="D20" s="63">
        <v>13</v>
      </c>
      <c r="E20" s="63">
        <v>37</v>
      </c>
      <c r="F20" s="63">
        <v>15</v>
      </c>
      <c r="G20" s="63">
        <v>0</v>
      </c>
      <c r="H20" s="63">
        <v>52</v>
      </c>
      <c r="I20" s="65">
        <v>23.4</v>
      </c>
    </row>
    <row r="21" spans="1:13" ht="19.5" customHeight="1" x14ac:dyDescent="0.35">
      <c r="A21" s="117"/>
      <c r="B21" s="60" t="s">
        <v>15</v>
      </c>
      <c r="C21" s="7" t="s">
        <v>628</v>
      </c>
      <c r="D21" s="63">
        <v>3</v>
      </c>
      <c r="E21" s="63">
        <v>11</v>
      </c>
      <c r="F21" s="63">
        <v>6</v>
      </c>
      <c r="G21" s="63">
        <v>0</v>
      </c>
      <c r="H21" s="63">
        <v>17</v>
      </c>
      <c r="I21" s="65">
        <v>23.8</v>
      </c>
    </row>
    <row r="22" spans="1:13" ht="19.5" customHeight="1" x14ac:dyDescent="0.35">
      <c r="A22" s="117"/>
      <c r="B22" s="60" t="s">
        <v>16</v>
      </c>
      <c r="C22" s="7" t="s">
        <v>628</v>
      </c>
      <c r="D22" s="63">
        <v>1</v>
      </c>
      <c r="E22" s="63">
        <v>3</v>
      </c>
      <c r="F22" s="63">
        <v>0</v>
      </c>
      <c r="G22" s="63">
        <v>0</v>
      </c>
      <c r="H22" s="63">
        <v>3</v>
      </c>
      <c r="I22" s="65">
        <v>21.9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628</v>
      </c>
      <c r="D25" s="64">
        <v>31</v>
      </c>
      <c r="E25" s="64">
        <v>115</v>
      </c>
      <c r="F25" s="64">
        <v>64</v>
      </c>
      <c r="G25" s="64">
        <v>0</v>
      </c>
      <c r="H25" s="64">
        <v>179</v>
      </c>
      <c r="I25" s="66">
        <v>24</v>
      </c>
    </row>
    <row r="26" spans="1:13" ht="19.5" customHeight="1" x14ac:dyDescent="0.35">
      <c r="A26" s="8" t="s">
        <v>21</v>
      </c>
      <c r="B26" s="62"/>
      <c r="C26" s="8" t="s">
        <v>628</v>
      </c>
      <c r="D26" s="64">
        <v>40</v>
      </c>
      <c r="E26" s="64">
        <v>183</v>
      </c>
      <c r="F26" s="64">
        <v>99</v>
      </c>
      <c r="G26" s="64">
        <v>0</v>
      </c>
      <c r="H26" s="64">
        <v>282</v>
      </c>
      <c r="I26" s="66">
        <v>23.9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629</v>
      </c>
      <c r="D36" s="63">
        <v>19</v>
      </c>
      <c r="E36" s="63">
        <v>14</v>
      </c>
      <c r="F36" s="63">
        <v>3</v>
      </c>
      <c r="G36" s="63">
        <v>36</v>
      </c>
      <c r="H36" s="65">
        <v>84.9</v>
      </c>
    </row>
    <row r="37" spans="1:13" ht="19.5" customHeight="1" x14ac:dyDescent="0.35">
      <c r="A37" s="117"/>
      <c r="B37" s="60" t="s">
        <v>13</v>
      </c>
      <c r="C37" s="7" t="s">
        <v>629</v>
      </c>
      <c r="D37" s="63">
        <v>15</v>
      </c>
      <c r="E37" s="63">
        <v>16</v>
      </c>
      <c r="F37" s="63">
        <v>2</v>
      </c>
      <c r="G37" s="63">
        <v>33</v>
      </c>
      <c r="H37" s="65">
        <v>86.3</v>
      </c>
    </row>
    <row r="38" spans="1:13" ht="19.5" customHeight="1" x14ac:dyDescent="0.35">
      <c r="A38" s="117"/>
      <c r="B38" s="60" t="s">
        <v>14</v>
      </c>
      <c r="C38" s="7" t="s">
        <v>629</v>
      </c>
      <c r="D38" s="63">
        <v>7</v>
      </c>
      <c r="E38" s="63">
        <v>14</v>
      </c>
      <c r="F38" s="63">
        <v>5</v>
      </c>
      <c r="G38" s="63">
        <v>26</v>
      </c>
      <c r="H38" s="65">
        <v>86.1</v>
      </c>
    </row>
    <row r="39" spans="1:13" ht="19.5" customHeight="1" x14ac:dyDescent="0.35">
      <c r="A39" s="117"/>
      <c r="B39" s="60" t="s">
        <v>15</v>
      </c>
      <c r="C39" s="7" t="s">
        <v>629</v>
      </c>
      <c r="D39" s="63">
        <v>3</v>
      </c>
      <c r="E39" s="63">
        <v>1</v>
      </c>
      <c r="F39" s="63">
        <v>3</v>
      </c>
      <c r="G39" s="63">
        <v>7</v>
      </c>
      <c r="H39" s="65">
        <v>78.8</v>
      </c>
    </row>
    <row r="40" spans="1:13" ht="19.5" customHeight="1" x14ac:dyDescent="0.35">
      <c r="A40" s="117"/>
      <c r="B40" s="60" t="s">
        <v>16</v>
      </c>
      <c r="C40" s="7" t="s">
        <v>629</v>
      </c>
      <c r="D40" s="63">
        <v>0</v>
      </c>
      <c r="E40" s="63">
        <v>1</v>
      </c>
      <c r="F40" s="63">
        <v>0</v>
      </c>
      <c r="G40" s="63">
        <v>1</v>
      </c>
      <c r="H40" s="65">
        <v>87.5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629</v>
      </c>
      <c r="D43" s="89">
        <v>44</v>
      </c>
      <c r="E43" s="89">
        <v>46</v>
      </c>
      <c r="F43" s="89">
        <v>13</v>
      </c>
      <c r="G43" s="89">
        <v>103</v>
      </c>
      <c r="H43" s="90">
        <v>85.4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629</v>
      </c>
      <c r="D46" s="63">
        <v>26</v>
      </c>
      <c r="E46" s="63">
        <v>13</v>
      </c>
      <c r="F46" s="63">
        <v>2</v>
      </c>
      <c r="G46" s="63">
        <v>41</v>
      </c>
      <c r="H46" s="65">
        <v>86.7</v>
      </c>
    </row>
    <row r="47" spans="1:13" ht="19.5" customHeight="1" x14ac:dyDescent="0.35">
      <c r="A47" s="117"/>
      <c r="B47" s="60" t="s">
        <v>13</v>
      </c>
      <c r="C47" s="7" t="s">
        <v>629</v>
      </c>
      <c r="D47" s="63">
        <v>36</v>
      </c>
      <c r="E47" s="63">
        <v>19</v>
      </c>
      <c r="F47" s="63">
        <v>11</v>
      </c>
      <c r="G47" s="63">
        <v>66</v>
      </c>
      <c r="H47" s="65">
        <v>86.6</v>
      </c>
    </row>
    <row r="48" spans="1:13" ht="19.5" customHeight="1" x14ac:dyDescent="0.35">
      <c r="A48" s="117"/>
      <c r="B48" s="60" t="s">
        <v>14</v>
      </c>
      <c r="C48" s="7" t="s">
        <v>629</v>
      </c>
      <c r="D48" s="63">
        <v>33</v>
      </c>
      <c r="E48" s="63">
        <v>7</v>
      </c>
      <c r="F48" s="63">
        <v>12</v>
      </c>
      <c r="G48" s="63">
        <v>52</v>
      </c>
      <c r="H48" s="65">
        <v>80.7</v>
      </c>
    </row>
    <row r="49" spans="1:13" ht="19.5" customHeight="1" x14ac:dyDescent="0.35">
      <c r="A49" s="117"/>
      <c r="B49" s="60" t="s">
        <v>15</v>
      </c>
      <c r="C49" s="7" t="s">
        <v>629</v>
      </c>
      <c r="D49" s="63">
        <v>8</v>
      </c>
      <c r="E49" s="63">
        <v>4</v>
      </c>
      <c r="F49" s="63">
        <v>5</v>
      </c>
      <c r="G49" s="63">
        <v>17</v>
      </c>
      <c r="H49" s="65">
        <v>85.4</v>
      </c>
    </row>
    <row r="50" spans="1:13" ht="19.5" customHeight="1" x14ac:dyDescent="0.35">
      <c r="A50" s="117"/>
      <c r="B50" s="60" t="s">
        <v>16</v>
      </c>
      <c r="C50" s="7" t="s">
        <v>629</v>
      </c>
      <c r="D50" s="63">
        <v>1</v>
      </c>
      <c r="E50" s="63">
        <v>1</v>
      </c>
      <c r="F50" s="63">
        <v>1</v>
      </c>
      <c r="G50" s="63">
        <v>3</v>
      </c>
      <c r="H50" s="65">
        <v>88.9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629</v>
      </c>
      <c r="D53" s="89">
        <v>104</v>
      </c>
      <c r="E53" s="89">
        <v>44</v>
      </c>
      <c r="F53" s="89">
        <v>31</v>
      </c>
      <c r="G53" s="89">
        <v>179</v>
      </c>
      <c r="H53" s="90">
        <v>85</v>
      </c>
    </row>
    <row r="54" spans="1:13" ht="19.5" customHeight="1" x14ac:dyDescent="0.35">
      <c r="A54" s="8" t="s">
        <v>21</v>
      </c>
      <c r="B54" s="62"/>
      <c r="C54" s="8" t="s">
        <v>629</v>
      </c>
      <c r="D54" s="64">
        <v>148</v>
      </c>
      <c r="E54" s="64">
        <v>90</v>
      </c>
      <c r="F54" s="64">
        <v>44</v>
      </c>
      <c r="G54" s="64">
        <v>282</v>
      </c>
      <c r="H54" s="66">
        <v>85.1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630</v>
      </c>
      <c r="D64" s="63">
        <v>22</v>
      </c>
      <c r="E64" s="63">
        <v>6</v>
      </c>
      <c r="F64" s="63">
        <v>8</v>
      </c>
      <c r="G64" s="63">
        <v>0</v>
      </c>
      <c r="H64" s="63">
        <v>36</v>
      </c>
      <c r="I64" s="65">
        <v>127</v>
      </c>
    </row>
    <row r="65" spans="1:13" ht="19.5" customHeight="1" x14ac:dyDescent="0.35">
      <c r="A65" s="117"/>
      <c r="B65" s="60" t="s">
        <v>13</v>
      </c>
      <c r="C65" s="7" t="s">
        <v>630</v>
      </c>
      <c r="D65" s="63">
        <v>19</v>
      </c>
      <c r="E65" s="63">
        <v>8</v>
      </c>
      <c r="F65" s="63">
        <v>6</v>
      </c>
      <c r="G65" s="63">
        <v>0</v>
      </c>
      <c r="H65" s="63">
        <v>33</v>
      </c>
      <c r="I65" s="65">
        <v>127</v>
      </c>
    </row>
    <row r="66" spans="1:13" ht="19.5" customHeight="1" x14ac:dyDescent="0.35">
      <c r="A66" s="117"/>
      <c r="B66" s="60" t="s">
        <v>14</v>
      </c>
      <c r="C66" s="7" t="s">
        <v>630</v>
      </c>
      <c r="D66" s="63">
        <v>11</v>
      </c>
      <c r="E66" s="63">
        <v>9</v>
      </c>
      <c r="F66" s="63">
        <v>6</v>
      </c>
      <c r="G66" s="63">
        <v>0</v>
      </c>
      <c r="H66" s="63">
        <v>26</v>
      </c>
      <c r="I66" s="65">
        <v>130.1</v>
      </c>
    </row>
    <row r="67" spans="1:13" ht="19.5" customHeight="1" x14ac:dyDescent="0.35">
      <c r="A67" s="117"/>
      <c r="B67" s="60" t="s">
        <v>15</v>
      </c>
      <c r="C67" s="7" t="s">
        <v>630</v>
      </c>
      <c r="D67" s="63">
        <v>6</v>
      </c>
      <c r="E67" s="63">
        <v>1</v>
      </c>
      <c r="F67" s="63">
        <v>0</v>
      </c>
      <c r="G67" s="63">
        <v>0</v>
      </c>
      <c r="H67" s="63">
        <v>7</v>
      </c>
      <c r="I67" s="65">
        <v>123.1</v>
      </c>
    </row>
    <row r="68" spans="1:13" ht="19.5" customHeight="1" x14ac:dyDescent="0.35">
      <c r="A68" s="117"/>
      <c r="B68" s="60" t="s">
        <v>16</v>
      </c>
      <c r="C68" s="7" t="s">
        <v>630</v>
      </c>
      <c r="D68" s="63">
        <v>0</v>
      </c>
      <c r="E68" s="63">
        <v>1</v>
      </c>
      <c r="F68" s="63">
        <v>0</v>
      </c>
      <c r="G68" s="63">
        <v>0</v>
      </c>
      <c r="H68" s="63">
        <v>1</v>
      </c>
      <c r="I68" s="65">
        <v>137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630</v>
      </c>
      <c r="D71" s="89">
        <v>58</v>
      </c>
      <c r="E71" s="89">
        <v>25</v>
      </c>
      <c r="F71" s="89">
        <v>20</v>
      </c>
      <c r="G71" s="89">
        <v>0</v>
      </c>
      <c r="H71" s="89">
        <v>103</v>
      </c>
      <c r="I71" s="90">
        <v>127.6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630</v>
      </c>
      <c r="D74" s="63">
        <v>21</v>
      </c>
      <c r="E74" s="63">
        <v>12</v>
      </c>
      <c r="F74" s="63">
        <v>8</v>
      </c>
      <c r="G74" s="63">
        <v>0</v>
      </c>
      <c r="H74" s="63">
        <v>41</v>
      </c>
      <c r="I74" s="65">
        <v>127.6</v>
      </c>
    </row>
    <row r="75" spans="1:13" ht="19.5" customHeight="1" x14ac:dyDescent="0.35">
      <c r="A75" s="117"/>
      <c r="B75" s="60" t="s">
        <v>13</v>
      </c>
      <c r="C75" s="7" t="s">
        <v>630</v>
      </c>
      <c r="D75" s="63">
        <v>41</v>
      </c>
      <c r="E75" s="63">
        <v>15</v>
      </c>
      <c r="F75" s="63">
        <v>10</v>
      </c>
      <c r="G75" s="63">
        <v>0</v>
      </c>
      <c r="H75" s="63">
        <v>66</v>
      </c>
      <c r="I75" s="65">
        <v>125.3</v>
      </c>
    </row>
    <row r="76" spans="1:13" ht="19.5" customHeight="1" x14ac:dyDescent="0.35">
      <c r="A76" s="117"/>
      <c r="B76" s="60" t="s">
        <v>14</v>
      </c>
      <c r="C76" s="7" t="s">
        <v>630</v>
      </c>
      <c r="D76" s="63">
        <v>31</v>
      </c>
      <c r="E76" s="63">
        <v>13</v>
      </c>
      <c r="F76" s="63">
        <v>8</v>
      </c>
      <c r="G76" s="63">
        <v>0</v>
      </c>
      <c r="H76" s="63">
        <v>52</v>
      </c>
      <c r="I76" s="65">
        <v>125.5</v>
      </c>
    </row>
    <row r="77" spans="1:13" ht="19.5" customHeight="1" x14ac:dyDescent="0.35">
      <c r="A77" s="117"/>
      <c r="B77" s="60" t="s">
        <v>15</v>
      </c>
      <c r="C77" s="7" t="s">
        <v>630</v>
      </c>
      <c r="D77" s="63">
        <v>6</v>
      </c>
      <c r="E77" s="63">
        <v>5</v>
      </c>
      <c r="F77" s="63">
        <v>6</v>
      </c>
      <c r="G77" s="63">
        <v>0</v>
      </c>
      <c r="H77" s="63">
        <v>17</v>
      </c>
      <c r="I77" s="65">
        <v>131.9</v>
      </c>
    </row>
    <row r="78" spans="1:13" ht="19.5" customHeight="1" x14ac:dyDescent="0.35">
      <c r="A78" s="117"/>
      <c r="B78" s="60" t="s">
        <v>16</v>
      </c>
      <c r="C78" s="7" t="s">
        <v>630</v>
      </c>
      <c r="D78" s="63">
        <v>2</v>
      </c>
      <c r="E78" s="63">
        <v>0</v>
      </c>
      <c r="F78" s="63">
        <v>1</v>
      </c>
      <c r="G78" s="63">
        <v>0</v>
      </c>
      <c r="H78" s="63">
        <v>3</v>
      </c>
      <c r="I78" s="65">
        <v>125.7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630</v>
      </c>
      <c r="D81" s="89">
        <v>101</v>
      </c>
      <c r="E81" s="89">
        <v>45</v>
      </c>
      <c r="F81" s="89">
        <v>33</v>
      </c>
      <c r="G81" s="89">
        <v>0</v>
      </c>
      <c r="H81" s="89">
        <v>179</v>
      </c>
      <c r="I81" s="90">
        <v>126.5</v>
      </c>
    </row>
    <row r="82" spans="1:13" ht="19.5" customHeight="1" x14ac:dyDescent="0.35">
      <c r="A82" s="8" t="s">
        <v>21</v>
      </c>
      <c r="B82" s="62"/>
      <c r="C82" s="17" t="s">
        <v>630</v>
      </c>
      <c r="D82" s="64">
        <v>159</v>
      </c>
      <c r="E82" s="64">
        <v>70</v>
      </c>
      <c r="F82" s="64">
        <v>53</v>
      </c>
      <c r="G82" s="64">
        <v>0</v>
      </c>
      <c r="H82" s="64">
        <v>282</v>
      </c>
      <c r="I82" s="66">
        <v>126.9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631</v>
      </c>
      <c r="D92" s="63">
        <v>34</v>
      </c>
      <c r="E92" s="63">
        <v>2</v>
      </c>
      <c r="F92" s="63">
        <v>0</v>
      </c>
      <c r="G92" s="63">
        <v>0</v>
      </c>
      <c r="H92" s="63">
        <v>36</v>
      </c>
      <c r="I92" s="65">
        <v>72.900000000000006</v>
      </c>
    </row>
    <row r="93" spans="1:13" ht="19.5" customHeight="1" x14ac:dyDescent="0.35">
      <c r="A93" s="117"/>
      <c r="B93" s="60" t="s">
        <v>13</v>
      </c>
      <c r="C93" s="7" t="s">
        <v>631</v>
      </c>
      <c r="D93" s="63">
        <v>33</v>
      </c>
      <c r="E93" s="63">
        <v>0</v>
      </c>
      <c r="F93" s="63">
        <v>0</v>
      </c>
      <c r="G93" s="63">
        <v>0</v>
      </c>
      <c r="H93" s="63">
        <v>33</v>
      </c>
      <c r="I93" s="65">
        <v>67.900000000000006</v>
      </c>
    </row>
    <row r="94" spans="1:13" ht="19.5" customHeight="1" x14ac:dyDescent="0.35">
      <c r="A94" s="117"/>
      <c r="B94" s="60" t="s">
        <v>14</v>
      </c>
      <c r="C94" s="7" t="s">
        <v>631</v>
      </c>
      <c r="D94" s="63">
        <v>23</v>
      </c>
      <c r="E94" s="63">
        <v>1</v>
      </c>
      <c r="F94" s="63">
        <v>2</v>
      </c>
      <c r="G94" s="63">
        <v>0</v>
      </c>
      <c r="H94" s="63">
        <v>26</v>
      </c>
      <c r="I94" s="65">
        <v>67.7</v>
      </c>
    </row>
    <row r="95" spans="1:13" ht="19.5" customHeight="1" x14ac:dyDescent="0.35">
      <c r="A95" s="117"/>
      <c r="B95" s="60" t="s">
        <v>15</v>
      </c>
      <c r="C95" s="7" t="s">
        <v>631</v>
      </c>
      <c r="D95" s="63">
        <v>7</v>
      </c>
      <c r="E95" s="63">
        <v>0</v>
      </c>
      <c r="F95" s="63">
        <v>0</v>
      </c>
      <c r="G95" s="63">
        <v>0</v>
      </c>
      <c r="H95" s="63">
        <v>7</v>
      </c>
      <c r="I95" s="65">
        <v>67.400000000000006</v>
      </c>
    </row>
    <row r="96" spans="1:13" ht="19.5" customHeight="1" x14ac:dyDescent="0.35">
      <c r="A96" s="117"/>
      <c r="B96" s="60" t="s">
        <v>16</v>
      </c>
      <c r="C96" s="7" t="s">
        <v>631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55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631</v>
      </c>
      <c r="D99" s="89">
        <v>98</v>
      </c>
      <c r="E99" s="89">
        <v>3</v>
      </c>
      <c r="F99" s="89">
        <v>2</v>
      </c>
      <c r="G99" s="89">
        <v>0</v>
      </c>
      <c r="H99" s="89">
        <v>103</v>
      </c>
      <c r="I99" s="90">
        <v>69.400000000000006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631</v>
      </c>
      <c r="D102" s="63">
        <v>39</v>
      </c>
      <c r="E102" s="63">
        <v>0</v>
      </c>
      <c r="F102" s="63">
        <v>2</v>
      </c>
      <c r="G102" s="63">
        <v>0</v>
      </c>
      <c r="H102" s="63">
        <v>41</v>
      </c>
      <c r="I102" s="65">
        <v>70.7</v>
      </c>
    </row>
    <row r="103" spans="1:13" ht="19.5" customHeight="1" x14ac:dyDescent="0.35">
      <c r="A103" s="117"/>
      <c r="B103" s="60" t="s">
        <v>13</v>
      </c>
      <c r="C103" s="7" t="s">
        <v>631</v>
      </c>
      <c r="D103" s="63">
        <v>65</v>
      </c>
      <c r="E103" s="63">
        <v>0</v>
      </c>
      <c r="F103" s="63">
        <v>1</v>
      </c>
      <c r="G103" s="63">
        <v>0</v>
      </c>
      <c r="H103" s="63">
        <v>66</v>
      </c>
      <c r="I103" s="65">
        <v>69.400000000000006</v>
      </c>
    </row>
    <row r="104" spans="1:13" ht="19.5" customHeight="1" x14ac:dyDescent="0.35">
      <c r="A104" s="117"/>
      <c r="B104" s="60" t="s">
        <v>14</v>
      </c>
      <c r="C104" s="7" t="s">
        <v>631</v>
      </c>
      <c r="D104" s="63">
        <v>48</v>
      </c>
      <c r="E104" s="63">
        <v>2</v>
      </c>
      <c r="F104" s="63">
        <v>2</v>
      </c>
      <c r="G104" s="63">
        <v>0</v>
      </c>
      <c r="H104" s="63">
        <v>52</v>
      </c>
      <c r="I104" s="65">
        <v>70.400000000000006</v>
      </c>
    </row>
    <row r="105" spans="1:13" ht="19.5" customHeight="1" x14ac:dyDescent="0.35">
      <c r="A105" s="117"/>
      <c r="B105" s="60" t="s">
        <v>15</v>
      </c>
      <c r="C105" s="7" t="s">
        <v>631</v>
      </c>
      <c r="D105" s="63">
        <v>15</v>
      </c>
      <c r="E105" s="63">
        <v>2</v>
      </c>
      <c r="F105" s="63">
        <v>0</v>
      </c>
      <c r="G105" s="63">
        <v>0</v>
      </c>
      <c r="H105" s="63">
        <v>17</v>
      </c>
      <c r="I105" s="65">
        <v>69.8</v>
      </c>
    </row>
    <row r="106" spans="1:13" ht="19.5" customHeight="1" x14ac:dyDescent="0.35">
      <c r="A106" s="117"/>
      <c r="B106" s="60" t="s">
        <v>16</v>
      </c>
      <c r="C106" s="7" t="s">
        <v>631</v>
      </c>
      <c r="D106" s="63">
        <v>3</v>
      </c>
      <c r="E106" s="63">
        <v>0</v>
      </c>
      <c r="F106" s="63">
        <v>0</v>
      </c>
      <c r="G106" s="63">
        <v>0</v>
      </c>
      <c r="H106" s="63">
        <v>3</v>
      </c>
      <c r="I106" s="65">
        <v>67.3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631</v>
      </c>
      <c r="D109" s="89">
        <v>170</v>
      </c>
      <c r="E109" s="89">
        <v>4</v>
      </c>
      <c r="F109" s="89">
        <v>5</v>
      </c>
      <c r="G109" s="89">
        <v>0</v>
      </c>
      <c r="H109" s="89">
        <v>179</v>
      </c>
      <c r="I109" s="90">
        <v>70</v>
      </c>
    </row>
    <row r="110" spans="1:13" ht="19.5" customHeight="1" x14ac:dyDescent="0.35">
      <c r="A110" s="8" t="s">
        <v>21</v>
      </c>
      <c r="B110" s="62"/>
      <c r="C110" s="8" t="s">
        <v>631</v>
      </c>
      <c r="D110" s="64">
        <v>268</v>
      </c>
      <c r="E110" s="64">
        <v>7</v>
      </c>
      <c r="F110" s="64">
        <v>7</v>
      </c>
      <c r="G110" s="64">
        <v>0</v>
      </c>
      <c r="H110" s="64">
        <v>282</v>
      </c>
      <c r="I110" s="66">
        <v>69.8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632</v>
      </c>
      <c r="D120" s="63">
        <v>30</v>
      </c>
      <c r="E120" s="63">
        <v>6</v>
      </c>
      <c r="F120" s="63">
        <v>0</v>
      </c>
      <c r="G120" s="63">
        <v>0</v>
      </c>
      <c r="H120" s="63">
        <v>36</v>
      </c>
      <c r="I120" s="65">
        <v>105.1</v>
      </c>
    </row>
    <row r="121" spans="1:13" ht="19.5" customHeight="1" x14ac:dyDescent="0.35">
      <c r="A121" s="117"/>
      <c r="B121" s="60" t="s">
        <v>13</v>
      </c>
      <c r="C121" s="7" t="s">
        <v>632</v>
      </c>
      <c r="D121" s="63">
        <v>27</v>
      </c>
      <c r="E121" s="63">
        <v>5</v>
      </c>
      <c r="F121" s="63">
        <v>1</v>
      </c>
      <c r="G121" s="63">
        <v>0</v>
      </c>
      <c r="H121" s="63">
        <v>33</v>
      </c>
      <c r="I121" s="65">
        <v>128.4</v>
      </c>
    </row>
    <row r="122" spans="1:13" ht="19.5" customHeight="1" x14ac:dyDescent="0.35">
      <c r="A122" s="117"/>
      <c r="B122" s="60" t="s">
        <v>14</v>
      </c>
      <c r="C122" s="7" t="s">
        <v>632</v>
      </c>
      <c r="D122" s="63">
        <v>23</v>
      </c>
      <c r="E122" s="63">
        <v>3</v>
      </c>
      <c r="F122" s="63">
        <v>0</v>
      </c>
      <c r="G122" s="63">
        <v>0</v>
      </c>
      <c r="H122" s="63">
        <v>26</v>
      </c>
      <c r="I122" s="65">
        <v>98.1</v>
      </c>
    </row>
    <row r="123" spans="1:13" ht="19.5" customHeight="1" x14ac:dyDescent="0.35">
      <c r="A123" s="117"/>
      <c r="B123" s="60" t="s">
        <v>15</v>
      </c>
      <c r="C123" s="7" t="s">
        <v>632</v>
      </c>
      <c r="D123" s="63">
        <v>6</v>
      </c>
      <c r="E123" s="63">
        <v>1</v>
      </c>
      <c r="F123" s="63">
        <v>0</v>
      </c>
      <c r="G123" s="63">
        <v>0</v>
      </c>
      <c r="H123" s="63">
        <v>7</v>
      </c>
      <c r="I123" s="65">
        <v>98.6</v>
      </c>
    </row>
    <row r="124" spans="1:13" ht="19.5" customHeight="1" x14ac:dyDescent="0.35">
      <c r="A124" s="117"/>
      <c r="B124" s="60" t="s">
        <v>16</v>
      </c>
      <c r="C124" s="7" t="s">
        <v>632</v>
      </c>
      <c r="D124" s="63">
        <v>1</v>
      </c>
      <c r="E124" s="63">
        <v>0</v>
      </c>
      <c r="F124" s="63">
        <v>0</v>
      </c>
      <c r="G124" s="63">
        <v>0</v>
      </c>
      <c r="H124" s="63">
        <v>1</v>
      </c>
      <c r="I124" s="65">
        <v>129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632</v>
      </c>
      <c r="D127" s="89">
        <v>87</v>
      </c>
      <c r="E127" s="89">
        <v>15</v>
      </c>
      <c r="F127" s="89">
        <v>1</v>
      </c>
      <c r="G127" s="89">
        <v>0</v>
      </c>
      <c r="H127" s="89">
        <v>103</v>
      </c>
      <c r="I127" s="90">
        <v>110.6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632</v>
      </c>
      <c r="D130" s="63">
        <v>34</v>
      </c>
      <c r="E130" s="63">
        <v>6</v>
      </c>
      <c r="F130" s="63">
        <v>1</v>
      </c>
      <c r="G130" s="63">
        <v>0</v>
      </c>
      <c r="H130" s="63">
        <v>41</v>
      </c>
      <c r="I130" s="65">
        <v>123.2</v>
      </c>
    </row>
    <row r="131" spans="1:13" ht="19.5" customHeight="1" x14ac:dyDescent="0.35">
      <c r="A131" s="117"/>
      <c r="B131" s="60" t="s">
        <v>13</v>
      </c>
      <c r="C131" s="7" t="s">
        <v>632</v>
      </c>
      <c r="D131" s="63">
        <v>51</v>
      </c>
      <c r="E131" s="63">
        <v>14</v>
      </c>
      <c r="F131" s="63">
        <v>1</v>
      </c>
      <c r="G131" s="63">
        <v>0</v>
      </c>
      <c r="H131" s="63">
        <v>66</v>
      </c>
      <c r="I131" s="65">
        <v>137.69999999999999</v>
      </c>
    </row>
    <row r="132" spans="1:13" ht="19.5" customHeight="1" x14ac:dyDescent="0.35">
      <c r="A132" s="117"/>
      <c r="B132" s="60" t="s">
        <v>14</v>
      </c>
      <c r="C132" s="7" t="s">
        <v>632</v>
      </c>
      <c r="D132" s="63">
        <v>45</v>
      </c>
      <c r="E132" s="63">
        <v>7</v>
      </c>
      <c r="F132" s="63">
        <v>0</v>
      </c>
      <c r="G132" s="63">
        <v>0</v>
      </c>
      <c r="H132" s="63">
        <v>52</v>
      </c>
      <c r="I132" s="65">
        <v>108.3</v>
      </c>
    </row>
    <row r="133" spans="1:13" ht="19.5" customHeight="1" x14ac:dyDescent="0.35">
      <c r="A133" s="117"/>
      <c r="B133" s="60" t="s">
        <v>15</v>
      </c>
      <c r="C133" s="7" t="s">
        <v>632</v>
      </c>
      <c r="D133" s="63">
        <v>14</v>
      </c>
      <c r="E133" s="63">
        <v>3</v>
      </c>
      <c r="F133" s="63">
        <v>0</v>
      </c>
      <c r="G133" s="63">
        <v>0</v>
      </c>
      <c r="H133" s="63">
        <v>17</v>
      </c>
      <c r="I133" s="65">
        <v>109.4</v>
      </c>
    </row>
    <row r="134" spans="1:13" ht="19.5" customHeight="1" x14ac:dyDescent="0.35">
      <c r="A134" s="117"/>
      <c r="B134" s="60" t="s">
        <v>16</v>
      </c>
      <c r="C134" s="7" t="s">
        <v>632</v>
      </c>
      <c r="D134" s="63">
        <v>2</v>
      </c>
      <c r="E134" s="63">
        <v>1</v>
      </c>
      <c r="F134" s="63">
        <v>0</v>
      </c>
      <c r="G134" s="63">
        <v>0</v>
      </c>
      <c r="H134" s="63">
        <v>3</v>
      </c>
      <c r="I134" s="65">
        <v>100.7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632</v>
      </c>
      <c r="D137" s="89">
        <v>146</v>
      </c>
      <c r="E137" s="89">
        <v>31</v>
      </c>
      <c r="F137" s="89">
        <v>2</v>
      </c>
      <c r="G137" s="89">
        <v>0</v>
      </c>
      <c r="H137" s="89">
        <v>179</v>
      </c>
      <c r="I137" s="90">
        <v>122.5</v>
      </c>
    </row>
    <row r="138" spans="1:13" ht="19.5" customHeight="1" x14ac:dyDescent="0.35">
      <c r="A138" s="8" t="s">
        <v>21</v>
      </c>
      <c r="B138" s="62"/>
      <c r="C138" s="17" t="s">
        <v>632</v>
      </c>
      <c r="D138" s="64">
        <v>233</v>
      </c>
      <c r="E138" s="64">
        <v>46</v>
      </c>
      <c r="F138" s="64">
        <v>3</v>
      </c>
      <c r="G138" s="64">
        <v>0</v>
      </c>
      <c r="H138" s="64">
        <v>282</v>
      </c>
      <c r="I138" s="66">
        <v>118.2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633</v>
      </c>
      <c r="D148" s="63">
        <v>32</v>
      </c>
      <c r="E148" s="63">
        <v>2</v>
      </c>
      <c r="F148" s="63">
        <v>2</v>
      </c>
      <c r="G148" s="63">
        <v>0</v>
      </c>
      <c r="H148" s="63">
        <v>36</v>
      </c>
      <c r="I148" s="65">
        <v>59.5</v>
      </c>
    </row>
    <row r="149" spans="1:13" ht="19.5" customHeight="1" x14ac:dyDescent="0.35">
      <c r="A149" s="117"/>
      <c r="B149" s="60" t="s">
        <v>13</v>
      </c>
      <c r="C149" s="7" t="s">
        <v>633</v>
      </c>
      <c r="D149" s="63">
        <v>30</v>
      </c>
      <c r="E149" s="63">
        <v>1</v>
      </c>
      <c r="F149" s="63">
        <v>2</v>
      </c>
      <c r="G149" s="63">
        <v>0</v>
      </c>
      <c r="H149" s="63">
        <v>33</v>
      </c>
      <c r="I149" s="65">
        <v>58.2</v>
      </c>
    </row>
    <row r="150" spans="1:13" ht="19.5" customHeight="1" x14ac:dyDescent="0.35">
      <c r="A150" s="117"/>
      <c r="B150" s="60" t="s">
        <v>14</v>
      </c>
      <c r="C150" s="7" t="s">
        <v>633</v>
      </c>
      <c r="D150" s="63">
        <v>22</v>
      </c>
      <c r="E150" s="63">
        <v>3</v>
      </c>
      <c r="F150" s="63">
        <v>1</v>
      </c>
      <c r="G150" s="63">
        <v>0</v>
      </c>
      <c r="H150" s="63">
        <v>26</v>
      </c>
      <c r="I150" s="65">
        <v>52.2</v>
      </c>
    </row>
    <row r="151" spans="1:13" ht="19.5" customHeight="1" x14ac:dyDescent="0.35">
      <c r="A151" s="117"/>
      <c r="B151" s="60" t="s">
        <v>15</v>
      </c>
      <c r="C151" s="7" t="s">
        <v>633</v>
      </c>
      <c r="D151" s="63">
        <v>6</v>
      </c>
      <c r="E151" s="63">
        <v>1</v>
      </c>
      <c r="F151" s="63">
        <v>0</v>
      </c>
      <c r="G151" s="63">
        <v>0</v>
      </c>
      <c r="H151" s="63">
        <v>7</v>
      </c>
      <c r="I151" s="65">
        <v>52.3</v>
      </c>
    </row>
    <row r="152" spans="1:13" ht="19.5" customHeight="1" x14ac:dyDescent="0.35">
      <c r="A152" s="117"/>
      <c r="B152" s="60" t="s">
        <v>16</v>
      </c>
      <c r="C152" s="7" t="s">
        <v>633</v>
      </c>
      <c r="D152" s="63">
        <v>1</v>
      </c>
      <c r="E152" s="63">
        <v>0</v>
      </c>
      <c r="F152" s="63">
        <v>0</v>
      </c>
      <c r="G152" s="63">
        <v>0</v>
      </c>
      <c r="H152" s="63">
        <v>1</v>
      </c>
      <c r="I152" s="65">
        <v>50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633</v>
      </c>
      <c r="D155" s="89">
        <v>91</v>
      </c>
      <c r="E155" s="89">
        <v>7</v>
      </c>
      <c r="F155" s="89">
        <v>5</v>
      </c>
      <c r="G155" s="89">
        <v>0</v>
      </c>
      <c r="H155" s="89">
        <v>103</v>
      </c>
      <c r="I155" s="90">
        <v>56.7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633</v>
      </c>
      <c r="D158" s="63">
        <v>37</v>
      </c>
      <c r="E158" s="63">
        <v>4</v>
      </c>
      <c r="F158" s="63">
        <v>0</v>
      </c>
      <c r="G158" s="63">
        <v>0</v>
      </c>
      <c r="H158" s="63">
        <v>41</v>
      </c>
      <c r="I158" s="65">
        <v>58.7</v>
      </c>
    </row>
    <row r="159" spans="1:13" ht="19.5" customHeight="1" x14ac:dyDescent="0.35">
      <c r="A159" s="117"/>
      <c r="B159" s="60" t="s">
        <v>13</v>
      </c>
      <c r="C159" s="7" t="s">
        <v>633</v>
      </c>
      <c r="D159" s="63">
        <v>62</v>
      </c>
      <c r="E159" s="63">
        <v>3</v>
      </c>
      <c r="F159" s="63">
        <v>1</v>
      </c>
      <c r="G159" s="63">
        <v>0</v>
      </c>
      <c r="H159" s="63">
        <v>66</v>
      </c>
      <c r="I159" s="65">
        <v>58.4</v>
      </c>
    </row>
    <row r="160" spans="1:13" ht="19.5" customHeight="1" x14ac:dyDescent="0.35">
      <c r="A160" s="117"/>
      <c r="B160" s="60" t="s">
        <v>14</v>
      </c>
      <c r="C160" s="7" t="s">
        <v>633</v>
      </c>
      <c r="D160" s="63">
        <v>50</v>
      </c>
      <c r="E160" s="63">
        <v>2</v>
      </c>
      <c r="F160" s="63">
        <v>0</v>
      </c>
      <c r="G160" s="63">
        <v>0</v>
      </c>
      <c r="H160" s="63">
        <v>52</v>
      </c>
      <c r="I160" s="65">
        <v>61.3</v>
      </c>
    </row>
    <row r="161" spans="1:13" ht="19.5" customHeight="1" x14ac:dyDescent="0.35">
      <c r="A161" s="117"/>
      <c r="B161" s="60" t="s">
        <v>15</v>
      </c>
      <c r="C161" s="7" t="s">
        <v>633</v>
      </c>
      <c r="D161" s="63">
        <v>16</v>
      </c>
      <c r="E161" s="63">
        <v>1</v>
      </c>
      <c r="F161" s="63">
        <v>0</v>
      </c>
      <c r="G161" s="63">
        <v>0</v>
      </c>
      <c r="H161" s="63">
        <v>17</v>
      </c>
      <c r="I161" s="65">
        <v>61.1</v>
      </c>
    </row>
    <row r="162" spans="1:13" ht="19.5" customHeight="1" x14ac:dyDescent="0.35">
      <c r="A162" s="117"/>
      <c r="B162" s="60" t="s">
        <v>16</v>
      </c>
      <c r="C162" s="7" t="s">
        <v>633</v>
      </c>
      <c r="D162" s="63">
        <v>2</v>
      </c>
      <c r="E162" s="63">
        <v>1</v>
      </c>
      <c r="F162" s="63">
        <v>0</v>
      </c>
      <c r="G162" s="63">
        <v>0</v>
      </c>
      <c r="H162" s="63">
        <v>3</v>
      </c>
      <c r="I162" s="65">
        <v>46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633</v>
      </c>
      <c r="D165" s="89">
        <v>167</v>
      </c>
      <c r="E165" s="89">
        <v>11</v>
      </c>
      <c r="F165" s="89">
        <v>1</v>
      </c>
      <c r="G165" s="89">
        <v>0</v>
      </c>
      <c r="H165" s="89">
        <v>179</v>
      </c>
      <c r="I165" s="90">
        <v>59.4</v>
      </c>
    </row>
    <row r="166" spans="1:13" ht="19.5" customHeight="1" x14ac:dyDescent="0.35">
      <c r="A166" s="8" t="s">
        <v>21</v>
      </c>
      <c r="B166" s="62"/>
      <c r="C166" s="17" t="s">
        <v>633</v>
      </c>
      <c r="D166" s="64">
        <v>258</v>
      </c>
      <c r="E166" s="64">
        <v>18</v>
      </c>
      <c r="F166" s="64">
        <v>6</v>
      </c>
      <c r="G166" s="64">
        <v>0</v>
      </c>
      <c r="H166" s="64">
        <v>282</v>
      </c>
      <c r="I166" s="66">
        <v>58.4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634</v>
      </c>
      <c r="D176" s="63">
        <v>24</v>
      </c>
      <c r="E176" s="63">
        <v>9</v>
      </c>
      <c r="F176" s="63">
        <v>3</v>
      </c>
      <c r="G176" s="63">
        <v>0</v>
      </c>
      <c r="H176" s="63">
        <v>36</v>
      </c>
      <c r="I176" s="65">
        <v>111.5</v>
      </c>
    </row>
    <row r="177" spans="1:13" ht="19.5" customHeight="1" x14ac:dyDescent="0.35">
      <c r="A177" s="117"/>
      <c r="B177" s="60" t="s">
        <v>13</v>
      </c>
      <c r="C177" s="7" t="s">
        <v>634</v>
      </c>
      <c r="D177" s="63">
        <v>21</v>
      </c>
      <c r="E177" s="63">
        <v>10</v>
      </c>
      <c r="F177" s="63">
        <v>2</v>
      </c>
      <c r="G177" s="63">
        <v>0</v>
      </c>
      <c r="H177" s="63">
        <v>33</v>
      </c>
      <c r="I177" s="65">
        <v>108.3</v>
      </c>
    </row>
    <row r="178" spans="1:13" ht="19.5" customHeight="1" x14ac:dyDescent="0.35">
      <c r="A178" s="117"/>
      <c r="B178" s="60" t="s">
        <v>14</v>
      </c>
      <c r="C178" s="7" t="s">
        <v>634</v>
      </c>
      <c r="D178" s="63">
        <v>20</v>
      </c>
      <c r="E178" s="63">
        <v>3</v>
      </c>
      <c r="F178" s="63">
        <v>3</v>
      </c>
      <c r="G178" s="63">
        <v>0</v>
      </c>
      <c r="H178" s="63">
        <v>26</v>
      </c>
      <c r="I178" s="65">
        <v>107.8</v>
      </c>
    </row>
    <row r="179" spans="1:13" ht="19.5" customHeight="1" x14ac:dyDescent="0.35">
      <c r="A179" s="117"/>
      <c r="B179" s="60" t="s">
        <v>15</v>
      </c>
      <c r="C179" s="7" t="s">
        <v>634</v>
      </c>
      <c r="D179" s="63">
        <v>4</v>
      </c>
      <c r="E179" s="63">
        <v>1</v>
      </c>
      <c r="F179" s="63">
        <v>2</v>
      </c>
      <c r="G179" s="63">
        <v>0</v>
      </c>
      <c r="H179" s="63">
        <v>7</v>
      </c>
      <c r="I179" s="65">
        <v>121.6</v>
      </c>
    </row>
    <row r="180" spans="1:13" ht="19.5" customHeight="1" x14ac:dyDescent="0.35">
      <c r="A180" s="117"/>
      <c r="B180" s="60" t="s">
        <v>16</v>
      </c>
      <c r="C180" s="7" t="s">
        <v>634</v>
      </c>
      <c r="D180" s="63">
        <v>1</v>
      </c>
      <c r="E180" s="63">
        <v>0</v>
      </c>
      <c r="F180" s="63">
        <v>0</v>
      </c>
      <c r="G180" s="63">
        <v>0</v>
      </c>
      <c r="H180" s="63">
        <v>1</v>
      </c>
      <c r="I180" s="65">
        <v>101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634</v>
      </c>
      <c r="D183" s="89">
        <v>70</v>
      </c>
      <c r="E183" s="89">
        <v>23</v>
      </c>
      <c r="F183" s="89">
        <v>10</v>
      </c>
      <c r="G183" s="89">
        <v>0</v>
      </c>
      <c r="H183" s="89">
        <v>103</v>
      </c>
      <c r="I183" s="90">
        <v>110.1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634</v>
      </c>
      <c r="D186" s="63">
        <v>19</v>
      </c>
      <c r="E186" s="63">
        <v>12</v>
      </c>
      <c r="F186" s="63">
        <v>10</v>
      </c>
      <c r="G186" s="63">
        <v>0</v>
      </c>
      <c r="H186" s="63">
        <v>41</v>
      </c>
      <c r="I186" s="65">
        <v>125.7</v>
      </c>
    </row>
    <row r="187" spans="1:13" ht="19.5" customHeight="1" x14ac:dyDescent="0.35">
      <c r="A187" s="117"/>
      <c r="B187" s="60" t="s">
        <v>13</v>
      </c>
      <c r="C187" s="7" t="s">
        <v>634</v>
      </c>
      <c r="D187" s="63">
        <v>39</v>
      </c>
      <c r="E187" s="63">
        <v>16</v>
      </c>
      <c r="F187" s="63">
        <v>11</v>
      </c>
      <c r="G187" s="63">
        <v>0</v>
      </c>
      <c r="H187" s="63">
        <v>66</v>
      </c>
      <c r="I187" s="65">
        <v>115.1</v>
      </c>
    </row>
    <row r="188" spans="1:13" ht="19.5" customHeight="1" x14ac:dyDescent="0.35">
      <c r="A188" s="117"/>
      <c r="B188" s="60" t="s">
        <v>14</v>
      </c>
      <c r="C188" s="7" t="s">
        <v>634</v>
      </c>
      <c r="D188" s="63">
        <v>30</v>
      </c>
      <c r="E188" s="63">
        <v>10</v>
      </c>
      <c r="F188" s="63">
        <v>12</v>
      </c>
      <c r="G188" s="63">
        <v>0</v>
      </c>
      <c r="H188" s="63">
        <v>52</v>
      </c>
      <c r="I188" s="65">
        <v>120.9</v>
      </c>
    </row>
    <row r="189" spans="1:13" ht="19.5" customHeight="1" x14ac:dyDescent="0.35">
      <c r="A189" s="117"/>
      <c r="B189" s="60" t="s">
        <v>15</v>
      </c>
      <c r="C189" s="7" t="s">
        <v>634</v>
      </c>
      <c r="D189" s="63">
        <v>10</v>
      </c>
      <c r="E189" s="63">
        <v>4</v>
      </c>
      <c r="F189" s="63">
        <v>3</v>
      </c>
      <c r="G189" s="63">
        <v>0</v>
      </c>
      <c r="H189" s="63">
        <v>17</v>
      </c>
      <c r="I189" s="65">
        <v>113.6</v>
      </c>
    </row>
    <row r="190" spans="1:13" ht="19.5" customHeight="1" x14ac:dyDescent="0.35">
      <c r="A190" s="117"/>
      <c r="B190" s="60" t="s">
        <v>16</v>
      </c>
      <c r="C190" s="7" t="s">
        <v>634</v>
      </c>
      <c r="D190" s="63">
        <v>3</v>
      </c>
      <c r="E190" s="63">
        <v>0</v>
      </c>
      <c r="F190" s="63">
        <v>0</v>
      </c>
      <c r="G190" s="63">
        <v>0</v>
      </c>
      <c r="H190" s="63">
        <v>3</v>
      </c>
      <c r="I190" s="65">
        <v>105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634</v>
      </c>
      <c r="D193" s="89">
        <v>101</v>
      </c>
      <c r="E193" s="89">
        <v>42</v>
      </c>
      <c r="F193" s="89">
        <v>36</v>
      </c>
      <c r="G193" s="89">
        <v>0</v>
      </c>
      <c r="H193" s="89">
        <v>179</v>
      </c>
      <c r="I193" s="90">
        <v>118.9</v>
      </c>
    </row>
    <row r="194" spans="1:13" ht="19.5" customHeight="1" x14ac:dyDescent="0.35">
      <c r="A194" s="8" t="s">
        <v>21</v>
      </c>
      <c r="B194" s="62"/>
      <c r="C194" s="17" t="s">
        <v>634</v>
      </c>
      <c r="D194" s="64">
        <v>171</v>
      </c>
      <c r="E194" s="64">
        <v>65</v>
      </c>
      <c r="F194" s="64">
        <v>46</v>
      </c>
      <c r="G194" s="64">
        <v>0</v>
      </c>
      <c r="H194" s="64">
        <v>282</v>
      </c>
      <c r="I194" s="66">
        <v>115.7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635</v>
      </c>
      <c r="D204" s="63">
        <v>32</v>
      </c>
      <c r="E204" s="63">
        <v>4</v>
      </c>
      <c r="F204" s="63">
        <v>0</v>
      </c>
      <c r="G204" s="63">
        <v>0</v>
      </c>
      <c r="H204" s="63">
        <v>36</v>
      </c>
      <c r="I204" s="65">
        <v>23.7</v>
      </c>
    </row>
    <row r="205" spans="1:13" ht="19.5" customHeight="1" x14ac:dyDescent="0.35">
      <c r="A205" s="117"/>
      <c r="B205" s="60" t="s">
        <v>13</v>
      </c>
      <c r="C205" s="7" t="s">
        <v>635</v>
      </c>
      <c r="D205" s="63">
        <v>32</v>
      </c>
      <c r="E205" s="63">
        <v>1</v>
      </c>
      <c r="F205" s="63">
        <v>0</v>
      </c>
      <c r="G205" s="63">
        <v>0</v>
      </c>
      <c r="H205" s="63">
        <v>33</v>
      </c>
      <c r="I205" s="65">
        <v>22.3</v>
      </c>
    </row>
    <row r="206" spans="1:13" ht="19.5" customHeight="1" x14ac:dyDescent="0.35">
      <c r="A206" s="117"/>
      <c r="B206" s="60" t="s">
        <v>14</v>
      </c>
      <c r="C206" s="7" t="s">
        <v>635</v>
      </c>
      <c r="D206" s="63">
        <v>22</v>
      </c>
      <c r="E206" s="63">
        <v>4</v>
      </c>
      <c r="F206" s="63">
        <v>0</v>
      </c>
      <c r="G206" s="63">
        <v>0</v>
      </c>
      <c r="H206" s="63">
        <v>26</v>
      </c>
      <c r="I206" s="65">
        <v>23</v>
      </c>
    </row>
    <row r="207" spans="1:13" ht="19.5" customHeight="1" x14ac:dyDescent="0.35">
      <c r="A207" s="117"/>
      <c r="B207" s="60" t="s">
        <v>15</v>
      </c>
      <c r="C207" s="7" t="s">
        <v>635</v>
      </c>
      <c r="D207" s="63">
        <v>5</v>
      </c>
      <c r="E207" s="63">
        <v>2</v>
      </c>
      <c r="F207" s="63">
        <v>0</v>
      </c>
      <c r="G207" s="63">
        <v>0</v>
      </c>
      <c r="H207" s="63">
        <v>7</v>
      </c>
      <c r="I207" s="65">
        <v>25.7</v>
      </c>
    </row>
    <row r="208" spans="1:13" ht="19.5" customHeight="1" x14ac:dyDescent="0.35">
      <c r="A208" s="117"/>
      <c r="B208" s="60" t="s">
        <v>16</v>
      </c>
      <c r="C208" s="7" t="s">
        <v>635</v>
      </c>
      <c r="D208" s="63">
        <v>1</v>
      </c>
      <c r="E208" s="63">
        <v>0</v>
      </c>
      <c r="F208" s="63">
        <v>0</v>
      </c>
      <c r="G208" s="63">
        <v>0</v>
      </c>
      <c r="H208" s="63">
        <v>1</v>
      </c>
      <c r="I208" s="65">
        <v>20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635</v>
      </c>
      <c r="D211" s="89">
        <v>92</v>
      </c>
      <c r="E211" s="89">
        <v>11</v>
      </c>
      <c r="F211" s="89">
        <v>0</v>
      </c>
      <c r="G211" s="89">
        <v>0</v>
      </c>
      <c r="H211" s="89">
        <v>103</v>
      </c>
      <c r="I211" s="90">
        <v>23.2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635</v>
      </c>
      <c r="D214" s="63">
        <v>38</v>
      </c>
      <c r="E214" s="63">
        <v>3</v>
      </c>
      <c r="F214" s="63">
        <v>0</v>
      </c>
      <c r="G214" s="63">
        <v>0</v>
      </c>
      <c r="H214" s="63">
        <v>41</v>
      </c>
      <c r="I214" s="65">
        <v>23.8</v>
      </c>
    </row>
    <row r="215" spans="1:13" ht="19.5" customHeight="1" x14ac:dyDescent="0.35">
      <c r="A215" s="117"/>
      <c r="B215" s="60" t="s">
        <v>13</v>
      </c>
      <c r="C215" s="7" t="s">
        <v>635</v>
      </c>
      <c r="D215" s="63">
        <v>55</v>
      </c>
      <c r="E215" s="63">
        <v>11</v>
      </c>
      <c r="F215" s="63">
        <v>0</v>
      </c>
      <c r="G215" s="63">
        <v>0</v>
      </c>
      <c r="H215" s="63">
        <v>66</v>
      </c>
      <c r="I215" s="65">
        <v>24.5</v>
      </c>
    </row>
    <row r="216" spans="1:13" ht="19.5" customHeight="1" x14ac:dyDescent="0.35">
      <c r="A216" s="117"/>
      <c r="B216" s="60" t="s">
        <v>14</v>
      </c>
      <c r="C216" s="7" t="s">
        <v>635</v>
      </c>
      <c r="D216" s="63">
        <v>44</v>
      </c>
      <c r="E216" s="63">
        <v>8</v>
      </c>
      <c r="F216" s="63">
        <v>0</v>
      </c>
      <c r="G216" s="63">
        <v>0</v>
      </c>
      <c r="H216" s="63">
        <v>52</v>
      </c>
      <c r="I216" s="65">
        <v>23.9</v>
      </c>
    </row>
    <row r="217" spans="1:13" ht="19.5" customHeight="1" x14ac:dyDescent="0.35">
      <c r="A217" s="117"/>
      <c r="B217" s="60" t="s">
        <v>15</v>
      </c>
      <c r="C217" s="7" t="s">
        <v>635</v>
      </c>
      <c r="D217" s="63">
        <v>15</v>
      </c>
      <c r="E217" s="63">
        <v>2</v>
      </c>
      <c r="F217" s="63">
        <v>0</v>
      </c>
      <c r="G217" s="63">
        <v>0</v>
      </c>
      <c r="H217" s="63">
        <v>17</v>
      </c>
      <c r="I217" s="65">
        <v>23.9</v>
      </c>
    </row>
    <row r="218" spans="1:13" ht="19.5" customHeight="1" x14ac:dyDescent="0.35">
      <c r="A218" s="117"/>
      <c r="B218" s="60" t="s">
        <v>16</v>
      </c>
      <c r="C218" s="7" t="s">
        <v>635</v>
      </c>
      <c r="D218" s="63">
        <v>3</v>
      </c>
      <c r="E218" s="63">
        <v>0</v>
      </c>
      <c r="F218" s="63">
        <v>0</v>
      </c>
      <c r="G218" s="63">
        <v>0</v>
      </c>
      <c r="H218" s="63">
        <v>3</v>
      </c>
      <c r="I218" s="65">
        <v>21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635</v>
      </c>
      <c r="D221" s="89">
        <v>155</v>
      </c>
      <c r="E221" s="89">
        <v>24</v>
      </c>
      <c r="F221" s="89">
        <v>0</v>
      </c>
      <c r="G221" s="89">
        <v>0</v>
      </c>
      <c r="H221" s="89">
        <v>179</v>
      </c>
      <c r="I221" s="90">
        <v>24.1</v>
      </c>
    </row>
    <row r="222" spans="1:13" ht="19.5" customHeight="1" x14ac:dyDescent="0.35">
      <c r="A222" s="8" t="s">
        <v>21</v>
      </c>
      <c r="B222" s="62"/>
      <c r="C222" s="17" t="s">
        <v>635</v>
      </c>
      <c r="D222" s="64">
        <v>247</v>
      </c>
      <c r="E222" s="64">
        <v>35</v>
      </c>
      <c r="F222" s="64">
        <v>0</v>
      </c>
      <c r="G222" s="64">
        <v>0</v>
      </c>
      <c r="H222" s="64">
        <v>282</v>
      </c>
      <c r="I222" s="66">
        <v>23.8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636</v>
      </c>
      <c r="D232" s="63">
        <v>34</v>
      </c>
      <c r="E232" s="63">
        <v>2</v>
      </c>
      <c r="F232" s="63">
        <v>0</v>
      </c>
      <c r="G232" s="63">
        <v>0</v>
      </c>
      <c r="H232" s="63">
        <v>36</v>
      </c>
      <c r="I232" s="65">
        <v>19.7</v>
      </c>
    </row>
    <row r="233" spans="1:13" ht="19.5" customHeight="1" x14ac:dyDescent="0.35">
      <c r="A233" s="117"/>
      <c r="B233" s="60" t="s">
        <v>13</v>
      </c>
      <c r="C233" s="7" t="s">
        <v>636</v>
      </c>
      <c r="D233" s="63">
        <v>31</v>
      </c>
      <c r="E233" s="63">
        <v>2</v>
      </c>
      <c r="F233" s="63">
        <v>0</v>
      </c>
      <c r="G233" s="63">
        <v>0</v>
      </c>
      <c r="H233" s="63">
        <v>33</v>
      </c>
      <c r="I233" s="65">
        <v>18.5</v>
      </c>
    </row>
    <row r="234" spans="1:13" ht="19.5" customHeight="1" x14ac:dyDescent="0.35">
      <c r="A234" s="117"/>
      <c r="B234" s="60" t="s">
        <v>14</v>
      </c>
      <c r="C234" s="7" t="s">
        <v>636</v>
      </c>
      <c r="D234" s="63">
        <v>25</v>
      </c>
      <c r="E234" s="63">
        <v>1</v>
      </c>
      <c r="F234" s="63">
        <v>0</v>
      </c>
      <c r="G234" s="63">
        <v>0</v>
      </c>
      <c r="H234" s="63">
        <v>26</v>
      </c>
      <c r="I234" s="65">
        <v>17.2</v>
      </c>
    </row>
    <row r="235" spans="1:13" ht="19.5" customHeight="1" x14ac:dyDescent="0.35">
      <c r="A235" s="117"/>
      <c r="B235" s="60" t="s">
        <v>15</v>
      </c>
      <c r="C235" s="7" t="s">
        <v>636</v>
      </c>
      <c r="D235" s="63">
        <v>7</v>
      </c>
      <c r="E235" s="63">
        <v>0</v>
      </c>
      <c r="F235" s="63">
        <v>0</v>
      </c>
      <c r="G235" s="63">
        <v>0</v>
      </c>
      <c r="H235" s="63">
        <v>7</v>
      </c>
      <c r="I235" s="65">
        <v>16</v>
      </c>
    </row>
    <row r="236" spans="1:13" ht="19.5" customHeight="1" x14ac:dyDescent="0.35">
      <c r="A236" s="117"/>
      <c r="B236" s="60" t="s">
        <v>16</v>
      </c>
      <c r="C236" s="7" t="s">
        <v>636</v>
      </c>
      <c r="D236" s="63">
        <v>1</v>
      </c>
      <c r="E236" s="63">
        <v>0</v>
      </c>
      <c r="F236" s="63">
        <v>0</v>
      </c>
      <c r="G236" s="63">
        <v>0</v>
      </c>
      <c r="H236" s="63">
        <v>1</v>
      </c>
      <c r="I236" s="65">
        <v>14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636</v>
      </c>
      <c r="D239" s="89">
        <v>98</v>
      </c>
      <c r="E239" s="89">
        <v>5</v>
      </c>
      <c r="F239" s="89">
        <v>0</v>
      </c>
      <c r="G239" s="89">
        <v>0</v>
      </c>
      <c r="H239" s="89">
        <v>103</v>
      </c>
      <c r="I239" s="90">
        <v>18.399999999999999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636</v>
      </c>
      <c r="D242" s="63">
        <v>41</v>
      </c>
      <c r="E242" s="63">
        <v>0</v>
      </c>
      <c r="F242" s="63">
        <v>0</v>
      </c>
      <c r="G242" s="63">
        <v>0</v>
      </c>
      <c r="H242" s="63">
        <v>41</v>
      </c>
      <c r="I242" s="65">
        <v>17.2</v>
      </c>
    </row>
    <row r="243" spans="1:13" ht="19.5" customHeight="1" x14ac:dyDescent="0.35">
      <c r="A243" s="117"/>
      <c r="B243" s="60" t="s">
        <v>13</v>
      </c>
      <c r="C243" s="7" t="s">
        <v>636</v>
      </c>
      <c r="D243" s="63">
        <v>65</v>
      </c>
      <c r="E243" s="63">
        <v>1</v>
      </c>
      <c r="F243" s="63">
        <v>0</v>
      </c>
      <c r="G243" s="63">
        <v>0</v>
      </c>
      <c r="H243" s="63">
        <v>66</v>
      </c>
      <c r="I243" s="65">
        <v>17.3</v>
      </c>
    </row>
    <row r="244" spans="1:13" ht="19.5" customHeight="1" x14ac:dyDescent="0.35">
      <c r="A244" s="117"/>
      <c r="B244" s="60" t="s">
        <v>14</v>
      </c>
      <c r="C244" s="7" t="s">
        <v>636</v>
      </c>
      <c r="D244" s="63">
        <v>52</v>
      </c>
      <c r="E244" s="63">
        <v>0</v>
      </c>
      <c r="F244" s="63">
        <v>0</v>
      </c>
      <c r="G244" s="63">
        <v>0</v>
      </c>
      <c r="H244" s="63">
        <v>52</v>
      </c>
      <c r="I244" s="65">
        <v>16.3</v>
      </c>
    </row>
    <row r="245" spans="1:13" ht="19.5" customHeight="1" x14ac:dyDescent="0.35">
      <c r="A245" s="117"/>
      <c r="B245" s="60" t="s">
        <v>15</v>
      </c>
      <c r="C245" s="7" t="s">
        <v>636</v>
      </c>
      <c r="D245" s="63">
        <v>16</v>
      </c>
      <c r="E245" s="63">
        <v>1</v>
      </c>
      <c r="F245" s="63">
        <v>0</v>
      </c>
      <c r="G245" s="63">
        <v>0</v>
      </c>
      <c r="H245" s="63">
        <v>17</v>
      </c>
      <c r="I245" s="65">
        <v>14.9</v>
      </c>
    </row>
    <row r="246" spans="1:13" ht="19.5" customHeight="1" x14ac:dyDescent="0.35">
      <c r="A246" s="117"/>
      <c r="B246" s="60" t="s">
        <v>16</v>
      </c>
      <c r="C246" s="7" t="s">
        <v>636</v>
      </c>
      <c r="D246" s="63">
        <v>3</v>
      </c>
      <c r="E246" s="63">
        <v>0</v>
      </c>
      <c r="F246" s="63">
        <v>0</v>
      </c>
      <c r="G246" s="63">
        <v>0</v>
      </c>
      <c r="H246" s="63">
        <v>3</v>
      </c>
      <c r="I246" s="65">
        <v>10.7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636</v>
      </c>
      <c r="D249" s="89">
        <v>177</v>
      </c>
      <c r="E249" s="89">
        <v>2</v>
      </c>
      <c r="F249" s="89">
        <v>0</v>
      </c>
      <c r="G249" s="89">
        <v>0</v>
      </c>
      <c r="H249" s="89">
        <v>179</v>
      </c>
      <c r="I249" s="90">
        <v>16.600000000000001</v>
      </c>
    </row>
    <row r="250" spans="1:13" ht="19.5" customHeight="1" x14ac:dyDescent="0.35">
      <c r="A250" s="8" t="s">
        <v>21</v>
      </c>
      <c r="B250" s="62"/>
      <c r="C250" s="17" t="s">
        <v>636</v>
      </c>
      <c r="D250" s="64">
        <v>275</v>
      </c>
      <c r="E250" s="64">
        <v>7</v>
      </c>
      <c r="F250" s="64">
        <v>0</v>
      </c>
      <c r="G250" s="64">
        <v>0</v>
      </c>
      <c r="H250" s="64">
        <v>282</v>
      </c>
      <c r="I250" s="66">
        <v>17.3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637</v>
      </c>
      <c r="D260" s="63">
        <v>30</v>
      </c>
      <c r="E260" s="63">
        <v>5</v>
      </c>
      <c r="F260" s="63">
        <v>1</v>
      </c>
      <c r="G260" s="63">
        <v>0</v>
      </c>
      <c r="H260" s="63">
        <v>36</v>
      </c>
      <c r="I260" s="65">
        <v>32.6</v>
      </c>
    </row>
    <row r="261" spans="1:13" ht="19.5" customHeight="1" x14ac:dyDescent="0.35">
      <c r="A261" s="117"/>
      <c r="B261" s="60" t="s">
        <v>13</v>
      </c>
      <c r="C261" s="7" t="s">
        <v>637</v>
      </c>
      <c r="D261" s="63">
        <v>30</v>
      </c>
      <c r="E261" s="63">
        <v>3</v>
      </c>
      <c r="F261" s="63">
        <v>0</v>
      </c>
      <c r="G261" s="63">
        <v>0</v>
      </c>
      <c r="H261" s="63">
        <v>33</v>
      </c>
      <c r="I261" s="65">
        <v>27.1</v>
      </c>
    </row>
    <row r="262" spans="1:13" ht="19.5" customHeight="1" x14ac:dyDescent="0.35">
      <c r="A262" s="117"/>
      <c r="B262" s="60" t="s">
        <v>14</v>
      </c>
      <c r="C262" s="7" t="s">
        <v>637</v>
      </c>
      <c r="D262" s="63">
        <v>25</v>
      </c>
      <c r="E262" s="63">
        <v>1</v>
      </c>
      <c r="F262" s="63">
        <v>0</v>
      </c>
      <c r="G262" s="63">
        <v>0</v>
      </c>
      <c r="H262" s="63">
        <v>26</v>
      </c>
      <c r="I262" s="65">
        <v>27.6</v>
      </c>
    </row>
    <row r="263" spans="1:13" ht="19.5" customHeight="1" x14ac:dyDescent="0.35">
      <c r="A263" s="117"/>
      <c r="B263" s="60" t="s">
        <v>15</v>
      </c>
      <c r="C263" s="7" t="s">
        <v>637</v>
      </c>
      <c r="D263" s="63">
        <v>6</v>
      </c>
      <c r="E263" s="63">
        <v>1</v>
      </c>
      <c r="F263" s="63">
        <v>0</v>
      </c>
      <c r="G263" s="63">
        <v>0</v>
      </c>
      <c r="H263" s="63">
        <v>7</v>
      </c>
      <c r="I263" s="65">
        <v>25.6</v>
      </c>
    </row>
    <row r="264" spans="1:13" ht="19.5" customHeight="1" x14ac:dyDescent="0.35">
      <c r="A264" s="117"/>
      <c r="B264" s="60" t="s">
        <v>16</v>
      </c>
      <c r="C264" s="7" t="s">
        <v>637</v>
      </c>
      <c r="D264" s="63">
        <v>1</v>
      </c>
      <c r="E264" s="63">
        <v>0</v>
      </c>
      <c r="F264" s="63">
        <v>0</v>
      </c>
      <c r="G264" s="63">
        <v>0</v>
      </c>
      <c r="H264" s="63">
        <v>1</v>
      </c>
      <c r="I264" s="65">
        <v>31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637</v>
      </c>
      <c r="D267" s="89">
        <v>92</v>
      </c>
      <c r="E267" s="89">
        <v>10</v>
      </c>
      <c r="F267" s="89">
        <v>1</v>
      </c>
      <c r="G267" s="89">
        <v>0</v>
      </c>
      <c r="H267" s="89">
        <v>103</v>
      </c>
      <c r="I267" s="90">
        <v>29.1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637</v>
      </c>
      <c r="D270" s="63">
        <v>38</v>
      </c>
      <c r="E270" s="63">
        <v>2</v>
      </c>
      <c r="F270" s="63">
        <v>1</v>
      </c>
      <c r="G270" s="63">
        <v>0</v>
      </c>
      <c r="H270" s="63">
        <v>41</v>
      </c>
      <c r="I270" s="65">
        <v>25.1</v>
      </c>
    </row>
    <row r="271" spans="1:13" ht="19.5" customHeight="1" x14ac:dyDescent="0.35">
      <c r="A271" s="117"/>
      <c r="B271" s="60" t="s">
        <v>13</v>
      </c>
      <c r="C271" s="7" t="s">
        <v>637</v>
      </c>
      <c r="D271" s="63">
        <v>63</v>
      </c>
      <c r="E271" s="63">
        <v>2</v>
      </c>
      <c r="F271" s="63">
        <v>1</v>
      </c>
      <c r="G271" s="63">
        <v>0</v>
      </c>
      <c r="H271" s="63">
        <v>66</v>
      </c>
      <c r="I271" s="65">
        <v>23.1</v>
      </c>
    </row>
    <row r="272" spans="1:13" ht="19.5" customHeight="1" x14ac:dyDescent="0.35">
      <c r="A272" s="117"/>
      <c r="B272" s="60" t="s">
        <v>14</v>
      </c>
      <c r="C272" s="7" t="s">
        <v>637</v>
      </c>
      <c r="D272" s="63">
        <v>49</v>
      </c>
      <c r="E272" s="63">
        <v>2</v>
      </c>
      <c r="F272" s="63">
        <v>1</v>
      </c>
      <c r="G272" s="63">
        <v>0</v>
      </c>
      <c r="H272" s="63">
        <v>52</v>
      </c>
      <c r="I272" s="65">
        <v>23.3</v>
      </c>
    </row>
    <row r="273" spans="1:13" ht="19.5" customHeight="1" x14ac:dyDescent="0.35">
      <c r="A273" s="117"/>
      <c r="B273" s="60" t="s">
        <v>15</v>
      </c>
      <c r="C273" s="7" t="s">
        <v>637</v>
      </c>
      <c r="D273" s="63">
        <v>16</v>
      </c>
      <c r="E273" s="63">
        <v>0</v>
      </c>
      <c r="F273" s="63">
        <v>1</v>
      </c>
      <c r="G273" s="63">
        <v>0</v>
      </c>
      <c r="H273" s="63">
        <v>17</v>
      </c>
      <c r="I273" s="65">
        <v>30.2</v>
      </c>
    </row>
    <row r="274" spans="1:13" ht="19.5" customHeight="1" x14ac:dyDescent="0.35">
      <c r="A274" s="117"/>
      <c r="B274" s="60" t="s">
        <v>16</v>
      </c>
      <c r="C274" s="7" t="s">
        <v>637</v>
      </c>
      <c r="D274" s="63">
        <v>3</v>
      </c>
      <c r="E274" s="63">
        <v>0</v>
      </c>
      <c r="F274" s="63">
        <v>0</v>
      </c>
      <c r="G274" s="63">
        <v>0</v>
      </c>
      <c r="H274" s="63">
        <v>3</v>
      </c>
      <c r="I274" s="65">
        <v>13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637</v>
      </c>
      <c r="D277" s="89">
        <v>169</v>
      </c>
      <c r="E277" s="89">
        <v>6</v>
      </c>
      <c r="F277" s="89">
        <v>4</v>
      </c>
      <c r="G277" s="89">
        <v>0</v>
      </c>
      <c r="H277" s="89">
        <v>179</v>
      </c>
      <c r="I277" s="90">
        <v>24.1</v>
      </c>
      <c r="L277" s="24"/>
    </row>
    <row r="278" spans="1:13" ht="19.5" customHeight="1" x14ac:dyDescent="0.35">
      <c r="A278" s="8" t="s">
        <v>21</v>
      </c>
      <c r="B278" s="62"/>
      <c r="C278" s="17" t="s">
        <v>637</v>
      </c>
      <c r="D278" s="64">
        <v>261</v>
      </c>
      <c r="E278" s="64">
        <v>16</v>
      </c>
      <c r="F278" s="64">
        <v>5</v>
      </c>
      <c r="G278" s="64">
        <v>0</v>
      </c>
      <c r="H278" s="64">
        <v>282</v>
      </c>
      <c r="I278" s="66">
        <v>25.9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638</v>
      </c>
      <c r="D288" s="63">
        <v>7</v>
      </c>
      <c r="E288" s="63">
        <v>11</v>
      </c>
      <c r="F288" s="63">
        <v>5</v>
      </c>
      <c r="G288" s="63">
        <v>0</v>
      </c>
      <c r="H288" s="63">
        <v>13</v>
      </c>
      <c r="I288" s="63">
        <v>36</v>
      </c>
      <c r="J288" s="65">
        <v>109.4</v>
      </c>
      <c r="K288" s="18"/>
    </row>
    <row r="289" spans="1:13" ht="19.5" customHeight="1" x14ac:dyDescent="0.35">
      <c r="A289" s="117"/>
      <c r="B289" s="60" t="s">
        <v>13</v>
      </c>
      <c r="C289" s="7" t="s">
        <v>638</v>
      </c>
      <c r="D289" s="63">
        <v>5</v>
      </c>
      <c r="E289" s="63">
        <v>11</v>
      </c>
      <c r="F289" s="63">
        <v>3</v>
      </c>
      <c r="G289" s="63">
        <v>0</v>
      </c>
      <c r="H289" s="63">
        <v>14</v>
      </c>
      <c r="I289" s="63">
        <v>33</v>
      </c>
      <c r="J289" s="65">
        <v>115.2</v>
      </c>
      <c r="K289" s="18"/>
    </row>
    <row r="290" spans="1:13" ht="19.5" customHeight="1" x14ac:dyDescent="0.35">
      <c r="A290" s="117"/>
      <c r="B290" s="60" t="s">
        <v>14</v>
      </c>
      <c r="C290" s="7" t="s">
        <v>638</v>
      </c>
      <c r="D290" s="63">
        <v>3</v>
      </c>
      <c r="E290" s="63">
        <v>11</v>
      </c>
      <c r="F290" s="63">
        <v>1</v>
      </c>
      <c r="G290" s="63">
        <v>0</v>
      </c>
      <c r="H290" s="63">
        <v>11</v>
      </c>
      <c r="I290" s="63">
        <v>26</v>
      </c>
      <c r="J290" s="65">
        <v>108.3</v>
      </c>
      <c r="K290" s="18"/>
    </row>
    <row r="291" spans="1:13" ht="19.5" customHeight="1" x14ac:dyDescent="0.35">
      <c r="A291" s="117"/>
      <c r="B291" s="60" t="s">
        <v>15</v>
      </c>
      <c r="C291" s="7" t="s">
        <v>638</v>
      </c>
      <c r="D291" s="63">
        <v>3</v>
      </c>
      <c r="E291" s="63">
        <v>2</v>
      </c>
      <c r="F291" s="63">
        <v>1</v>
      </c>
      <c r="G291" s="63">
        <v>0</v>
      </c>
      <c r="H291" s="63">
        <v>1</v>
      </c>
      <c r="I291" s="63">
        <v>7</v>
      </c>
      <c r="J291" s="65">
        <v>109.7</v>
      </c>
      <c r="K291" s="18"/>
    </row>
    <row r="292" spans="1:13" ht="19.5" customHeight="1" x14ac:dyDescent="0.35">
      <c r="A292" s="117"/>
      <c r="B292" s="60" t="s">
        <v>16</v>
      </c>
      <c r="C292" s="7" t="s">
        <v>638</v>
      </c>
      <c r="D292" s="63">
        <v>0</v>
      </c>
      <c r="E292" s="63">
        <v>0</v>
      </c>
      <c r="F292" s="63">
        <v>1</v>
      </c>
      <c r="G292" s="63">
        <v>0</v>
      </c>
      <c r="H292" s="63">
        <v>0</v>
      </c>
      <c r="I292" s="63">
        <v>1</v>
      </c>
      <c r="J292" s="65">
        <v>133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638</v>
      </c>
      <c r="D295" s="89">
        <v>18</v>
      </c>
      <c r="E295" s="89">
        <v>35</v>
      </c>
      <c r="F295" s="89">
        <v>11</v>
      </c>
      <c r="G295" s="89">
        <v>0</v>
      </c>
      <c r="H295" s="89">
        <v>39</v>
      </c>
      <c r="I295" s="89">
        <v>103</v>
      </c>
      <c r="J295" s="90">
        <v>111.3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638</v>
      </c>
      <c r="D298" s="63">
        <v>23</v>
      </c>
      <c r="E298" s="63">
        <v>4</v>
      </c>
      <c r="F298" s="63">
        <v>0</v>
      </c>
      <c r="G298" s="63">
        <v>0</v>
      </c>
      <c r="H298" s="63">
        <v>14</v>
      </c>
      <c r="I298" s="63">
        <v>41</v>
      </c>
      <c r="J298" s="65">
        <v>95.1</v>
      </c>
      <c r="K298" s="18"/>
    </row>
    <row r="299" spans="1:13" ht="19.5" customHeight="1" x14ac:dyDescent="0.35">
      <c r="A299" s="117"/>
      <c r="B299" s="60" t="s">
        <v>13</v>
      </c>
      <c r="C299" s="7" t="s">
        <v>638</v>
      </c>
      <c r="D299" s="63">
        <v>18</v>
      </c>
      <c r="E299" s="63">
        <v>9</v>
      </c>
      <c r="F299" s="63">
        <v>7</v>
      </c>
      <c r="G299" s="63">
        <v>0</v>
      </c>
      <c r="H299" s="63">
        <v>32</v>
      </c>
      <c r="I299" s="63">
        <v>66</v>
      </c>
      <c r="J299" s="65">
        <v>104.8</v>
      </c>
      <c r="K299" s="18"/>
    </row>
    <row r="300" spans="1:13" ht="19.5" customHeight="1" x14ac:dyDescent="0.35">
      <c r="A300" s="117"/>
      <c r="B300" s="60" t="s">
        <v>14</v>
      </c>
      <c r="C300" s="7" t="s">
        <v>638</v>
      </c>
      <c r="D300" s="63">
        <v>18</v>
      </c>
      <c r="E300" s="63">
        <v>13</v>
      </c>
      <c r="F300" s="63">
        <v>1</v>
      </c>
      <c r="G300" s="63">
        <v>0</v>
      </c>
      <c r="H300" s="63">
        <v>20</v>
      </c>
      <c r="I300" s="63">
        <v>52</v>
      </c>
      <c r="J300" s="65">
        <v>99.1</v>
      </c>
      <c r="K300" s="18"/>
    </row>
    <row r="301" spans="1:13" ht="19.5" customHeight="1" x14ac:dyDescent="0.35">
      <c r="A301" s="117"/>
      <c r="B301" s="60" t="s">
        <v>15</v>
      </c>
      <c r="C301" s="7" t="s">
        <v>638</v>
      </c>
      <c r="D301" s="63">
        <v>3</v>
      </c>
      <c r="E301" s="63">
        <v>2</v>
      </c>
      <c r="F301" s="63">
        <v>1</v>
      </c>
      <c r="G301" s="63">
        <v>0</v>
      </c>
      <c r="H301" s="63">
        <v>11</v>
      </c>
      <c r="I301" s="63">
        <v>17</v>
      </c>
      <c r="J301" s="65">
        <v>102.3</v>
      </c>
      <c r="K301" s="18"/>
    </row>
    <row r="302" spans="1:13" ht="19.5" customHeight="1" x14ac:dyDescent="0.35">
      <c r="A302" s="117"/>
      <c r="B302" s="60" t="s">
        <v>16</v>
      </c>
      <c r="C302" s="7" t="s">
        <v>638</v>
      </c>
      <c r="D302" s="63">
        <v>1</v>
      </c>
      <c r="E302" s="63">
        <v>1</v>
      </c>
      <c r="F302" s="63">
        <v>0</v>
      </c>
      <c r="G302" s="63">
        <v>0</v>
      </c>
      <c r="H302" s="63">
        <v>1</v>
      </c>
      <c r="I302" s="63">
        <v>3</v>
      </c>
      <c r="J302" s="65">
        <v>101.5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638</v>
      </c>
      <c r="D305" s="89">
        <v>63</v>
      </c>
      <c r="E305" s="89">
        <v>29</v>
      </c>
      <c r="F305" s="89">
        <v>9</v>
      </c>
      <c r="G305" s="89">
        <v>0</v>
      </c>
      <c r="H305" s="89">
        <v>78</v>
      </c>
      <c r="I305" s="89">
        <v>179</v>
      </c>
      <c r="J305" s="90">
        <v>100.2</v>
      </c>
      <c r="K305" s="23"/>
    </row>
    <row r="306" spans="1:13" ht="19.5" customHeight="1" x14ac:dyDescent="0.35">
      <c r="A306" s="8" t="s">
        <v>21</v>
      </c>
      <c r="B306" s="62"/>
      <c r="C306" s="8" t="s">
        <v>638</v>
      </c>
      <c r="D306" s="64">
        <v>81</v>
      </c>
      <c r="E306" s="64">
        <v>64</v>
      </c>
      <c r="F306" s="64">
        <v>20</v>
      </c>
      <c r="G306" s="64">
        <v>0</v>
      </c>
      <c r="H306" s="64">
        <v>117</v>
      </c>
      <c r="I306" s="64">
        <v>282</v>
      </c>
      <c r="J306" s="66">
        <v>104.5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639</v>
      </c>
      <c r="D316" s="63">
        <v>11</v>
      </c>
      <c r="E316" s="63">
        <v>20</v>
      </c>
      <c r="F316" s="63">
        <v>5</v>
      </c>
      <c r="G316" s="63">
        <v>0</v>
      </c>
      <c r="H316" s="63">
        <v>36</v>
      </c>
      <c r="I316" s="73">
        <v>5.91</v>
      </c>
    </row>
    <row r="317" spans="1:13" ht="19.5" customHeight="1" x14ac:dyDescent="0.35">
      <c r="A317" s="117"/>
      <c r="B317" s="60" t="s">
        <v>13</v>
      </c>
      <c r="C317" s="7" t="s">
        <v>639</v>
      </c>
      <c r="D317" s="63">
        <v>10</v>
      </c>
      <c r="E317" s="63">
        <v>18</v>
      </c>
      <c r="F317" s="63">
        <v>5</v>
      </c>
      <c r="G317" s="63">
        <v>0</v>
      </c>
      <c r="H317" s="63">
        <v>33</v>
      </c>
      <c r="I317" s="73">
        <v>5.99</v>
      </c>
    </row>
    <row r="318" spans="1:13" ht="19.5" customHeight="1" x14ac:dyDescent="0.35">
      <c r="A318" s="117"/>
      <c r="B318" s="60" t="s">
        <v>14</v>
      </c>
      <c r="C318" s="7" t="s">
        <v>639</v>
      </c>
      <c r="D318" s="63">
        <v>5</v>
      </c>
      <c r="E318" s="63">
        <v>18</v>
      </c>
      <c r="F318" s="63">
        <v>3</v>
      </c>
      <c r="G318" s="63">
        <v>0</v>
      </c>
      <c r="H318" s="63">
        <v>26</v>
      </c>
      <c r="I318" s="73">
        <v>5.9</v>
      </c>
    </row>
    <row r="319" spans="1:13" ht="19.5" customHeight="1" x14ac:dyDescent="0.35">
      <c r="A319" s="117"/>
      <c r="B319" s="60" t="s">
        <v>15</v>
      </c>
      <c r="C319" s="7" t="s">
        <v>639</v>
      </c>
      <c r="D319" s="63">
        <v>1</v>
      </c>
      <c r="E319" s="63">
        <v>4</v>
      </c>
      <c r="F319" s="63">
        <v>2</v>
      </c>
      <c r="G319" s="63">
        <v>0</v>
      </c>
      <c r="H319" s="63">
        <v>7</v>
      </c>
      <c r="I319" s="73">
        <v>6.09</v>
      </c>
    </row>
    <row r="320" spans="1:13" ht="19.5" customHeight="1" x14ac:dyDescent="0.35">
      <c r="A320" s="117"/>
      <c r="B320" s="60" t="s">
        <v>16</v>
      </c>
      <c r="C320" s="7" t="s">
        <v>639</v>
      </c>
      <c r="D320" s="63">
        <v>0</v>
      </c>
      <c r="E320" s="63">
        <v>0</v>
      </c>
      <c r="F320" s="63">
        <v>1</v>
      </c>
      <c r="G320" s="63">
        <v>0</v>
      </c>
      <c r="H320" s="63">
        <v>1</v>
      </c>
      <c r="I320" s="73">
        <v>7.4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639</v>
      </c>
      <c r="D323" s="89">
        <v>27</v>
      </c>
      <c r="E323" s="89">
        <v>60</v>
      </c>
      <c r="F323" s="89">
        <v>16</v>
      </c>
      <c r="G323" s="89">
        <v>0</v>
      </c>
      <c r="H323" s="89">
        <v>103</v>
      </c>
      <c r="I323" s="91">
        <v>5.96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639</v>
      </c>
      <c r="D326" s="63">
        <v>10</v>
      </c>
      <c r="E326" s="63">
        <v>29</v>
      </c>
      <c r="F326" s="63">
        <v>2</v>
      </c>
      <c r="G326" s="63">
        <v>0</v>
      </c>
      <c r="H326" s="63">
        <v>41</v>
      </c>
      <c r="I326" s="73">
        <v>5.84</v>
      </c>
    </row>
    <row r="327" spans="1:13" ht="19.5" customHeight="1" x14ac:dyDescent="0.35">
      <c r="A327" s="117"/>
      <c r="B327" s="60" t="s">
        <v>13</v>
      </c>
      <c r="C327" s="7" t="s">
        <v>639</v>
      </c>
      <c r="D327" s="63">
        <v>17</v>
      </c>
      <c r="E327" s="63">
        <v>35</v>
      </c>
      <c r="F327" s="63">
        <v>14</v>
      </c>
      <c r="G327" s="63">
        <v>0</v>
      </c>
      <c r="H327" s="63">
        <v>66</v>
      </c>
      <c r="I327" s="73">
        <v>6.03</v>
      </c>
    </row>
    <row r="328" spans="1:13" ht="19.5" customHeight="1" x14ac:dyDescent="0.35">
      <c r="A328" s="117"/>
      <c r="B328" s="60" t="s">
        <v>14</v>
      </c>
      <c r="C328" s="7" t="s">
        <v>639</v>
      </c>
      <c r="D328" s="63">
        <v>7</v>
      </c>
      <c r="E328" s="63">
        <v>42</v>
      </c>
      <c r="F328" s="63">
        <v>3</v>
      </c>
      <c r="G328" s="63">
        <v>0</v>
      </c>
      <c r="H328" s="63">
        <v>52</v>
      </c>
      <c r="I328" s="73">
        <v>5.86</v>
      </c>
    </row>
    <row r="329" spans="1:13" ht="19.5" customHeight="1" x14ac:dyDescent="0.35">
      <c r="A329" s="117"/>
      <c r="B329" s="60" t="s">
        <v>15</v>
      </c>
      <c r="C329" s="7" t="s">
        <v>639</v>
      </c>
      <c r="D329" s="63">
        <v>2</v>
      </c>
      <c r="E329" s="63">
        <v>12</v>
      </c>
      <c r="F329" s="63">
        <v>3</v>
      </c>
      <c r="G329" s="63">
        <v>0</v>
      </c>
      <c r="H329" s="63">
        <v>17</v>
      </c>
      <c r="I329" s="73">
        <v>6.02</v>
      </c>
    </row>
    <row r="330" spans="1:13" ht="19.5" customHeight="1" x14ac:dyDescent="0.35">
      <c r="A330" s="117"/>
      <c r="B330" s="60" t="s">
        <v>16</v>
      </c>
      <c r="C330" s="7" t="s">
        <v>639</v>
      </c>
      <c r="D330" s="63">
        <v>2</v>
      </c>
      <c r="E330" s="63">
        <v>1</v>
      </c>
      <c r="F330" s="63">
        <v>0</v>
      </c>
      <c r="G330" s="63">
        <v>0</v>
      </c>
      <c r="H330" s="63">
        <v>3</v>
      </c>
      <c r="I330" s="73">
        <v>5.57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639</v>
      </c>
      <c r="D333" s="89">
        <v>38</v>
      </c>
      <c r="E333" s="89">
        <v>119</v>
      </c>
      <c r="F333" s="89">
        <v>22</v>
      </c>
      <c r="G333" s="89">
        <v>0</v>
      </c>
      <c r="H333" s="89">
        <v>179</v>
      </c>
      <c r="I333" s="91">
        <v>5.93</v>
      </c>
    </row>
    <row r="334" spans="1:13" ht="19.5" customHeight="1" x14ac:dyDescent="0.35">
      <c r="A334" s="8" t="s">
        <v>21</v>
      </c>
      <c r="B334" s="62"/>
      <c r="C334" s="8" t="s">
        <v>639</v>
      </c>
      <c r="D334" s="64">
        <v>65</v>
      </c>
      <c r="E334" s="64">
        <v>179</v>
      </c>
      <c r="F334" s="64">
        <v>38</v>
      </c>
      <c r="G334" s="64">
        <v>0</v>
      </c>
      <c r="H334" s="64">
        <v>282</v>
      </c>
      <c r="I334" s="67">
        <v>5.94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640</v>
      </c>
      <c r="D344" s="63">
        <v>34</v>
      </c>
      <c r="E344" s="63">
        <v>0</v>
      </c>
      <c r="F344" s="63">
        <v>1</v>
      </c>
      <c r="G344" s="63">
        <v>1</v>
      </c>
      <c r="H344" s="63">
        <v>36</v>
      </c>
    </row>
    <row r="345" spans="1:13" ht="19.5" customHeight="1" x14ac:dyDescent="0.35">
      <c r="A345" s="117"/>
      <c r="B345" s="60" t="s">
        <v>13</v>
      </c>
      <c r="C345" s="7" t="s">
        <v>640</v>
      </c>
      <c r="D345" s="63">
        <v>31</v>
      </c>
      <c r="E345" s="63">
        <v>1</v>
      </c>
      <c r="F345" s="63">
        <v>0</v>
      </c>
      <c r="G345" s="63">
        <v>1</v>
      </c>
      <c r="H345" s="63">
        <v>33</v>
      </c>
    </row>
    <row r="346" spans="1:13" ht="19.5" customHeight="1" x14ac:dyDescent="0.35">
      <c r="A346" s="117"/>
      <c r="B346" s="60" t="s">
        <v>14</v>
      </c>
      <c r="C346" s="7" t="s">
        <v>640</v>
      </c>
      <c r="D346" s="63">
        <v>23</v>
      </c>
      <c r="E346" s="63">
        <v>1</v>
      </c>
      <c r="F346" s="63">
        <v>1</v>
      </c>
      <c r="G346" s="63">
        <v>1</v>
      </c>
      <c r="H346" s="63">
        <v>26</v>
      </c>
    </row>
    <row r="347" spans="1:13" ht="19.5" customHeight="1" x14ac:dyDescent="0.35">
      <c r="A347" s="117"/>
      <c r="B347" s="60" t="s">
        <v>15</v>
      </c>
      <c r="C347" s="7" t="s">
        <v>640</v>
      </c>
      <c r="D347" s="63">
        <v>6</v>
      </c>
      <c r="E347" s="63">
        <v>0</v>
      </c>
      <c r="F347" s="63">
        <v>0</v>
      </c>
      <c r="G347" s="63">
        <v>1</v>
      </c>
      <c r="H347" s="63">
        <v>7</v>
      </c>
    </row>
    <row r="348" spans="1:13" ht="19.5" customHeight="1" x14ac:dyDescent="0.35">
      <c r="A348" s="117"/>
      <c r="B348" s="60" t="s">
        <v>16</v>
      </c>
      <c r="C348" s="7" t="s">
        <v>640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640</v>
      </c>
      <c r="D351" s="64">
        <v>95</v>
      </c>
      <c r="E351" s="64">
        <v>2</v>
      </c>
      <c r="F351" s="64">
        <v>2</v>
      </c>
      <c r="G351" s="64">
        <v>4</v>
      </c>
      <c r="H351" s="64">
        <v>103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640</v>
      </c>
      <c r="D354" s="63">
        <v>40</v>
      </c>
      <c r="E354" s="63">
        <v>0</v>
      </c>
      <c r="F354" s="63">
        <v>1</v>
      </c>
      <c r="G354" s="63">
        <v>0</v>
      </c>
      <c r="H354" s="63">
        <v>41</v>
      </c>
    </row>
    <row r="355" spans="1:13" ht="19.5" customHeight="1" x14ac:dyDescent="0.35">
      <c r="A355" s="117"/>
      <c r="B355" s="60" t="s">
        <v>13</v>
      </c>
      <c r="C355" s="7" t="s">
        <v>640</v>
      </c>
      <c r="D355" s="63">
        <v>61</v>
      </c>
      <c r="E355" s="63">
        <v>0</v>
      </c>
      <c r="F355" s="63">
        <v>0</v>
      </c>
      <c r="G355" s="63">
        <v>5</v>
      </c>
      <c r="H355" s="63">
        <v>66</v>
      </c>
    </row>
    <row r="356" spans="1:13" ht="19.5" customHeight="1" x14ac:dyDescent="0.35">
      <c r="A356" s="117"/>
      <c r="B356" s="60" t="s">
        <v>14</v>
      </c>
      <c r="C356" s="7" t="s">
        <v>640</v>
      </c>
      <c r="D356" s="63">
        <v>50</v>
      </c>
      <c r="E356" s="63">
        <v>0</v>
      </c>
      <c r="F356" s="63">
        <v>0</v>
      </c>
      <c r="G356" s="63">
        <v>2</v>
      </c>
      <c r="H356" s="63">
        <v>52</v>
      </c>
    </row>
    <row r="357" spans="1:13" ht="19.5" customHeight="1" x14ac:dyDescent="0.35">
      <c r="A357" s="117"/>
      <c r="B357" s="60" t="s">
        <v>15</v>
      </c>
      <c r="C357" s="7" t="s">
        <v>640</v>
      </c>
      <c r="D357" s="63">
        <v>12</v>
      </c>
      <c r="E357" s="63">
        <v>1</v>
      </c>
      <c r="F357" s="63">
        <v>0</v>
      </c>
      <c r="G357" s="63">
        <v>4</v>
      </c>
      <c r="H357" s="63">
        <v>17</v>
      </c>
    </row>
    <row r="358" spans="1:13" ht="19.5" customHeight="1" x14ac:dyDescent="0.35">
      <c r="A358" s="117"/>
      <c r="B358" s="60" t="s">
        <v>16</v>
      </c>
      <c r="C358" s="7" t="s">
        <v>640</v>
      </c>
      <c r="D358" s="63">
        <v>3</v>
      </c>
      <c r="E358" s="63">
        <v>0</v>
      </c>
      <c r="F358" s="63">
        <v>0</v>
      </c>
      <c r="G358" s="63">
        <v>0</v>
      </c>
      <c r="H358" s="63">
        <v>3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640</v>
      </c>
      <c r="D361" s="64">
        <v>166</v>
      </c>
      <c r="E361" s="64">
        <v>1</v>
      </c>
      <c r="F361" s="64">
        <v>1</v>
      </c>
      <c r="G361" s="64">
        <v>11</v>
      </c>
      <c r="H361" s="64">
        <v>179</v>
      </c>
    </row>
    <row r="362" spans="1:13" ht="19.5" customHeight="1" x14ac:dyDescent="0.35">
      <c r="A362" s="8" t="s">
        <v>21</v>
      </c>
      <c r="B362" s="62"/>
      <c r="C362" s="8" t="s">
        <v>640</v>
      </c>
      <c r="D362" s="64">
        <v>261</v>
      </c>
      <c r="E362" s="64">
        <v>3</v>
      </c>
      <c r="F362" s="64">
        <v>3</v>
      </c>
      <c r="G362" s="64">
        <v>15</v>
      </c>
      <c r="H362" s="64">
        <v>282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641</v>
      </c>
      <c r="D372" s="63">
        <v>30</v>
      </c>
      <c r="E372" s="63">
        <v>2</v>
      </c>
      <c r="F372" s="63">
        <v>3</v>
      </c>
      <c r="G372" s="63">
        <v>1</v>
      </c>
      <c r="H372" s="63">
        <v>36</v>
      </c>
    </row>
    <row r="373" spans="1:13" ht="19.5" customHeight="1" x14ac:dyDescent="0.35">
      <c r="A373" s="117"/>
      <c r="B373" s="60" t="s">
        <v>13</v>
      </c>
      <c r="C373" s="7" t="s">
        <v>641</v>
      </c>
      <c r="D373" s="63">
        <v>28</v>
      </c>
      <c r="E373" s="63">
        <v>2</v>
      </c>
      <c r="F373" s="63">
        <v>2</v>
      </c>
      <c r="G373" s="63">
        <v>1</v>
      </c>
      <c r="H373" s="63">
        <v>33</v>
      </c>
    </row>
    <row r="374" spans="1:13" ht="19.5" customHeight="1" x14ac:dyDescent="0.35">
      <c r="A374" s="117"/>
      <c r="B374" s="60" t="s">
        <v>14</v>
      </c>
      <c r="C374" s="7" t="s">
        <v>641</v>
      </c>
      <c r="D374" s="63">
        <v>22</v>
      </c>
      <c r="E374" s="63">
        <v>0</v>
      </c>
      <c r="F374" s="63">
        <v>3</v>
      </c>
      <c r="G374" s="63">
        <v>1</v>
      </c>
      <c r="H374" s="63">
        <v>26</v>
      </c>
    </row>
    <row r="375" spans="1:13" ht="19.5" customHeight="1" x14ac:dyDescent="0.35">
      <c r="A375" s="117"/>
      <c r="B375" s="60" t="s">
        <v>15</v>
      </c>
      <c r="C375" s="7" t="s">
        <v>641</v>
      </c>
      <c r="D375" s="63">
        <v>5</v>
      </c>
      <c r="E375" s="63">
        <v>1</v>
      </c>
      <c r="F375" s="63">
        <v>0</v>
      </c>
      <c r="G375" s="63">
        <v>1</v>
      </c>
      <c r="H375" s="63">
        <v>7</v>
      </c>
    </row>
    <row r="376" spans="1:13" ht="19.5" customHeight="1" x14ac:dyDescent="0.35">
      <c r="A376" s="117"/>
      <c r="B376" s="60" t="s">
        <v>16</v>
      </c>
      <c r="C376" s="7" t="s">
        <v>641</v>
      </c>
      <c r="D376" s="63">
        <v>1</v>
      </c>
      <c r="E376" s="63">
        <v>0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641</v>
      </c>
      <c r="D379" s="64">
        <v>86</v>
      </c>
      <c r="E379" s="64">
        <v>5</v>
      </c>
      <c r="F379" s="64">
        <v>8</v>
      </c>
      <c r="G379" s="64">
        <v>4</v>
      </c>
      <c r="H379" s="64">
        <v>103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641</v>
      </c>
      <c r="D382" s="63">
        <v>38</v>
      </c>
      <c r="E382" s="63">
        <v>1</v>
      </c>
      <c r="F382" s="63">
        <v>2</v>
      </c>
      <c r="G382" s="63">
        <v>0</v>
      </c>
      <c r="H382" s="63">
        <v>41</v>
      </c>
    </row>
    <row r="383" spans="1:13" ht="19.5" customHeight="1" x14ac:dyDescent="0.35">
      <c r="A383" s="117"/>
      <c r="B383" s="60" t="s">
        <v>13</v>
      </c>
      <c r="C383" s="7" t="s">
        <v>641</v>
      </c>
      <c r="D383" s="63">
        <v>54</v>
      </c>
      <c r="E383" s="63">
        <v>4</v>
      </c>
      <c r="F383" s="63">
        <v>3</v>
      </c>
      <c r="G383" s="63">
        <v>5</v>
      </c>
      <c r="H383" s="63">
        <v>66</v>
      </c>
    </row>
    <row r="384" spans="1:13" ht="19.5" customHeight="1" x14ac:dyDescent="0.35">
      <c r="A384" s="117"/>
      <c r="B384" s="60" t="s">
        <v>14</v>
      </c>
      <c r="C384" s="7" t="s">
        <v>641</v>
      </c>
      <c r="D384" s="63">
        <v>45</v>
      </c>
      <c r="E384" s="63">
        <v>2</v>
      </c>
      <c r="F384" s="63">
        <v>3</v>
      </c>
      <c r="G384" s="63">
        <v>2</v>
      </c>
      <c r="H384" s="63">
        <v>52</v>
      </c>
    </row>
    <row r="385" spans="1:13" ht="19.5" customHeight="1" x14ac:dyDescent="0.35">
      <c r="A385" s="117"/>
      <c r="B385" s="60" t="s">
        <v>15</v>
      </c>
      <c r="C385" s="7" t="s">
        <v>641</v>
      </c>
      <c r="D385" s="63">
        <v>10</v>
      </c>
      <c r="E385" s="63">
        <v>3</v>
      </c>
      <c r="F385" s="63">
        <v>0</v>
      </c>
      <c r="G385" s="63">
        <v>4</v>
      </c>
      <c r="H385" s="63">
        <v>17</v>
      </c>
    </row>
    <row r="386" spans="1:13" ht="19.5" customHeight="1" x14ac:dyDescent="0.35">
      <c r="A386" s="117"/>
      <c r="B386" s="60" t="s">
        <v>16</v>
      </c>
      <c r="C386" s="7" t="s">
        <v>641</v>
      </c>
      <c r="D386" s="63">
        <v>3</v>
      </c>
      <c r="E386" s="63">
        <v>0</v>
      </c>
      <c r="F386" s="63">
        <v>0</v>
      </c>
      <c r="G386" s="63">
        <v>0</v>
      </c>
      <c r="H386" s="63">
        <v>3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641</v>
      </c>
      <c r="D389" s="64">
        <v>150</v>
      </c>
      <c r="E389" s="64">
        <v>10</v>
      </c>
      <c r="F389" s="64">
        <v>8</v>
      </c>
      <c r="G389" s="64">
        <v>11</v>
      </c>
      <c r="H389" s="64">
        <v>179</v>
      </c>
    </row>
    <row r="390" spans="1:13" ht="19.5" customHeight="1" x14ac:dyDescent="0.35">
      <c r="A390" s="8" t="s">
        <v>21</v>
      </c>
      <c r="B390" s="62"/>
      <c r="C390" s="8" t="s">
        <v>641</v>
      </c>
      <c r="D390" s="64">
        <v>236</v>
      </c>
      <c r="E390" s="64">
        <v>15</v>
      </c>
      <c r="F390" s="64">
        <v>16</v>
      </c>
      <c r="G390" s="64">
        <v>15</v>
      </c>
      <c r="H390" s="64">
        <v>282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642</v>
      </c>
      <c r="D400" s="63">
        <v>31</v>
      </c>
      <c r="E400" s="63">
        <v>3</v>
      </c>
      <c r="F400" s="63">
        <v>1</v>
      </c>
      <c r="G400" s="63">
        <v>1</v>
      </c>
      <c r="H400" s="63">
        <v>36</v>
      </c>
    </row>
    <row r="401" spans="1:13" ht="19.5" customHeight="1" x14ac:dyDescent="0.35">
      <c r="A401" s="117"/>
      <c r="B401" s="60" t="s">
        <v>13</v>
      </c>
      <c r="C401" s="7" t="s">
        <v>642</v>
      </c>
      <c r="D401" s="63">
        <v>30</v>
      </c>
      <c r="E401" s="63">
        <v>2</v>
      </c>
      <c r="F401" s="63">
        <v>0</v>
      </c>
      <c r="G401" s="63">
        <v>1</v>
      </c>
      <c r="H401" s="63">
        <v>33</v>
      </c>
    </row>
    <row r="402" spans="1:13" ht="19.5" customHeight="1" x14ac:dyDescent="0.35">
      <c r="A402" s="117"/>
      <c r="B402" s="60" t="s">
        <v>14</v>
      </c>
      <c r="C402" s="7" t="s">
        <v>642</v>
      </c>
      <c r="D402" s="63">
        <v>21</v>
      </c>
      <c r="E402" s="63">
        <v>3</v>
      </c>
      <c r="F402" s="63">
        <v>1</v>
      </c>
      <c r="G402" s="63">
        <v>1</v>
      </c>
      <c r="H402" s="63">
        <v>26</v>
      </c>
    </row>
    <row r="403" spans="1:13" ht="19.5" customHeight="1" x14ac:dyDescent="0.35">
      <c r="A403" s="117"/>
      <c r="B403" s="60" t="s">
        <v>15</v>
      </c>
      <c r="C403" s="7" t="s">
        <v>642</v>
      </c>
      <c r="D403" s="63">
        <v>3</v>
      </c>
      <c r="E403" s="63">
        <v>1</v>
      </c>
      <c r="F403" s="63">
        <v>2</v>
      </c>
      <c r="G403" s="63">
        <v>1</v>
      </c>
      <c r="H403" s="63">
        <v>7</v>
      </c>
    </row>
    <row r="404" spans="1:13" ht="19.5" customHeight="1" x14ac:dyDescent="0.35">
      <c r="A404" s="117"/>
      <c r="B404" s="60" t="s">
        <v>16</v>
      </c>
      <c r="C404" s="7" t="s">
        <v>642</v>
      </c>
      <c r="D404" s="63">
        <v>1</v>
      </c>
      <c r="E404" s="63">
        <v>0</v>
      </c>
      <c r="F404" s="63">
        <v>0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642</v>
      </c>
      <c r="D407" s="64">
        <v>86</v>
      </c>
      <c r="E407" s="64">
        <v>9</v>
      </c>
      <c r="F407" s="64">
        <v>4</v>
      </c>
      <c r="G407" s="64">
        <v>4</v>
      </c>
      <c r="H407" s="64">
        <v>103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642</v>
      </c>
      <c r="D410" s="63">
        <v>28</v>
      </c>
      <c r="E410" s="63">
        <v>6</v>
      </c>
      <c r="F410" s="63">
        <v>7</v>
      </c>
      <c r="G410" s="63">
        <v>0</v>
      </c>
      <c r="H410" s="63">
        <v>41</v>
      </c>
    </row>
    <row r="411" spans="1:13" ht="19.5" customHeight="1" x14ac:dyDescent="0.35">
      <c r="A411" s="117"/>
      <c r="B411" s="60" t="s">
        <v>13</v>
      </c>
      <c r="C411" s="7" t="s">
        <v>642</v>
      </c>
      <c r="D411" s="63">
        <v>49</v>
      </c>
      <c r="E411" s="63">
        <v>8</v>
      </c>
      <c r="F411" s="63">
        <v>4</v>
      </c>
      <c r="G411" s="63">
        <v>5</v>
      </c>
      <c r="H411" s="63">
        <v>66</v>
      </c>
    </row>
    <row r="412" spans="1:13" ht="19.5" customHeight="1" x14ac:dyDescent="0.35">
      <c r="A412" s="117"/>
      <c r="B412" s="60" t="s">
        <v>14</v>
      </c>
      <c r="C412" s="7" t="s">
        <v>642</v>
      </c>
      <c r="D412" s="63">
        <v>39</v>
      </c>
      <c r="E412" s="63">
        <v>6</v>
      </c>
      <c r="F412" s="63">
        <v>5</v>
      </c>
      <c r="G412" s="63">
        <v>2</v>
      </c>
      <c r="H412" s="63">
        <v>52</v>
      </c>
    </row>
    <row r="413" spans="1:13" ht="19.5" customHeight="1" x14ac:dyDescent="0.35">
      <c r="A413" s="117"/>
      <c r="B413" s="60" t="s">
        <v>15</v>
      </c>
      <c r="C413" s="7" t="s">
        <v>642</v>
      </c>
      <c r="D413" s="63">
        <v>9</v>
      </c>
      <c r="E413" s="63">
        <v>3</v>
      </c>
      <c r="F413" s="63">
        <v>1</v>
      </c>
      <c r="G413" s="63">
        <v>4</v>
      </c>
      <c r="H413" s="63">
        <v>17</v>
      </c>
    </row>
    <row r="414" spans="1:13" ht="19.5" customHeight="1" x14ac:dyDescent="0.35">
      <c r="A414" s="117"/>
      <c r="B414" s="60" t="s">
        <v>16</v>
      </c>
      <c r="C414" s="7" t="s">
        <v>642</v>
      </c>
      <c r="D414" s="63">
        <v>2</v>
      </c>
      <c r="E414" s="63">
        <v>1</v>
      </c>
      <c r="F414" s="63">
        <v>0</v>
      </c>
      <c r="G414" s="63">
        <v>0</v>
      </c>
      <c r="H414" s="63">
        <v>3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642</v>
      </c>
      <c r="D417" s="64">
        <v>127</v>
      </c>
      <c r="E417" s="64">
        <v>24</v>
      </c>
      <c r="F417" s="64">
        <v>17</v>
      </c>
      <c r="G417" s="64">
        <v>11</v>
      </c>
      <c r="H417" s="64">
        <v>179</v>
      </c>
    </row>
    <row r="418" spans="1:13" ht="19.5" customHeight="1" x14ac:dyDescent="0.35">
      <c r="A418" s="8" t="s">
        <v>21</v>
      </c>
      <c r="B418" s="62"/>
      <c r="C418" s="8" t="s">
        <v>642</v>
      </c>
      <c r="D418" s="64">
        <v>213</v>
      </c>
      <c r="E418" s="64">
        <v>33</v>
      </c>
      <c r="F418" s="64">
        <v>21</v>
      </c>
      <c r="G418" s="64">
        <v>15</v>
      </c>
      <c r="H418" s="64">
        <v>282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643</v>
      </c>
      <c r="D428" s="63">
        <v>34</v>
      </c>
      <c r="E428" s="63">
        <v>1</v>
      </c>
      <c r="F428" s="63">
        <v>1</v>
      </c>
      <c r="G428" s="63">
        <v>0</v>
      </c>
      <c r="H428" s="63">
        <v>36</v>
      </c>
      <c r="I428" s="76">
        <v>0.93</v>
      </c>
    </row>
    <row r="429" spans="1:13" ht="19.5" customHeight="1" x14ac:dyDescent="0.35">
      <c r="A429" s="117"/>
      <c r="B429" s="60" t="s">
        <v>13</v>
      </c>
      <c r="C429" s="7" t="s">
        <v>643</v>
      </c>
      <c r="D429" s="63">
        <v>26</v>
      </c>
      <c r="E429" s="63">
        <v>5</v>
      </c>
      <c r="F429" s="63">
        <v>2</v>
      </c>
      <c r="G429" s="63">
        <v>0</v>
      </c>
      <c r="H429" s="63">
        <v>33</v>
      </c>
      <c r="I429" s="76">
        <v>1.1200000000000001</v>
      </c>
    </row>
    <row r="430" spans="1:13" ht="19.5" customHeight="1" x14ac:dyDescent="0.35">
      <c r="A430" s="117"/>
      <c r="B430" s="60" t="s">
        <v>14</v>
      </c>
      <c r="C430" s="7" t="s">
        <v>643</v>
      </c>
      <c r="D430" s="63">
        <v>21</v>
      </c>
      <c r="E430" s="63">
        <v>5</v>
      </c>
      <c r="F430" s="63">
        <v>0</v>
      </c>
      <c r="G430" s="63">
        <v>0</v>
      </c>
      <c r="H430" s="63">
        <v>26</v>
      </c>
      <c r="I430" s="76">
        <v>1.07</v>
      </c>
    </row>
    <row r="431" spans="1:13" ht="19.5" customHeight="1" x14ac:dyDescent="0.35">
      <c r="A431" s="117"/>
      <c r="B431" s="60" t="s">
        <v>15</v>
      </c>
      <c r="C431" s="7" t="s">
        <v>643</v>
      </c>
      <c r="D431" s="63">
        <v>7</v>
      </c>
      <c r="E431" s="63">
        <v>0</v>
      </c>
      <c r="F431" s="63">
        <v>0</v>
      </c>
      <c r="G431" s="63">
        <v>0</v>
      </c>
      <c r="H431" s="63">
        <v>7</v>
      </c>
      <c r="I431" s="76">
        <v>1.1000000000000001</v>
      </c>
    </row>
    <row r="432" spans="1:13" ht="19.5" customHeight="1" x14ac:dyDescent="0.35">
      <c r="A432" s="117"/>
      <c r="B432" s="60" t="s">
        <v>16</v>
      </c>
      <c r="C432" s="7" t="s">
        <v>643</v>
      </c>
      <c r="D432" s="63">
        <v>1</v>
      </c>
      <c r="E432" s="63">
        <v>0</v>
      </c>
      <c r="F432" s="63">
        <v>0</v>
      </c>
      <c r="G432" s="63">
        <v>0</v>
      </c>
      <c r="H432" s="63">
        <v>1</v>
      </c>
      <c r="I432" s="76">
        <v>0.69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643</v>
      </c>
      <c r="D435" s="64">
        <v>89</v>
      </c>
      <c r="E435" s="64">
        <v>11</v>
      </c>
      <c r="F435" s="64">
        <v>3</v>
      </c>
      <c r="G435" s="64">
        <v>0</v>
      </c>
      <c r="H435" s="64">
        <v>103</v>
      </c>
      <c r="I435" s="77">
        <v>1.03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643</v>
      </c>
      <c r="D438" s="63">
        <v>39</v>
      </c>
      <c r="E438" s="63">
        <v>1</v>
      </c>
      <c r="F438" s="63">
        <v>1</v>
      </c>
      <c r="G438" s="63">
        <v>0</v>
      </c>
      <c r="H438" s="63">
        <v>41</v>
      </c>
      <c r="I438" s="76">
        <v>0.82</v>
      </c>
    </row>
    <row r="439" spans="1:13" ht="19.5" customHeight="1" x14ac:dyDescent="0.35">
      <c r="A439" s="117"/>
      <c r="B439" s="60" t="s">
        <v>13</v>
      </c>
      <c r="C439" s="7" t="s">
        <v>643</v>
      </c>
      <c r="D439" s="63">
        <v>60</v>
      </c>
      <c r="E439" s="63">
        <v>6</v>
      </c>
      <c r="F439" s="63">
        <v>0</v>
      </c>
      <c r="G439" s="63">
        <v>0</v>
      </c>
      <c r="H439" s="63">
        <v>66</v>
      </c>
      <c r="I439" s="76">
        <v>0.83</v>
      </c>
    </row>
    <row r="440" spans="1:13" ht="19.5" customHeight="1" x14ac:dyDescent="0.35">
      <c r="A440" s="117"/>
      <c r="B440" s="60" t="s">
        <v>14</v>
      </c>
      <c r="C440" s="7" t="s">
        <v>643</v>
      </c>
      <c r="D440" s="63">
        <v>48</v>
      </c>
      <c r="E440" s="63">
        <v>3</v>
      </c>
      <c r="F440" s="63">
        <v>1</v>
      </c>
      <c r="G440" s="63">
        <v>0</v>
      </c>
      <c r="H440" s="63">
        <v>52</v>
      </c>
      <c r="I440" s="76">
        <v>0.87</v>
      </c>
    </row>
    <row r="441" spans="1:13" ht="19.5" customHeight="1" x14ac:dyDescent="0.35">
      <c r="A441" s="117"/>
      <c r="B441" s="60" t="s">
        <v>15</v>
      </c>
      <c r="C441" s="7" t="s">
        <v>643</v>
      </c>
      <c r="D441" s="63">
        <v>15</v>
      </c>
      <c r="E441" s="63">
        <v>2</v>
      </c>
      <c r="F441" s="63">
        <v>0</v>
      </c>
      <c r="G441" s="63">
        <v>0</v>
      </c>
      <c r="H441" s="63">
        <v>17</v>
      </c>
      <c r="I441" s="76">
        <v>0.95</v>
      </c>
    </row>
    <row r="442" spans="1:13" ht="19.5" customHeight="1" x14ac:dyDescent="0.35">
      <c r="A442" s="117"/>
      <c r="B442" s="60" t="s">
        <v>16</v>
      </c>
      <c r="C442" s="7" t="s">
        <v>643</v>
      </c>
      <c r="D442" s="63">
        <v>3</v>
      </c>
      <c r="E442" s="63">
        <v>0</v>
      </c>
      <c r="F442" s="63">
        <v>0</v>
      </c>
      <c r="G442" s="63">
        <v>0</v>
      </c>
      <c r="H442" s="63">
        <v>3</v>
      </c>
      <c r="I442" s="76">
        <v>0.9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643</v>
      </c>
      <c r="D445" s="64">
        <v>165</v>
      </c>
      <c r="E445" s="64">
        <v>12</v>
      </c>
      <c r="F445" s="64">
        <v>2</v>
      </c>
      <c r="G445" s="64">
        <v>0</v>
      </c>
      <c r="H445" s="64">
        <v>179</v>
      </c>
      <c r="I445" s="77">
        <v>0.85</v>
      </c>
    </row>
    <row r="446" spans="1:13" ht="19.5" customHeight="1" x14ac:dyDescent="0.35">
      <c r="A446" s="8" t="s">
        <v>21</v>
      </c>
      <c r="B446" s="62"/>
      <c r="C446" s="8" t="s">
        <v>643</v>
      </c>
      <c r="D446" s="64">
        <v>254</v>
      </c>
      <c r="E446" s="64">
        <v>23</v>
      </c>
      <c r="F446" s="64">
        <v>5</v>
      </c>
      <c r="G446" s="64">
        <v>0</v>
      </c>
      <c r="H446" s="64">
        <v>282</v>
      </c>
      <c r="I446" s="77">
        <v>0.92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644</v>
      </c>
      <c r="D456" s="63">
        <v>2</v>
      </c>
      <c r="E456" s="63">
        <v>32</v>
      </c>
      <c r="F456" s="63">
        <v>2</v>
      </c>
      <c r="G456" s="63">
        <v>0</v>
      </c>
      <c r="H456" s="63">
        <v>36</v>
      </c>
      <c r="I456" s="76">
        <v>65.2</v>
      </c>
    </row>
    <row r="457" spans="1:13" ht="19.5" customHeight="1" x14ac:dyDescent="0.35">
      <c r="A457" s="117"/>
      <c r="B457" s="60" t="s">
        <v>13</v>
      </c>
      <c r="C457" s="7" t="s">
        <v>644</v>
      </c>
      <c r="D457" s="63">
        <v>2</v>
      </c>
      <c r="E457" s="63">
        <v>23</v>
      </c>
      <c r="F457" s="63">
        <v>7</v>
      </c>
      <c r="G457" s="63">
        <v>0</v>
      </c>
      <c r="H457" s="63">
        <v>32</v>
      </c>
      <c r="I457" s="76">
        <v>53.6</v>
      </c>
    </row>
    <row r="458" spans="1:13" ht="19.5" customHeight="1" x14ac:dyDescent="0.35">
      <c r="A458" s="117"/>
      <c r="B458" s="60" t="s">
        <v>14</v>
      </c>
      <c r="C458" s="7" t="s">
        <v>644</v>
      </c>
      <c r="D458" s="63">
        <v>0</v>
      </c>
      <c r="E458" s="63">
        <v>21</v>
      </c>
      <c r="F458" s="63">
        <v>5</v>
      </c>
      <c r="G458" s="63">
        <v>0</v>
      </c>
      <c r="H458" s="63">
        <v>26</v>
      </c>
      <c r="I458" s="76">
        <v>53.2</v>
      </c>
    </row>
    <row r="459" spans="1:13" ht="19.5" customHeight="1" x14ac:dyDescent="0.35">
      <c r="A459" s="117"/>
      <c r="B459" s="60" t="s">
        <v>15</v>
      </c>
      <c r="C459" s="7" t="s">
        <v>644</v>
      </c>
      <c r="D459" s="63">
        <v>0</v>
      </c>
      <c r="E459" s="63">
        <v>7</v>
      </c>
      <c r="F459" s="63">
        <v>0</v>
      </c>
      <c r="G459" s="63">
        <v>0</v>
      </c>
      <c r="H459" s="63">
        <v>7</v>
      </c>
      <c r="I459" s="76">
        <v>48.3</v>
      </c>
    </row>
    <row r="460" spans="1:13" ht="19.5" customHeight="1" x14ac:dyDescent="0.35">
      <c r="A460" s="117"/>
      <c r="B460" s="60" t="s">
        <v>16</v>
      </c>
      <c r="C460" s="7" t="s">
        <v>644</v>
      </c>
      <c r="D460" s="63">
        <v>0</v>
      </c>
      <c r="E460" s="63">
        <v>1</v>
      </c>
      <c r="F460" s="63">
        <v>0</v>
      </c>
      <c r="G460" s="63">
        <v>0</v>
      </c>
      <c r="H460" s="63">
        <v>1</v>
      </c>
      <c r="I460" s="76">
        <v>78.8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644</v>
      </c>
      <c r="D463" s="64">
        <v>4</v>
      </c>
      <c r="E463" s="64">
        <v>84</v>
      </c>
      <c r="F463" s="64">
        <v>14</v>
      </c>
      <c r="G463" s="64">
        <v>0</v>
      </c>
      <c r="H463" s="64">
        <v>102</v>
      </c>
      <c r="I463" s="77">
        <v>57.5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644</v>
      </c>
      <c r="D466" s="63">
        <v>1</v>
      </c>
      <c r="E466" s="63">
        <v>36</v>
      </c>
      <c r="F466" s="63">
        <v>4</v>
      </c>
      <c r="G466" s="63">
        <v>0</v>
      </c>
      <c r="H466" s="63">
        <v>41</v>
      </c>
      <c r="I466" s="76">
        <v>57</v>
      </c>
    </row>
    <row r="467" spans="1:13" ht="19.5" customHeight="1" x14ac:dyDescent="0.35">
      <c r="A467" s="117"/>
      <c r="B467" s="60" t="s">
        <v>13</v>
      </c>
      <c r="C467" s="7" t="s">
        <v>644</v>
      </c>
      <c r="D467" s="63">
        <v>0</v>
      </c>
      <c r="E467" s="63">
        <v>53</v>
      </c>
      <c r="F467" s="63">
        <v>13</v>
      </c>
      <c r="G467" s="63">
        <v>0</v>
      </c>
      <c r="H467" s="63">
        <v>66</v>
      </c>
      <c r="I467" s="76">
        <v>53.2</v>
      </c>
    </row>
    <row r="468" spans="1:13" ht="19.5" customHeight="1" x14ac:dyDescent="0.35">
      <c r="A468" s="117"/>
      <c r="B468" s="60" t="s">
        <v>14</v>
      </c>
      <c r="C468" s="7" t="s">
        <v>644</v>
      </c>
      <c r="D468" s="63">
        <v>0</v>
      </c>
      <c r="E468" s="63">
        <v>42</v>
      </c>
      <c r="F468" s="63">
        <v>10</v>
      </c>
      <c r="G468" s="63">
        <v>0</v>
      </c>
      <c r="H468" s="63">
        <v>52</v>
      </c>
      <c r="I468" s="76">
        <v>51.5</v>
      </c>
    </row>
    <row r="469" spans="1:13" ht="19.5" customHeight="1" x14ac:dyDescent="0.35">
      <c r="A469" s="117"/>
      <c r="B469" s="60" t="s">
        <v>15</v>
      </c>
      <c r="C469" s="7" t="s">
        <v>644</v>
      </c>
      <c r="D469" s="63">
        <v>0</v>
      </c>
      <c r="E469" s="63">
        <v>12</v>
      </c>
      <c r="F469" s="63">
        <v>5</v>
      </c>
      <c r="G469" s="63">
        <v>0</v>
      </c>
      <c r="H469" s="63">
        <v>17</v>
      </c>
      <c r="I469" s="76">
        <v>45.7</v>
      </c>
    </row>
    <row r="470" spans="1:13" ht="19.5" customHeight="1" x14ac:dyDescent="0.35">
      <c r="A470" s="117"/>
      <c r="B470" s="60" t="s">
        <v>16</v>
      </c>
      <c r="C470" s="7" t="s">
        <v>644</v>
      </c>
      <c r="D470" s="63">
        <v>0</v>
      </c>
      <c r="E470" s="63">
        <v>2</v>
      </c>
      <c r="F470" s="63">
        <v>1</v>
      </c>
      <c r="G470" s="63">
        <v>0</v>
      </c>
      <c r="H470" s="63">
        <v>3</v>
      </c>
      <c r="I470" s="76">
        <v>48.8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644</v>
      </c>
      <c r="D473" s="64">
        <v>1</v>
      </c>
      <c r="E473" s="64">
        <v>145</v>
      </c>
      <c r="F473" s="64">
        <v>33</v>
      </c>
      <c r="G473" s="64">
        <v>0</v>
      </c>
      <c r="H473" s="64">
        <v>179</v>
      </c>
      <c r="I473" s="77">
        <v>52.8</v>
      </c>
    </row>
    <row r="474" spans="1:13" ht="19.5" customHeight="1" x14ac:dyDescent="0.35">
      <c r="A474" s="8" t="s">
        <v>21</v>
      </c>
      <c r="B474" s="62"/>
      <c r="C474" s="8" t="s">
        <v>644</v>
      </c>
      <c r="D474" s="64">
        <v>5</v>
      </c>
      <c r="E474" s="64">
        <v>229</v>
      </c>
      <c r="F474" s="64">
        <v>47</v>
      </c>
      <c r="G474" s="64">
        <v>0</v>
      </c>
      <c r="H474" s="64">
        <v>281</v>
      </c>
      <c r="I474" s="77">
        <v>54.5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645</v>
      </c>
      <c r="D484" s="63">
        <v>31</v>
      </c>
      <c r="E484" s="63">
        <v>3</v>
      </c>
      <c r="F484" s="63">
        <v>2</v>
      </c>
      <c r="G484" s="63">
        <v>0</v>
      </c>
      <c r="H484" s="63">
        <v>36</v>
      </c>
      <c r="I484" s="76">
        <v>5.8</v>
      </c>
    </row>
    <row r="485" spans="1:13" ht="19.5" customHeight="1" x14ac:dyDescent="0.35">
      <c r="A485" s="117"/>
      <c r="B485" s="60" t="s">
        <v>13</v>
      </c>
      <c r="C485" s="7" t="s">
        <v>645</v>
      </c>
      <c r="D485" s="63">
        <v>17</v>
      </c>
      <c r="E485" s="63">
        <v>11</v>
      </c>
      <c r="F485" s="63">
        <v>5</v>
      </c>
      <c r="G485" s="63">
        <v>0</v>
      </c>
      <c r="H485" s="63">
        <v>33</v>
      </c>
      <c r="I485" s="76">
        <v>6.68</v>
      </c>
    </row>
    <row r="486" spans="1:13" ht="19.5" customHeight="1" x14ac:dyDescent="0.35">
      <c r="A486" s="117"/>
      <c r="B486" s="60" t="s">
        <v>14</v>
      </c>
      <c r="C486" s="7" t="s">
        <v>645</v>
      </c>
      <c r="D486" s="63">
        <v>18</v>
      </c>
      <c r="E486" s="63">
        <v>6</v>
      </c>
      <c r="F486" s="63">
        <v>2</v>
      </c>
      <c r="G486" s="63">
        <v>0</v>
      </c>
      <c r="H486" s="63">
        <v>26</v>
      </c>
      <c r="I486" s="76">
        <v>6.28</v>
      </c>
    </row>
    <row r="487" spans="1:13" ht="19.5" customHeight="1" x14ac:dyDescent="0.35">
      <c r="A487" s="117"/>
      <c r="B487" s="60" t="s">
        <v>15</v>
      </c>
      <c r="C487" s="7" t="s">
        <v>645</v>
      </c>
      <c r="D487" s="63">
        <v>3</v>
      </c>
      <c r="E487" s="63">
        <v>2</v>
      </c>
      <c r="F487" s="63">
        <v>2</v>
      </c>
      <c r="G487" s="63">
        <v>0</v>
      </c>
      <c r="H487" s="63">
        <v>7</v>
      </c>
      <c r="I487" s="76">
        <v>7.27</v>
      </c>
    </row>
    <row r="488" spans="1:13" ht="19.5" customHeight="1" x14ac:dyDescent="0.35">
      <c r="A488" s="117"/>
      <c r="B488" s="60" t="s">
        <v>16</v>
      </c>
      <c r="C488" s="7" t="s">
        <v>645</v>
      </c>
      <c r="D488" s="63">
        <v>1</v>
      </c>
      <c r="E488" s="63">
        <v>0</v>
      </c>
      <c r="F488" s="63">
        <v>0</v>
      </c>
      <c r="G488" s="63">
        <v>0</v>
      </c>
      <c r="H488" s="63">
        <v>1</v>
      </c>
      <c r="I488" s="76">
        <v>5.7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645</v>
      </c>
      <c r="D491" s="64">
        <v>70</v>
      </c>
      <c r="E491" s="64">
        <v>22</v>
      </c>
      <c r="F491" s="64">
        <v>11</v>
      </c>
      <c r="G491" s="64">
        <v>0</v>
      </c>
      <c r="H491" s="64">
        <v>103</v>
      </c>
      <c r="I491" s="77">
        <v>6.3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645</v>
      </c>
      <c r="D494" s="63">
        <v>34</v>
      </c>
      <c r="E494" s="63">
        <v>4</v>
      </c>
      <c r="F494" s="63">
        <v>3</v>
      </c>
      <c r="G494" s="63">
        <v>0</v>
      </c>
      <c r="H494" s="63">
        <v>41</v>
      </c>
      <c r="I494" s="76">
        <v>5.39</v>
      </c>
    </row>
    <row r="495" spans="1:13" ht="19.5" customHeight="1" x14ac:dyDescent="0.35">
      <c r="A495" s="117"/>
      <c r="B495" s="60" t="s">
        <v>13</v>
      </c>
      <c r="C495" s="7" t="s">
        <v>645</v>
      </c>
      <c r="D495" s="63">
        <v>55</v>
      </c>
      <c r="E495" s="63">
        <v>5</v>
      </c>
      <c r="F495" s="63">
        <v>6</v>
      </c>
      <c r="G495" s="63">
        <v>0</v>
      </c>
      <c r="H495" s="63">
        <v>66</v>
      </c>
      <c r="I495" s="76">
        <v>5.43</v>
      </c>
    </row>
    <row r="496" spans="1:13" ht="19.5" customHeight="1" x14ac:dyDescent="0.35">
      <c r="A496" s="117"/>
      <c r="B496" s="60" t="s">
        <v>14</v>
      </c>
      <c r="C496" s="7" t="s">
        <v>645</v>
      </c>
      <c r="D496" s="63">
        <v>42</v>
      </c>
      <c r="E496" s="63">
        <v>7</v>
      </c>
      <c r="F496" s="63">
        <v>3</v>
      </c>
      <c r="G496" s="63">
        <v>0</v>
      </c>
      <c r="H496" s="63">
        <v>52</v>
      </c>
      <c r="I496" s="76">
        <v>5.65</v>
      </c>
    </row>
    <row r="497" spans="1:13" ht="19.5" customHeight="1" x14ac:dyDescent="0.35">
      <c r="A497" s="117"/>
      <c r="B497" s="60" t="s">
        <v>15</v>
      </c>
      <c r="C497" s="7" t="s">
        <v>645</v>
      </c>
      <c r="D497" s="63">
        <v>13</v>
      </c>
      <c r="E497" s="63">
        <v>2</v>
      </c>
      <c r="F497" s="63">
        <v>2</v>
      </c>
      <c r="G497" s="63">
        <v>0</v>
      </c>
      <c r="H497" s="63">
        <v>17</v>
      </c>
      <c r="I497" s="76">
        <v>6.14</v>
      </c>
    </row>
    <row r="498" spans="1:13" ht="19.5" customHeight="1" x14ac:dyDescent="0.35">
      <c r="A498" s="117"/>
      <c r="B498" s="60" t="s">
        <v>16</v>
      </c>
      <c r="C498" s="7" t="s">
        <v>645</v>
      </c>
      <c r="D498" s="63">
        <v>3</v>
      </c>
      <c r="E498" s="63">
        <v>0</v>
      </c>
      <c r="F498" s="63">
        <v>0</v>
      </c>
      <c r="G498" s="63">
        <v>0</v>
      </c>
      <c r="H498" s="63">
        <v>3</v>
      </c>
      <c r="I498" s="76">
        <v>5.53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645</v>
      </c>
      <c r="D501" s="64">
        <v>147</v>
      </c>
      <c r="E501" s="64">
        <v>18</v>
      </c>
      <c r="F501" s="64">
        <v>14</v>
      </c>
      <c r="G501" s="64">
        <v>0</v>
      </c>
      <c r="H501" s="64">
        <v>179</v>
      </c>
      <c r="I501" s="77">
        <v>5.55</v>
      </c>
    </row>
    <row r="502" spans="1:13" ht="19.5" customHeight="1" x14ac:dyDescent="0.35">
      <c r="A502" s="8" t="s">
        <v>21</v>
      </c>
      <c r="B502" s="62"/>
      <c r="C502" s="8" t="s">
        <v>645</v>
      </c>
      <c r="D502" s="64">
        <v>217</v>
      </c>
      <c r="E502" s="64">
        <v>40</v>
      </c>
      <c r="F502" s="64">
        <v>25</v>
      </c>
      <c r="G502" s="64">
        <v>0</v>
      </c>
      <c r="H502" s="64">
        <v>282</v>
      </c>
      <c r="I502" s="77">
        <v>5.83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646</v>
      </c>
      <c r="D512" s="63">
        <v>0</v>
      </c>
      <c r="E512" s="63">
        <v>0</v>
      </c>
      <c r="F512" s="63">
        <v>1</v>
      </c>
      <c r="G512" s="63">
        <v>35</v>
      </c>
      <c r="H512" s="63">
        <v>36</v>
      </c>
      <c r="I512" s="74">
        <v>286</v>
      </c>
    </row>
    <row r="513" spans="1:13" ht="19.5" customHeight="1" x14ac:dyDescent="0.35">
      <c r="A513" s="117"/>
      <c r="B513" s="60" t="s">
        <v>13</v>
      </c>
      <c r="C513" s="16" t="s">
        <v>646</v>
      </c>
      <c r="D513" s="63">
        <v>0</v>
      </c>
      <c r="E513" s="63">
        <v>0</v>
      </c>
      <c r="F513" s="63">
        <v>0</v>
      </c>
      <c r="G513" s="63">
        <v>33</v>
      </c>
      <c r="H513" s="63">
        <v>33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646</v>
      </c>
      <c r="D514" s="63">
        <v>1</v>
      </c>
      <c r="E514" s="63">
        <v>0</v>
      </c>
      <c r="F514" s="63">
        <v>1</v>
      </c>
      <c r="G514" s="63">
        <v>24</v>
      </c>
      <c r="H514" s="63">
        <v>26</v>
      </c>
      <c r="I514" s="74">
        <v>395.5</v>
      </c>
    </row>
    <row r="515" spans="1:13" ht="19.5" customHeight="1" x14ac:dyDescent="0.35">
      <c r="A515" s="117"/>
      <c r="B515" s="60" t="s">
        <v>15</v>
      </c>
      <c r="C515" s="16" t="s">
        <v>646</v>
      </c>
      <c r="D515" s="63">
        <v>2</v>
      </c>
      <c r="E515" s="63">
        <v>0</v>
      </c>
      <c r="F515" s="63">
        <v>0</v>
      </c>
      <c r="G515" s="63">
        <v>5</v>
      </c>
      <c r="H515" s="63">
        <v>7</v>
      </c>
      <c r="I515" s="74">
        <v>422</v>
      </c>
    </row>
    <row r="516" spans="1:13" ht="19.5" customHeight="1" x14ac:dyDescent="0.35">
      <c r="A516" s="117"/>
      <c r="B516" s="60" t="s">
        <v>16</v>
      </c>
      <c r="C516" s="16" t="s">
        <v>646</v>
      </c>
      <c r="D516" s="63">
        <v>0</v>
      </c>
      <c r="E516" s="63">
        <v>0</v>
      </c>
      <c r="F516" s="63">
        <v>0</v>
      </c>
      <c r="G516" s="63">
        <v>1</v>
      </c>
      <c r="H516" s="63">
        <v>1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646</v>
      </c>
      <c r="D519" s="64">
        <v>3</v>
      </c>
      <c r="E519" s="64">
        <v>0</v>
      </c>
      <c r="F519" s="64">
        <v>2</v>
      </c>
      <c r="G519" s="64">
        <v>98</v>
      </c>
      <c r="H519" s="64">
        <v>103</v>
      </c>
      <c r="I519" s="75">
        <v>384.2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646</v>
      </c>
      <c r="D522" s="63">
        <v>1</v>
      </c>
      <c r="E522" s="63">
        <v>0</v>
      </c>
      <c r="F522" s="63">
        <v>0</v>
      </c>
      <c r="G522" s="63">
        <v>40</v>
      </c>
      <c r="H522" s="63">
        <v>41</v>
      </c>
      <c r="I522" s="74">
        <v>410</v>
      </c>
    </row>
    <row r="523" spans="1:13" ht="19.5" customHeight="1" x14ac:dyDescent="0.35">
      <c r="A523" s="117"/>
      <c r="B523" s="60" t="s">
        <v>13</v>
      </c>
      <c r="C523" s="16" t="s">
        <v>646</v>
      </c>
      <c r="D523" s="63">
        <v>1</v>
      </c>
      <c r="E523" s="63">
        <v>0</v>
      </c>
      <c r="F523" s="63">
        <v>0</v>
      </c>
      <c r="G523" s="63">
        <v>65</v>
      </c>
      <c r="H523" s="63">
        <v>66</v>
      </c>
      <c r="I523" s="74">
        <v>373</v>
      </c>
    </row>
    <row r="524" spans="1:13" ht="19.5" customHeight="1" x14ac:dyDescent="0.35">
      <c r="A524" s="117"/>
      <c r="B524" s="60" t="s">
        <v>14</v>
      </c>
      <c r="C524" s="16" t="s">
        <v>646</v>
      </c>
      <c r="D524" s="63">
        <v>5</v>
      </c>
      <c r="E524" s="63">
        <v>0</v>
      </c>
      <c r="F524" s="63">
        <v>0</v>
      </c>
      <c r="G524" s="63">
        <v>47</v>
      </c>
      <c r="H524" s="63">
        <v>52</v>
      </c>
      <c r="I524" s="74">
        <v>424.2</v>
      </c>
    </row>
    <row r="525" spans="1:13" ht="19.5" customHeight="1" x14ac:dyDescent="0.35">
      <c r="A525" s="117"/>
      <c r="B525" s="60" t="s">
        <v>15</v>
      </c>
      <c r="C525" s="16" t="s">
        <v>646</v>
      </c>
      <c r="D525" s="63">
        <v>0</v>
      </c>
      <c r="E525" s="63">
        <v>1</v>
      </c>
      <c r="F525" s="63">
        <v>0</v>
      </c>
      <c r="G525" s="63">
        <v>16</v>
      </c>
      <c r="H525" s="63">
        <v>17</v>
      </c>
      <c r="I525" s="74">
        <v>348</v>
      </c>
    </row>
    <row r="526" spans="1:13" ht="19.5" customHeight="1" x14ac:dyDescent="0.35">
      <c r="A526" s="117"/>
      <c r="B526" s="60" t="s">
        <v>16</v>
      </c>
      <c r="C526" s="16" t="s">
        <v>646</v>
      </c>
      <c r="D526" s="63">
        <v>0</v>
      </c>
      <c r="E526" s="63">
        <v>0</v>
      </c>
      <c r="F526" s="63">
        <v>0</v>
      </c>
      <c r="G526" s="63">
        <v>3</v>
      </c>
      <c r="H526" s="63">
        <v>3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646</v>
      </c>
      <c r="D529" s="64">
        <v>7</v>
      </c>
      <c r="E529" s="64">
        <v>1</v>
      </c>
      <c r="F529" s="64">
        <v>0</v>
      </c>
      <c r="G529" s="64">
        <v>171</v>
      </c>
      <c r="H529" s="64">
        <v>179</v>
      </c>
      <c r="I529" s="75">
        <v>406.5</v>
      </c>
    </row>
    <row r="530" spans="1:13" ht="19.5" customHeight="1" x14ac:dyDescent="0.35">
      <c r="A530" s="8" t="s">
        <v>21</v>
      </c>
      <c r="B530" s="62"/>
      <c r="C530" s="17" t="s">
        <v>646</v>
      </c>
      <c r="D530" s="64">
        <v>10</v>
      </c>
      <c r="E530" s="64">
        <v>1</v>
      </c>
      <c r="F530" s="64">
        <v>2</v>
      </c>
      <c r="G530" s="64">
        <v>269</v>
      </c>
      <c r="H530" s="64">
        <v>282</v>
      </c>
      <c r="I530" s="75">
        <v>397.9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647</v>
      </c>
      <c r="D540" s="63">
        <v>0</v>
      </c>
      <c r="E540" s="63">
        <v>0</v>
      </c>
      <c r="F540" s="63">
        <v>1</v>
      </c>
      <c r="G540" s="63">
        <v>35</v>
      </c>
      <c r="H540" s="63">
        <v>36</v>
      </c>
      <c r="I540" s="76">
        <v>9.6999999999999993</v>
      </c>
    </row>
    <row r="541" spans="1:13" ht="19.5" customHeight="1" x14ac:dyDescent="0.35">
      <c r="A541" s="117"/>
      <c r="B541" s="60" t="s">
        <v>13</v>
      </c>
      <c r="C541" s="16" t="s">
        <v>647</v>
      </c>
      <c r="D541" s="63">
        <v>0</v>
      </c>
      <c r="E541" s="63">
        <v>0</v>
      </c>
      <c r="F541" s="63">
        <v>0</v>
      </c>
      <c r="G541" s="63">
        <v>33</v>
      </c>
      <c r="H541" s="63">
        <v>33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647</v>
      </c>
      <c r="D542" s="63">
        <v>0</v>
      </c>
      <c r="E542" s="63">
        <v>1</v>
      </c>
      <c r="F542" s="63">
        <v>1</v>
      </c>
      <c r="G542" s="63">
        <v>24</v>
      </c>
      <c r="H542" s="63">
        <v>26</v>
      </c>
      <c r="I542" s="76">
        <v>11.1</v>
      </c>
    </row>
    <row r="543" spans="1:13" ht="19.5" customHeight="1" x14ac:dyDescent="0.35">
      <c r="A543" s="117"/>
      <c r="B543" s="60" t="s">
        <v>15</v>
      </c>
      <c r="C543" s="16" t="s">
        <v>647</v>
      </c>
      <c r="D543" s="63">
        <v>1</v>
      </c>
      <c r="E543" s="63">
        <v>1</v>
      </c>
      <c r="F543" s="63">
        <v>0</v>
      </c>
      <c r="G543" s="63">
        <v>5</v>
      </c>
      <c r="H543" s="63">
        <v>7</v>
      </c>
      <c r="I543" s="76">
        <v>13.05</v>
      </c>
    </row>
    <row r="544" spans="1:13" ht="19.5" customHeight="1" x14ac:dyDescent="0.35">
      <c r="A544" s="117"/>
      <c r="B544" s="60" t="s">
        <v>16</v>
      </c>
      <c r="C544" s="16" t="s">
        <v>647</v>
      </c>
      <c r="D544" s="63">
        <v>0</v>
      </c>
      <c r="E544" s="63">
        <v>0</v>
      </c>
      <c r="F544" s="63">
        <v>0</v>
      </c>
      <c r="G544" s="63">
        <v>1</v>
      </c>
      <c r="H544" s="63">
        <v>1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647</v>
      </c>
      <c r="D547" s="64">
        <v>1</v>
      </c>
      <c r="E547" s="64">
        <v>2</v>
      </c>
      <c r="F547" s="64">
        <v>2</v>
      </c>
      <c r="G547" s="64">
        <v>98</v>
      </c>
      <c r="H547" s="64">
        <v>103</v>
      </c>
      <c r="I547" s="77">
        <v>11.6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647</v>
      </c>
      <c r="D550" s="63">
        <v>0</v>
      </c>
      <c r="E550" s="63">
        <v>1</v>
      </c>
      <c r="F550" s="63">
        <v>0</v>
      </c>
      <c r="G550" s="63">
        <v>40</v>
      </c>
      <c r="H550" s="63">
        <v>41</v>
      </c>
      <c r="I550" s="76">
        <v>11.7</v>
      </c>
    </row>
    <row r="551" spans="1:13" ht="19.5" customHeight="1" x14ac:dyDescent="0.35">
      <c r="A551" s="117"/>
      <c r="B551" s="60" t="s">
        <v>13</v>
      </c>
      <c r="C551" s="16" t="s">
        <v>647</v>
      </c>
      <c r="D551" s="63">
        <v>0</v>
      </c>
      <c r="E551" s="63">
        <v>0</v>
      </c>
      <c r="F551" s="63">
        <v>1</v>
      </c>
      <c r="G551" s="63">
        <v>65</v>
      </c>
      <c r="H551" s="63">
        <v>66</v>
      </c>
      <c r="I551" s="76">
        <v>9.9</v>
      </c>
    </row>
    <row r="552" spans="1:13" ht="19.5" customHeight="1" x14ac:dyDescent="0.35">
      <c r="A552" s="117"/>
      <c r="B552" s="60" t="s">
        <v>14</v>
      </c>
      <c r="C552" s="16" t="s">
        <v>647</v>
      </c>
      <c r="D552" s="63">
        <v>0</v>
      </c>
      <c r="E552" s="63">
        <v>3</v>
      </c>
      <c r="F552" s="63">
        <v>2</v>
      </c>
      <c r="G552" s="63">
        <v>47</v>
      </c>
      <c r="H552" s="63">
        <v>52</v>
      </c>
      <c r="I552" s="76">
        <v>10.68</v>
      </c>
    </row>
    <row r="553" spans="1:13" ht="19.5" customHeight="1" x14ac:dyDescent="0.35">
      <c r="A553" s="117"/>
      <c r="B553" s="60" t="s">
        <v>15</v>
      </c>
      <c r="C553" s="16" t="s">
        <v>647</v>
      </c>
      <c r="D553" s="63">
        <v>0</v>
      </c>
      <c r="E553" s="63">
        <v>0</v>
      </c>
      <c r="F553" s="63">
        <v>1</v>
      </c>
      <c r="G553" s="63">
        <v>16</v>
      </c>
      <c r="H553" s="63">
        <v>17</v>
      </c>
      <c r="I553" s="76">
        <v>10.8</v>
      </c>
    </row>
    <row r="554" spans="1:13" ht="19.5" customHeight="1" x14ac:dyDescent="0.35">
      <c r="A554" s="117"/>
      <c r="B554" s="60" t="s">
        <v>16</v>
      </c>
      <c r="C554" s="16" t="s">
        <v>647</v>
      </c>
      <c r="D554" s="63">
        <v>0</v>
      </c>
      <c r="E554" s="63">
        <v>0</v>
      </c>
      <c r="F554" s="63">
        <v>0</v>
      </c>
      <c r="G554" s="63">
        <v>3</v>
      </c>
      <c r="H554" s="63">
        <v>3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647</v>
      </c>
      <c r="D557" s="64">
        <v>0</v>
      </c>
      <c r="E557" s="64">
        <v>4</v>
      </c>
      <c r="F557" s="64">
        <v>4</v>
      </c>
      <c r="G557" s="64">
        <v>171</v>
      </c>
      <c r="H557" s="64">
        <v>179</v>
      </c>
      <c r="I557" s="77">
        <v>10.73</v>
      </c>
    </row>
    <row r="558" spans="1:13" ht="19.5" customHeight="1" x14ac:dyDescent="0.35">
      <c r="A558" s="8" t="s">
        <v>21</v>
      </c>
      <c r="B558" s="62"/>
      <c r="C558" s="17" t="s">
        <v>647</v>
      </c>
      <c r="D558" s="64">
        <v>1</v>
      </c>
      <c r="E558" s="64">
        <v>6</v>
      </c>
      <c r="F558" s="64">
        <v>6</v>
      </c>
      <c r="G558" s="64">
        <v>269</v>
      </c>
      <c r="H558" s="64">
        <v>282</v>
      </c>
      <c r="I558" s="77">
        <v>11.06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648</v>
      </c>
      <c r="D568" s="63">
        <v>0</v>
      </c>
      <c r="E568" s="63">
        <v>0</v>
      </c>
      <c r="F568" s="63">
        <v>1</v>
      </c>
      <c r="G568" s="63">
        <v>35</v>
      </c>
      <c r="H568" s="63">
        <v>36</v>
      </c>
      <c r="I568" s="76">
        <v>30.1</v>
      </c>
    </row>
    <row r="569" spans="1:13" ht="19.5" customHeight="1" x14ac:dyDescent="0.35">
      <c r="A569" s="117"/>
      <c r="B569" s="60" t="s">
        <v>13</v>
      </c>
      <c r="C569" s="16" t="s">
        <v>648</v>
      </c>
      <c r="D569" s="63">
        <v>0</v>
      </c>
      <c r="E569" s="63">
        <v>0</v>
      </c>
      <c r="F569" s="63">
        <v>0</v>
      </c>
      <c r="G569" s="63">
        <v>33</v>
      </c>
      <c r="H569" s="63">
        <v>33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648</v>
      </c>
      <c r="D570" s="63">
        <v>1</v>
      </c>
      <c r="E570" s="63">
        <v>0</v>
      </c>
      <c r="F570" s="63">
        <v>1</v>
      </c>
      <c r="G570" s="63">
        <v>24</v>
      </c>
      <c r="H570" s="63">
        <v>26</v>
      </c>
      <c r="I570" s="76">
        <v>35.950000000000003</v>
      </c>
    </row>
    <row r="571" spans="1:13" ht="19.5" customHeight="1" x14ac:dyDescent="0.35">
      <c r="A571" s="117"/>
      <c r="B571" s="60" t="s">
        <v>15</v>
      </c>
      <c r="C571" s="16" t="s">
        <v>648</v>
      </c>
      <c r="D571" s="63">
        <v>2</v>
      </c>
      <c r="E571" s="63">
        <v>0</v>
      </c>
      <c r="F571" s="63">
        <v>0</v>
      </c>
      <c r="G571" s="63">
        <v>5</v>
      </c>
      <c r="H571" s="63">
        <v>7</v>
      </c>
      <c r="I571" s="76">
        <v>39.9</v>
      </c>
    </row>
    <row r="572" spans="1:13" ht="19.5" customHeight="1" x14ac:dyDescent="0.35">
      <c r="A572" s="117"/>
      <c r="B572" s="60" t="s">
        <v>16</v>
      </c>
      <c r="C572" s="16" t="s">
        <v>648</v>
      </c>
      <c r="D572" s="63">
        <v>0</v>
      </c>
      <c r="E572" s="63">
        <v>0</v>
      </c>
      <c r="F572" s="63">
        <v>0</v>
      </c>
      <c r="G572" s="63">
        <v>1</v>
      </c>
      <c r="H572" s="63">
        <v>1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648</v>
      </c>
      <c r="D575" s="64">
        <v>3</v>
      </c>
      <c r="E575" s="64">
        <v>0</v>
      </c>
      <c r="F575" s="64">
        <v>2</v>
      </c>
      <c r="G575" s="64">
        <v>98</v>
      </c>
      <c r="H575" s="64">
        <v>103</v>
      </c>
      <c r="I575" s="77">
        <v>36.36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648</v>
      </c>
      <c r="D578" s="63">
        <v>1</v>
      </c>
      <c r="E578" s="63">
        <v>0</v>
      </c>
      <c r="F578" s="63">
        <v>0</v>
      </c>
      <c r="G578" s="63">
        <v>40</v>
      </c>
      <c r="H578" s="63">
        <v>41</v>
      </c>
      <c r="I578" s="76">
        <v>36.5</v>
      </c>
    </row>
    <row r="579" spans="1:13" ht="19.5" customHeight="1" x14ac:dyDescent="0.35">
      <c r="A579" s="117"/>
      <c r="B579" s="60" t="s">
        <v>13</v>
      </c>
      <c r="C579" s="16" t="s">
        <v>648</v>
      </c>
      <c r="D579" s="63">
        <v>0</v>
      </c>
      <c r="E579" s="63">
        <v>1</v>
      </c>
      <c r="F579" s="63">
        <v>0</v>
      </c>
      <c r="G579" s="63">
        <v>65</v>
      </c>
      <c r="H579" s="63">
        <v>66</v>
      </c>
      <c r="I579" s="76">
        <v>33</v>
      </c>
    </row>
    <row r="580" spans="1:13" ht="19.5" customHeight="1" x14ac:dyDescent="0.35">
      <c r="A580" s="117"/>
      <c r="B580" s="60" t="s">
        <v>14</v>
      </c>
      <c r="C580" s="16" t="s">
        <v>648</v>
      </c>
      <c r="D580" s="63">
        <v>2</v>
      </c>
      <c r="E580" s="63">
        <v>1</v>
      </c>
      <c r="F580" s="63">
        <v>2</v>
      </c>
      <c r="G580" s="63">
        <v>47</v>
      </c>
      <c r="H580" s="63">
        <v>52</v>
      </c>
      <c r="I580" s="76">
        <v>32.96</v>
      </c>
    </row>
    <row r="581" spans="1:13" ht="19.5" customHeight="1" x14ac:dyDescent="0.35">
      <c r="A581" s="117"/>
      <c r="B581" s="60" t="s">
        <v>15</v>
      </c>
      <c r="C581" s="16" t="s">
        <v>648</v>
      </c>
      <c r="D581" s="63">
        <v>0</v>
      </c>
      <c r="E581" s="63">
        <v>1</v>
      </c>
      <c r="F581" s="63">
        <v>0</v>
      </c>
      <c r="G581" s="63">
        <v>16</v>
      </c>
      <c r="H581" s="63">
        <v>17</v>
      </c>
      <c r="I581" s="76">
        <v>33.200000000000003</v>
      </c>
    </row>
    <row r="582" spans="1:13" ht="19.5" customHeight="1" x14ac:dyDescent="0.35">
      <c r="A582" s="117"/>
      <c r="B582" s="60" t="s">
        <v>16</v>
      </c>
      <c r="C582" s="16" t="s">
        <v>648</v>
      </c>
      <c r="D582" s="63">
        <v>0</v>
      </c>
      <c r="E582" s="63">
        <v>0</v>
      </c>
      <c r="F582" s="63">
        <v>0</v>
      </c>
      <c r="G582" s="63">
        <v>3</v>
      </c>
      <c r="H582" s="63">
        <v>3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648</v>
      </c>
      <c r="D585" s="64">
        <v>3</v>
      </c>
      <c r="E585" s="64">
        <v>3</v>
      </c>
      <c r="F585" s="64">
        <v>2</v>
      </c>
      <c r="G585" s="64">
        <v>171</v>
      </c>
      <c r="H585" s="64">
        <v>179</v>
      </c>
      <c r="I585" s="77">
        <v>33.44</v>
      </c>
    </row>
    <row r="586" spans="1:13" ht="19.5" customHeight="1" x14ac:dyDescent="0.35">
      <c r="A586" s="8" t="s">
        <v>21</v>
      </c>
      <c r="B586" s="62"/>
      <c r="C586" s="17" t="s">
        <v>648</v>
      </c>
      <c r="D586" s="64">
        <v>6</v>
      </c>
      <c r="E586" s="64">
        <v>3</v>
      </c>
      <c r="F586" s="64">
        <v>4</v>
      </c>
      <c r="G586" s="64">
        <v>269</v>
      </c>
      <c r="H586" s="64">
        <v>282</v>
      </c>
      <c r="I586" s="77">
        <v>34.56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649</v>
      </c>
      <c r="D596" s="105">
        <v>12</v>
      </c>
      <c r="E596" s="105">
        <v>8</v>
      </c>
      <c r="F596" s="105">
        <v>1</v>
      </c>
      <c r="G596" s="105">
        <v>21</v>
      </c>
    </row>
    <row r="597" spans="1:13" ht="19.5" customHeight="1" x14ac:dyDescent="0.35">
      <c r="A597" s="117"/>
      <c r="B597" s="60" t="s">
        <v>13</v>
      </c>
      <c r="C597" s="16" t="s">
        <v>649</v>
      </c>
      <c r="D597" s="105">
        <v>13</v>
      </c>
      <c r="E597" s="105">
        <v>3</v>
      </c>
      <c r="F597" s="105">
        <v>5</v>
      </c>
      <c r="G597" s="105">
        <v>21</v>
      </c>
    </row>
    <row r="598" spans="1:13" ht="19.5" customHeight="1" x14ac:dyDescent="0.35">
      <c r="A598" s="117"/>
      <c r="B598" s="60" t="s">
        <v>14</v>
      </c>
      <c r="C598" s="16" t="s">
        <v>649</v>
      </c>
      <c r="D598" s="105">
        <v>11</v>
      </c>
      <c r="E598" s="105">
        <v>2</v>
      </c>
      <c r="F598" s="105">
        <v>4</v>
      </c>
      <c r="G598" s="105">
        <v>17</v>
      </c>
    </row>
    <row r="599" spans="1:13" ht="19.5" customHeight="1" x14ac:dyDescent="0.35">
      <c r="A599" s="117"/>
      <c r="B599" s="60" t="s">
        <v>15</v>
      </c>
      <c r="C599" s="16" t="s">
        <v>649</v>
      </c>
      <c r="D599" s="105">
        <v>2</v>
      </c>
      <c r="E599" s="105">
        <v>0</v>
      </c>
      <c r="F599" s="105">
        <v>3</v>
      </c>
      <c r="G599" s="105">
        <v>5</v>
      </c>
    </row>
    <row r="600" spans="1:13" ht="19.5" customHeight="1" x14ac:dyDescent="0.35">
      <c r="A600" s="117"/>
      <c r="B600" s="60" t="s">
        <v>16</v>
      </c>
      <c r="C600" s="16" t="s">
        <v>649</v>
      </c>
      <c r="D600" s="105">
        <v>1</v>
      </c>
      <c r="E600" s="105">
        <v>0</v>
      </c>
      <c r="F600" s="105">
        <v>0</v>
      </c>
      <c r="G600" s="105">
        <v>1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649</v>
      </c>
      <c r="D603" s="106">
        <v>39</v>
      </c>
      <c r="E603" s="106">
        <v>13</v>
      </c>
      <c r="F603" s="106">
        <v>13</v>
      </c>
      <c r="G603" s="106">
        <v>65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649</v>
      </c>
      <c r="D606" s="105">
        <v>13</v>
      </c>
      <c r="E606" s="105">
        <v>4</v>
      </c>
      <c r="F606" s="105">
        <v>4</v>
      </c>
      <c r="G606" s="105">
        <v>21</v>
      </c>
    </row>
    <row r="607" spans="1:13" ht="19.5" customHeight="1" x14ac:dyDescent="0.35">
      <c r="A607" s="117"/>
      <c r="B607" s="60" t="s">
        <v>13</v>
      </c>
      <c r="C607" s="16" t="s">
        <v>649</v>
      </c>
      <c r="D607" s="105">
        <v>30</v>
      </c>
      <c r="E607" s="105">
        <v>6</v>
      </c>
      <c r="F607" s="105">
        <v>10</v>
      </c>
      <c r="G607" s="105">
        <v>46</v>
      </c>
    </row>
    <row r="608" spans="1:13" ht="19.5" customHeight="1" x14ac:dyDescent="0.35">
      <c r="A608" s="117"/>
      <c r="B608" s="60" t="s">
        <v>14</v>
      </c>
      <c r="C608" s="16" t="s">
        <v>649</v>
      </c>
      <c r="D608" s="105">
        <v>23</v>
      </c>
      <c r="E608" s="105">
        <v>3</v>
      </c>
      <c r="F608" s="105">
        <v>9</v>
      </c>
      <c r="G608" s="105">
        <v>35</v>
      </c>
    </row>
    <row r="609" spans="1:13" ht="19.5" customHeight="1" x14ac:dyDescent="0.35">
      <c r="A609" s="117"/>
      <c r="B609" s="60" t="s">
        <v>15</v>
      </c>
      <c r="C609" s="16" t="s">
        <v>649</v>
      </c>
      <c r="D609" s="105">
        <v>6</v>
      </c>
      <c r="E609" s="105">
        <v>1</v>
      </c>
      <c r="F609" s="105">
        <v>5</v>
      </c>
      <c r="G609" s="105">
        <v>12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649</v>
      </c>
      <c r="D610" s="105">
        <v>1</v>
      </c>
      <c r="E610" s="105">
        <v>0</v>
      </c>
      <c r="F610" s="105">
        <v>0</v>
      </c>
      <c r="G610" s="105">
        <v>1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649</v>
      </c>
      <c r="D613" s="106">
        <v>73</v>
      </c>
      <c r="E613" s="106">
        <v>14</v>
      </c>
      <c r="F613" s="106">
        <v>28</v>
      </c>
      <c r="G613" s="106">
        <v>115</v>
      </c>
    </row>
    <row r="614" spans="1:13" ht="19.5" customHeight="1" x14ac:dyDescent="0.35">
      <c r="A614" s="61" t="s">
        <v>21</v>
      </c>
      <c r="B614" s="62"/>
      <c r="C614" s="17" t="s">
        <v>649</v>
      </c>
      <c r="D614" s="106">
        <v>112</v>
      </c>
      <c r="E614" s="106">
        <v>27</v>
      </c>
      <c r="F614" s="106">
        <v>41</v>
      </c>
      <c r="G614" s="106">
        <v>180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204</v>
      </c>
      <c r="D1" s="19" t="s">
        <v>137</v>
      </c>
      <c r="F1" s="19" t="s">
        <v>139</v>
      </c>
      <c r="G1" s="19">
        <f>H26</f>
        <v>75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9">
        <v>0</v>
      </c>
      <c r="E7" s="69">
        <v>0</v>
      </c>
      <c r="F7" s="69">
        <v>0</v>
      </c>
      <c r="G7" s="69">
        <v>0</v>
      </c>
      <c r="H7" s="69">
        <v>0</v>
      </c>
      <c r="I7" s="70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650</v>
      </c>
      <c r="D8" s="69">
        <v>2</v>
      </c>
      <c r="E8" s="69">
        <v>5</v>
      </c>
      <c r="F8" s="69">
        <v>4</v>
      </c>
      <c r="G8" s="69">
        <v>0</v>
      </c>
      <c r="H8" s="69">
        <v>9</v>
      </c>
      <c r="I8" s="70">
        <v>23.4</v>
      </c>
    </row>
    <row r="9" spans="1:14" ht="19.5" customHeight="1" x14ac:dyDescent="0.35">
      <c r="A9" s="117"/>
      <c r="B9" s="60" t="s">
        <v>13</v>
      </c>
      <c r="C9" s="7" t="s">
        <v>650</v>
      </c>
      <c r="D9" s="69">
        <v>1</v>
      </c>
      <c r="E9" s="69">
        <v>8</v>
      </c>
      <c r="F9" s="69">
        <v>8</v>
      </c>
      <c r="G9" s="69">
        <v>0</v>
      </c>
      <c r="H9" s="69">
        <v>16</v>
      </c>
      <c r="I9" s="70">
        <v>25.2</v>
      </c>
    </row>
    <row r="10" spans="1:14" ht="19.5" customHeight="1" x14ac:dyDescent="0.35">
      <c r="A10" s="117"/>
      <c r="B10" s="60" t="s">
        <v>14</v>
      </c>
      <c r="C10" s="7" t="s">
        <v>650</v>
      </c>
      <c r="D10" s="69">
        <v>1</v>
      </c>
      <c r="E10" s="69">
        <v>5</v>
      </c>
      <c r="F10" s="69">
        <v>0</v>
      </c>
      <c r="G10" s="69">
        <v>0</v>
      </c>
      <c r="H10" s="69">
        <v>5</v>
      </c>
      <c r="I10" s="70">
        <v>22.1</v>
      </c>
    </row>
    <row r="11" spans="1:14" ht="19.5" customHeight="1" x14ac:dyDescent="0.35">
      <c r="A11" s="117"/>
      <c r="B11" s="60" t="s">
        <v>15</v>
      </c>
      <c r="C11" s="7" t="s">
        <v>100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70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70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70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70" t="s">
        <v>100</v>
      </c>
    </row>
    <row r="15" spans="1:14" ht="19.5" customHeight="1" x14ac:dyDescent="0.35">
      <c r="A15" s="118"/>
      <c r="B15" s="61" t="s">
        <v>19</v>
      </c>
      <c r="C15" s="28" t="s">
        <v>650</v>
      </c>
      <c r="D15" s="89">
        <v>4</v>
      </c>
      <c r="E15" s="89">
        <v>18</v>
      </c>
      <c r="F15" s="89">
        <v>12</v>
      </c>
      <c r="G15" s="89">
        <v>0</v>
      </c>
      <c r="H15" s="89">
        <v>30</v>
      </c>
      <c r="I15" s="90">
        <v>24.1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650</v>
      </c>
      <c r="D18" s="63">
        <v>1</v>
      </c>
      <c r="E18" s="63">
        <v>11</v>
      </c>
      <c r="F18" s="63">
        <v>6</v>
      </c>
      <c r="G18" s="63">
        <v>0</v>
      </c>
      <c r="H18" s="63">
        <v>17</v>
      </c>
      <c r="I18" s="65">
        <v>24.3</v>
      </c>
    </row>
    <row r="19" spans="1:13" ht="19.5" customHeight="1" x14ac:dyDescent="0.35">
      <c r="A19" s="117"/>
      <c r="B19" s="60" t="s">
        <v>13</v>
      </c>
      <c r="C19" s="7" t="s">
        <v>650</v>
      </c>
      <c r="D19" s="63">
        <v>2</v>
      </c>
      <c r="E19" s="63">
        <v>7</v>
      </c>
      <c r="F19" s="63">
        <v>9</v>
      </c>
      <c r="G19" s="63">
        <v>0</v>
      </c>
      <c r="H19" s="63">
        <v>16</v>
      </c>
      <c r="I19" s="65">
        <v>25.1</v>
      </c>
    </row>
    <row r="20" spans="1:13" ht="19.5" customHeight="1" x14ac:dyDescent="0.35">
      <c r="A20" s="117"/>
      <c r="B20" s="60" t="s">
        <v>14</v>
      </c>
      <c r="C20" s="7" t="s">
        <v>650</v>
      </c>
      <c r="D20" s="63">
        <v>0</v>
      </c>
      <c r="E20" s="63">
        <v>6</v>
      </c>
      <c r="F20" s="63">
        <v>3</v>
      </c>
      <c r="G20" s="63">
        <v>0</v>
      </c>
      <c r="H20" s="63">
        <v>9</v>
      </c>
      <c r="I20" s="65">
        <v>23.9</v>
      </c>
    </row>
    <row r="21" spans="1:13" ht="19.5" customHeight="1" x14ac:dyDescent="0.35">
      <c r="A21" s="117"/>
      <c r="B21" s="60" t="s">
        <v>15</v>
      </c>
      <c r="C21" s="7" t="s">
        <v>650</v>
      </c>
      <c r="D21" s="63">
        <v>0</v>
      </c>
      <c r="E21" s="63">
        <v>2</v>
      </c>
      <c r="F21" s="63">
        <v>1</v>
      </c>
      <c r="G21" s="63">
        <v>0</v>
      </c>
      <c r="H21" s="63">
        <v>3</v>
      </c>
      <c r="I21" s="65">
        <v>22.3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650</v>
      </c>
      <c r="D25" s="64">
        <v>3</v>
      </c>
      <c r="E25" s="64">
        <v>26</v>
      </c>
      <c r="F25" s="64">
        <v>19</v>
      </c>
      <c r="G25" s="64">
        <v>0</v>
      </c>
      <c r="H25" s="64">
        <v>45</v>
      </c>
      <c r="I25" s="66">
        <v>24.3</v>
      </c>
    </row>
    <row r="26" spans="1:13" ht="19.5" customHeight="1" x14ac:dyDescent="0.35">
      <c r="A26" s="8" t="s">
        <v>21</v>
      </c>
      <c r="B26" s="62"/>
      <c r="C26" s="8" t="s">
        <v>650</v>
      </c>
      <c r="D26" s="64">
        <v>7</v>
      </c>
      <c r="E26" s="64">
        <v>44</v>
      </c>
      <c r="F26" s="64">
        <v>31</v>
      </c>
      <c r="G26" s="64">
        <v>0</v>
      </c>
      <c r="H26" s="64">
        <v>75</v>
      </c>
      <c r="I26" s="66">
        <v>24.3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651</v>
      </c>
      <c r="D36" s="63">
        <v>3</v>
      </c>
      <c r="E36" s="63">
        <v>6</v>
      </c>
      <c r="F36" s="63">
        <v>0</v>
      </c>
      <c r="G36" s="63">
        <v>9</v>
      </c>
      <c r="H36" s="65">
        <v>87.1</v>
      </c>
    </row>
    <row r="37" spans="1:13" ht="19.5" customHeight="1" x14ac:dyDescent="0.35">
      <c r="A37" s="117"/>
      <c r="B37" s="60" t="s">
        <v>13</v>
      </c>
      <c r="C37" s="7" t="s">
        <v>651</v>
      </c>
      <c r="D37" s="63">
        <v>5</v>
      </c>
      <c r="E37" s="63">
        <v>9</v>
      </c>
      <c r="F37" s="63">
        <v>2</v>
      </c>
      <c r="G37" s="63">
        <v>16</v>
      </c>
      <c r="H37" s="65">
        <v>90.7</v>
      </c>
    </row>
    <row r="38" spans="1:13" ht="19.5" customHeight="1" x14ac:dyDescent="0.35">
      <c r="A38" s="117"/>
      <c r="B38" s="60" t="s">
        <v>14</v>
      </c>
      <c r="C38" s="7" t="s">
        <v>651</v>
      </c>
      <c r="D38" s="63">
        <v>2</v>
      </c>
      <c r="E38" s="63">
        <v>2</v>
      </c>
      <c r="F38" s="63">
        <v>1</v>
      </c>
      <c r="G38" s="63">
        <v>5</v>
      </c>
      <c r="H38" s="65">
        <v>83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651</v>
      </c>
      <c r="D43" s="89">
        <v>10</v>
      </c>
      <c r="E43" s="89">
        <v>17</v>
      </c>
      <c r="F43" s="89">
        <v>3</v>
      </c>
      <c r="G43" s="89">
        <v>30</v>
      </c>
      <c r="H43" s="90">
        <v>88.4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651</v>
      </c>
      <c r="D46" s="63">
        <v>11</v>
      </c>
      <c r="E46" s="63">
        <v>4</v>
      </c>
      <c r="F46" s="63">
        <v>2</v>
      </c>
      <c r="G46" s="63">
        <v>17</v>
      </c>
      <c r="H46" s="65">
        <v>85.5</v>
      </c>
    </row>
    <row r="47" spans="1:13" ht="19.5" customHeight="1" x14ac:dyDescent="0.35">
      <c r="A47" s="117"/>
      <c r="B47" s="60" t="s">
        <v>13</v>
      </c>
      <c r="C47" s="7" t="s">
        <v>651</v>
      </c>
      <c r="D47" s="63">
        <v>7</v>
      </c>
      <c r="E47" s="63">
        <v>6</v>
      </c>
      <c r="F47" s="63">
        <v>3</v>
      </c>
      <c r="G47" s="63">
        <v>16</v>
      </c>
      <c r="H47" s="65">
        <v>88.4</v>
      </c>
    </row>
    <row r="48" spans="1:13" ht="19.5" customHeight="1" x14ac:dyDescent="0.35">
      <c r="A48" s="117"/>
      <c r="B48" s="60" t="s">
        <v>14</v>
      </c>
      <c r="C48" s="7" t="s">
        <v>651</v>
      </c>
      <c r="D48" s="63">
        <v>6</v>
      </c>
      <c r="E48" s="63">
        <v>1</v>
      </c>
      <c r="F48" s="63">
        <v>2</v>
      </c>
      <c r="G48" s="63">
        <v>9</v>
      </c>
      <c r="H48" s="65">
        <v>83.9</v>
      </c>
    </row>
    <row r="49" spans="1:13" ht="19.5" customHeight="1" x14ac:dyDescent="0.35">
      <c r="A49" s="117"/>
      <c r="B49" s="60" t="s">
        <v>15</v>
      </c>
      <c r="C49" s="7" t="s">
        <v>651</v>
      </c>
      <c r="D49" s="63">
        <v>1</v>
      </c>
      <c r="E49" s="63">
        <v>1</v>
      </c>
      <c r="F49" s="63">
        <v>1</v>
      </c>
      <c r="G49" s="63">
        <v>3</v>
      </c>
      <c r="H49" s="65">
        <v>85.8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651</v>
      </c>
      <c r="D53" s="89">
        <v>25</v>
      </c>
      <c r="E53" s="89">
        <v>12</v>
      </c>
      <c r="F53" s="89">
        <v>8</v>
      </c>
      <c r="G53" s="89">
        <v>45</v>
      </c>
      <c r="H53" s="90">
        <v>86.2</v>
      </c>
    </row>
    <row r="54" spans="1:13" ht="19.5" customHeight="1" x14ac:dyDescent="0.35">
      <c r="A54" s="8" t="s">
        <v>21</v>
      </c>
      <c r="B54" s="62"/>
      <c r="C54" s="8" t="s">
        <v>651</v>
      </c>
      <c r="D54" s="89">
        <v>35</v>
      </c>
      <c r="E54" s="89">
        <v>29</v>
      </c>
      <c r="F54" s="89">
        <v>11</v>
      </c>
      <c r="G54" s="89">
        <v>75</v>
      </c>
      <c r="H54" s="90">
        <v>87.1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652</v>
      </c>
      <c r="D64" s="63">
        <v>5</v>
      </c>
      <c r="E64" s="63">
        <v>0</v>
      </c>
      <c r="F64" s="63">
        <v>4</v>
      </c>
      <c r="G64" s="63">
        <v>0</v>
      </c>
      <c r="H64" s="63">
        <v>9</v>
      </c>
      <c r="I64" s="65">
        <v>128.9</v>
      </c>
    </row>
    <row r="65" spans="1:13" ht="19.5" customHeight="1" x14ac:dyDescent="0.35">
      <c r="A65" s="117"/>
      <c r="B65" s="60" t="s">
        <v>13</v>
      </c>
      <c r="C65" s="7" t="s">
        <v>652</v>
      </c>
      <c r="D65" s="63">
        <v>8</v>
      </c>
      <c r="E65" s="63">
        <v>8</v>
      </c>
      <c r="F65" s="63">
        <v>0</v>
      </c>
      <c r="G65" s="63">
        <v>0</v>
      </c>
      <c r="H65" s="63">
        <v>16</v>
      </c>
      <c r="I65" s="65">
        <v>125.3</v>
      </c>
    </row>
    <row r="66" spans="1:13" ht="19.5" customHeight="1" x14ac:dyDescent="0.35">
      <c r="A66" s="117"/>
      <c r="B66" s="60" t="s">
        <v>14</v>
      </c>
      <c r="C66" s="7" t="s">
        <v>652</v>
      </c>
      <c r="D66" s="63">
        <v>1</v>
      </c>
      <c r="E66" s="63">
        <v>2</v>
      </c>
      <c r="F66" s="63">
        <v>2</v>
      </c>
      <c r="G66" s="63">
        <v>0</v>
      </c>
      <c r="H66" s="63">
        <v>5</v>
      </c>
      <c r="I66" s="65">
        <v>135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652</v>
      </c>
      <c r="D71" s="89">
        <v>14</v>
      </c>
      <c r="E71" s="89">
        <v>10</v>
      </c>
      <c r="F71" s="89">
        <v>6</v>
      </c>
      <c r="G71" s="89">
        <v>0</v>
      </c>
      <c r="H71" s="89">
        <v>30</v>
      </c>
      <c r="I71" s="90">
        <v>128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652</v>
      </c>
      <c r="D74" s="63">
        <v>9</v>
      </c>
      <c r="E74" s="63">
        <v>3</v>
      </c>
      <c r="F74" s="63">
        <v>5</v>
      </c>
      <c r="G74" s="63">
        <v>0</v>
      </c>
      <c r="H74" s="63">
        <v>17</v>
      </c>
      <c r="I74" s="65">
        <v>128.1</v>
      </c>
    </row>
    <row r="75" spans="1:13" ht="19.5" customHeight="1" x14ac:dyDescent="0.35">
      <c r="A75" s="117"/>
      <c r="B75" s="60" t="s">
        <v>13</v>
      </c>
      <c r="C75" s="7" t="s">
        <v>652</v>
      </c>
      <c r="D75" s="63">
        <v>4</v>
      </c>
      <c r="E75" s="63">
        <v>6</v>
      </c>
      <c r="F75" s="63">
        <v>6</v>
      </c>
      <c r="G75" s="63">
        <v>0</v>
      </c>
      <c r="H75" s="63">
        <v>16</v>
      </c>
      <c r="I75" s="65">
        <v>135.80000000000001</v>
      </c>
    </row>
    <row r="76" spans="1:13" ht="19.5" customHeight="1" x14ac:dyDescent="0.35">
      <c r="A76" s="117"/>
      <c r="B76" s="60" t="s">
        <v>14</v>
      </c>
      <c r="C76" s="7" t="s">
        <v>652</v>
      </c>
      <c r="D76" s="63">
        <v>7</v>
      </c>
      <c r="E76" s="63">
        <v>0</v>
      </c>
      <c r="F76" s="63">
        <v>2</v>
      </c>
      <c r="G76" s="63">
        <v>0</v>
      </c>
      <c r="H76" s="63">
        <v>9</v>
      </c>
      <c r="I76" s="65">
        <v>127.2</v>
      </c>
    </row>
    <row r="77" spans="1:13" ht="19.5" customHeight="1" x14ac:dyDescent="0.35">
      <c r="A77" s="117"/>
      <c r="B77" s="60" t="s">
        <v>15</v>
      </c>
      <c r="C77" s="7" t="s">
        <v>652</v>
      </c>
      <c r="D77" s="63">
        <v>1</v>
      </c>
      <c r="E77" s="63">
        <v>1</v>
      </c>
      <c r="F77" s="63">
        <v>1</v>
      </c>
      <c r="G77" s="63">
        <v>0</v>
      </c>
      <c r="H77" s="63">
        <v>3</v>
      </c>
      <c r="I77" s="65">
        <v>123.3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652</v>
      </c>
      <c r="D81" s="89">
        <v>21</v>
      </c>
      <c r="E81" s="89">
        <v>10</v>
      </c>
      <c r="F81" s="89">
        <v>14</v>
      </c>
      <c r="G81" s="89">
        <v>0</v>
      </c>
      <c r="H81" s="89">
        <v>45</v>
      </c>
      <c r="I81" s="90">
        <v>130.30000000000001</v>
      </c>
    </row>
    <row r="82" spans="1:13" ht="19.5" customHeight="1" x14ac:dyDescent="0.35">
      <c r="A82" s="8" t="s">
        <v>21</v>
      </c>
      <c r="B82" s="62"/>
      <c r="C82" s="17" t="s">
        <v>652</v>
      </c>
      <c r="D82" s="89">
        <v>35</v>
      </c>
      <c r="E82" s="89">
        <v>20</v>
      </c>
      <c r="F82" s="89">
        <v>20</v>
      </c>
      <c r="G82" s="89">
        <v>0</v>
      </c>
      <c r="H82" s="89">
        <v>75</v>
      </c>
      <c r="I82" s="90">
        <v>129.4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653</v>
      </c>
      <c r="D92" s="63">
        <v>7</v>
      </c>
      <c r="E92" s="63">
        <v>2</v>
      </c>
      <c r="F92" s="63">
        <v>0</v>
      </c>
      <c r="G92" s="63">
        <v>0</v>
      </c>
      <c r="H92" s="63">
        <v>9</v>
      </c>
      <c r="I92" s="65">
        <v>71.8</v>
      </c>
    </row>
    <row r="93" spans="1:13" ht="19.5" customHeight="1" x14ac:dyDescent="0.35">
      <c r="A93" s="117"/>
      <c r="B93" s="60" t="s">
        <v>13</v>
      </c>
      <c r="C93" s="7" t="s">
        <v>653</v>
      </c>
      <c r="D93" s="63">
        <v>16</v>
      </c>
      <c r="E93" s="63">
        <v>0</v>
      </c>
      <c r="F93" s="63">
        <v>0</v>
      </c>
      <c r="G93" s="63">
        <v>0</v>
      </c>
      <c r="H93" s="63">
        <v>16</v>
      </c>
      <c r="I93" s="65">
        <v>69.099999999999994</v>
      </c>
    </row>
    <row r="94" spans="1:13" ht="19.5" customHeight="1" x14ac:dyDescent="0.35">
      <c r="A94" s="117"/>
      <c r="B94" s="60" t="s">
        <v>14</v>
      </c>
      <c r="C94" s="7" t="s">
        <v>653</v>
      </c>
      <c r="D94" s="63">
        <v>4</v>
      </c>
      <c r="E94" s="63">
        <v>1</v>
      </c>
      <c r="F94" s="63">
        <v>0</v>
      </c>
      <c r="G94" s="63">
        <v>0</v>
      </c>
      <c r="H94" s="63">
        <v>5</v>
      </c>
      <c r="I94" s="65">
        <v>71.599999999999994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653</v>
      </c>
      <c r="D99" s="89">
        <v>27</v>
      </c>
      <c r="E99" s="89">
        <v>3</v>
      </c>
      <c r="F99" s="89">
        <v>0</v>
      </c>
      <c r="G99" s="89">
        <v>0</v>
      </c>
      <c r="H99" s="89">
        <v>30</v>
      </c>
      <c r="I99" s="90">
        <v>70.3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653</v>
      </c>
      <c r="D102" s="63">
        <v>16</v>
      </c>
      <c r="E102" s="63">
        <v>1</v>
      </c>
      <c r="F102" s="63">
        <v>0</v>
      </c>
      <c r="G102" s="63">
        <v>0</v>
      </c>
      <c r="H102" s="63">
        <v>17</v>
      </c>
      <c r="I102" s="65">
        <v>71.400000000000006</v>
      </c>
    </row>
    <row r="103" spans="1:13" ht="19.5" customHeight="1" x14ac:dyDescent="0.35">
      <c r="A103" s="117"/>
      <c r="B103" s="60" t="s">
        <v>13</v>
      </c>
      <c r="C103" s="7" t="s">
        <v>653</v>
      </c>
      <c r="D103" s="63">
        <v>15</v>
      </c>
      <c r="E103" s="63">
        <v>1</v>
      </c>
      <c r="F103" s="63">
        <v>0</v>
      </c>
      <c r="G103" s="63">
        <v>0</v>
      </c>
      <c r="H103" s="63">
        <v>16</v>
      </c>
      <c r="I103" s="65">
        <v>71.400000000000006</v>
      </c>
    </row>
    <row r="104" spans="1:13" ht="19.5" customHeight="1" x14ac:dyDescent="0.35">
      <c r="A104" s="117"/>
      <c r="B104" s="60" t="s">
        <v>14</v>
      </c>
      <c r="C104" s="7" t="s">
        <v>653</v>
      </c>
      <c r="D104" s="63">
        <v>7</v>
      </c>
      <c r="E104" s="63">
        <v>2</v>
      </c>
      <c r="F104" s="63">
        <v>0</v>
      </c>
      <c r="G104" s="63">
        <v>0</v>
      </c>
      <c r="H104" s="63">
        <v>9</v>
      </c>
      <c r="I104" s="65">
        <v>72.3</v>
      </c>
    </row>
    <row r="105" spans="1:13" ht="19.5" customHeight="1" x14ac:dyDescent="0.35">
      <c r="A105" s="117"/>
      <c r="B105" s="60" t="s">
        <v>15</v>
      </c>
      <c r="C105" s="7" t="s">
        <v>653</v>
      </c>
      <c r="D105" s="63">
        <v>3</v>
      </c>
      <c r="E105" s="63">
        <v>0</v>
      </c>
      <c r="F105" s="63">
        <v>0</v>
      </c>
      <c r="G105" s="63">
        <v>0</v>
      </c>
      <c r="H105" s="63">
        <v>3</v>
      </c>
      <c r="I105" s="65">
        <v>66.3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653</v>
      </c>
      <c r="D109" s="89">
        <v>41</v>
      </c>
      <c r="E109" s="89">
        <v>4</v>
      </c>
      <c r="F109" s="89">
        <v>0</v>
      </c>
      <c r="G109" s="89">
        <v>0</v>
      </c>
      <c r="H109" s="89">
        <v>45</v>
      </c>
      <c r="I109" s="90">
        <v>71.2</v>
      </c>
    </row>
    <row r="110" spans="1:13" ht="19.5" customHeight="1" x14ac:dyDescent="0.35">
      <c r="A110" s="8" t="s">
        <v>21</v>
      </c>
      <c r="B110" s="62"/>
      <c r="C110" s="8" t="s">
        <v>653</v>
      </c>
      <c r="D110" s="64">
        <v>68</v>
      </c>
      <c r="E110" s="64">
        <v>7</v>
      </c>
      <c r="F110" s="64">
        <v>0</v>
      </c>
      <c r="G110" s="64">
        <v>0</v>
      </c>
      <c r="H110" s="64">
        <v>75</v>
      </c>
      <c r="I110" s="66">
        <v>70.900000000000006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654</v>
      </c>
      <c r="D120" s="63">
        <v>8</v>
      </c>
      <c r="E120" s="63">
        <v>1</v>
      </c>
      <c r="F120" s="63">
        <v>0</v>
      </c>
      <c r="G120" s="63">
        <v>0</v>
      </c>
      <c r="H120" s="63">
        <v>9</v>
      </c>
      <c r="I120" s="65">
        <v>102.4</v>
      </c>
    </row>
    <row r="121" spans="1:13" ht="19.5" customHeight="1" x14ac:dyDescent="0.35">
      <c r="A121" s="117"/>
      <c r="B121" s="60" t="s">
        <v>13</v>
      </c>
      <c r="C121" s="7" t="s">
        <v>654</v>
      </c>
      <c r="D121" s="63">
        <v>10</v>
      </c>
      <c r="E121" s="63">
        <v>5</v>
      </c>
      <c r="F121" s="63">
        <v>1</v>
      </c>
      <c r="G121" s="63">
        <v>0</v>
      </c>
      <c r="H121" s="63">
        <v>16</v>
      </c>
      <c r="I121" s="65">
        <v>134.1</v>
      </c>
    </row>
    <row r="122" spans="1:13" ht="19.5" customHeight="1" x14ac:dyDescent="0.35">
      <c r="A122" s="117"/>
      <c r="B122" s="60" t="s">
        <v>14</v>
      </c>
      <c r="C122" s="7" t="s">
        <v>654</v>
      </c>
      <c r="D122" s="63">
        <v>3</v>
      </c>
      <c r="E122" s="63">
        <v>1</v>
      </c>
      <c r="F122" s="63">
        <v>1</v>
      </c>
      <c r="G122" s="63">
        <v>0</v>
      </c>
      <c r="H122" s="63">
        <v>5</v>
      </c>
      <c r="I122" s="65">
        <v>157.6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654</v>
      </c>
      <c r="D127" s="89">
        <v>21</v>
      </c>
      <c r="E127" s="89">
        <v>7</v>
      </c>
      <c r="F127" s="89">
        <v>2</v>
      </c>
      <c r="G127" s="89">
        <v>0</v>
      </c>
      <c r="H127" s="89">
        <v>30</v>
      </c>
      <c r="I127" s="90">
        <v>128.5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654</v>
      </c>
      <c r="D130" s="63">
        <v>14</v>
      </c>
      <c r="E130" s="63">
        <v>3</v>
      </c>
      <c r="F130" s="63">
        <v>0</v>
      </c>
      <c r="G130" s="63">
        <v>0</v>
      </c>
      <c r="H130" s="63">
        <v>17</v>
      </c>
      <c r="I130" s="65">
        <v>117</v>
      </c>
    </row>
    <row r="131" spans="1:13" ht="19.5" customHeight="1" x14ac:dyDescent="0.35">
      <c r="A131" s="117"/>
      <c r="B131" s="60" t="s">
        <v>13</v>
      </c>
      <c r="C131" s="7" t="s">
        <v>654</v>
      </c>
      <c r="D131" s="63">
        <v>13</v>
      </c>
      <c r="E131" s="63">
        <v>3</v>
      </c>
      <c r="F131" s="63">
        <v>0</v>
      </c>
      <c r="G131" s="63">
        <v>0</v>
      </c>
      <c r="H131" s="63">
        <v>16</v>
      </c>
      <c r="I131" s="65">
        <v>108.8</v>
      </c>
    </row>
    <row r="132" spans="1:13" ht="19.5" customHeight="1" x14ac:dyDescent="0.35">
      <c r="A132" s="117"/>
      <c r="B132" s="60" t="s">
        <v>14</v>
      </c>
      <c r="C132" s="7" t="s">
        <v>654</v>
      </c>
      <c r="D132" s="63">
        <v>9</v>
      </c>
      <c r="E132" s="63">
        <v>0</v>
      </c>
      <c r="F132" s="63">
        <v>0</v>
      </c>
      <c r="G132" s="63">
        <v>0</v>
      </c>
      <c r="H132" s="63">
        <v>9</v>
      </c>
      <c r="I132" s="65">
        <v>100.3</v>
      </c>
    </row>
    <row r="133" spans="1:13" ht="19.5" customHeight="1" x14ac:dyDescent="0.35">
      <c r="A133" s="117"/>
      <c r="B133" s="60" t="s">
        <v>15</v>
      </c>
      <c r="C133" s="7" t="s">
        <v>654</v>
      </c>
      <c r="D133" s="63">
        <v>3</v>
      </c>
      <c r="E133" s="63">
        <v>0</v>
      </c>
      <c r="F133" s="63">
        <v>0</v>
      </c>
      <c r="G133" s="63">
        <v>0</v>
      </c>
      <c r="H133" s="63">
        <v>3</v>
      </c>
      <c r="I133" s="65">
        <v>79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654</v>
      </c>
      <c r="D137" s="89">
        <v>39</v>
      </c>
      <c r="E137" s="89">
        <v>6</v>
      </c>
      <c r="F137" s="89">
        <v>0</v>
      </c>
      <c r="G137" s="89">
        <v>0</v>
      </c>
      <c r="H137" s="89">
        <v>45</v>
      </c>
      <c r="I137" s="90">
        <v>108.2</v>
      </c>
    </row>
    <row r="138" spans="1:13" ht="19.5" customHeight="1" x14ac:dyDescent="0.35">
      <c r="A138" s="8" t="s">
        <v>21</v>
      </c>
      <c r="B138" s="62"/>
      <c r="C138" s="17" t="s">
        <v>654</v>
      </c>
      <c r="D138" s="64">
        <v>60</v>
      </c>
      <c r="E138" s="64">
        <v>13</v>
      </c>
      <c r="F138" s="64">
        <v>2</v>
      </c>
      <c r="G138" s="64">
        <v>0</v>
      </c>
      <c r="H138" s="64">
        <v>75</v>
      </c>
      <c r="I138" s="66">
        <v>116.3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655</v>
      </c>
      <c r="D148" s="63">
        <v>9</v>
      </c>
      <c r="E148" s="63">
        <v>0</v>
      </c>
      <c r="F148" s="63">
        <v>0</v>
      </c>
      <c r="G148" s="63">
        <v>0</v>
      </c>
      <c r="H148" s="63">
        <v>9</v>
      </c>
      <c r="I148" s="65">
        <v>58.3</v>
      </c>
    </row>
    <row r="149" spans="1:13" ht="19.5" customHeight="1" x14ac:dyDescent="0.35">
      <c r="A149" s="117"/>
      <c r="B149" s="60" t="s">
        <v>13</v>
      </c>
      <c r="C149" s="7" t="s">
        <v>655</v>
      </c>
      <c r="D149" s="63">
        <v>15</v>
      </c>
      <c r="E149" s="63">
        <v>0</v>
      </c>
      <c r="F149" s="63">
        <v>1</v>
      </c>
      <c r="G149" s="63">
        <v>0</v>
      </c>
      <c r="H149" s="63">
        <v>16</v>
      </c>
      <c r="I149" s="65">
        <v>54</v>
      </c>
    </row>
    <row r="150" spans="1:13" ht="19.5" customHeight="1" x14ac:dyDescent="0.35">
      <c r="A150" s="117"/>
      <c r="B150" s="60" t="s">
        <v>14</v>
      </c>
      <c r="C150" s="7" t="s">
        <v>655</v>
      </c>
      <c r="D150" s="63">
        <v>5</v>
      </c>
      <c r="E150" s="63">
        <v>0</v>
      </c>
      <c r="F150" s="63">
        <v>0</v>
      </c>
      <c r="G150" s="63">
        <v>0</v>
      </c>
      <c r="H150" s="63">
        <v>5</v>
      </c>
      <c r="I150" s="65">
        <v>59.8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655</v>
      </c>
      <c r="D155" s="89">
        <v>29</v>
      </c>
      <c r="E155" s="89">
        <v>0</v>
      </c>
      <c r="F155" s="89">
        <v>1</v>
      </c>
      <c r="G155" s="89">
        <v>0</v>
      </c>
      <c r="H155" s="89">
        <v>30</v>
      </c>
      <c r="I155" s="90">
        <v>56.3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655</v>
      </c>
      <c r="D158" s="63">
        <v>17</v>
      </c>
      <c r="E158" s="63">
        <v>0</v>
      </c>
      <c r="F158" s="63">
        <v>0</v>
      </c>
      <c r="G158" s="63">
        <v>0</v>
      </c>
      <c r="H158" s="63">
        <v>17</v>
      </c>
      <c r="I158" s="65">
        <v>60.8</v>
      </c>
    </row>
    <row r="159" spans="1:13" ht="19.5" customHeight="1" x14ac:dyDescent="0.35">
      <c r="A159" s="117"/>
      <c r="B159" s="60" t="s">
        <v>13</v>
      </c>
      <c r="C159" s="7" t="s">
        <v>655</v>
      </c>
      <c r="D159" s="63">
        <v>15</v>
      </c>
      <c r="E159" s="63">
        <v>0</v>
      </c>
      <c r="F159" s="63">
        <v>1</v>
      </c>
      <c r="G159" s="63">
        <v>0</v>
      </c>
      <c r="H159" s="63">
        <v>16</v>
      </c>
      <c r="I159" s="65">
        <v>57.5</v>
      </c>
    </row>
    <row r="160" spans="1:13" ht="19.5" customHeight="1" x14ac:dyDescent="0.35">
      <c r="A160" s="117"/>
      <c r="B160" s="60" t="s">
        <v>14</v>
      </c>
      <c r="C160" s="7" t="s">
        <v>655</v>
      </c>
      <c r="D160" s="63">
        <v>8</v>
      </c>
      <c r="E160" s="63">
        <v>0</v>
      </c>
      <c r="F160" s="63">
        <v>1</v>
      </c>
      <c r="G160" s="63">
        <v>0</v>
      </c>
      <c r="H160" s="63">
        <v>9</v>
      </c>
      <c r="I160" s="65">
        <v>57.3</v>
      </c>
    </row>
    <row r="161" spans="1:13" ht="19.5" customHeight="1" x14ac:dyDescent="0.35">
      <c r="A161" s="117"/>
      <c r="B161" s="60" t="s">
        <v>15</v>
      </c>
      <c r="C161" s="7" t="s">
        <v>655</v>
      </c>
      <c r="D161" s="63">
        <v>3</v>
      </c>
      <c r="E161" s="63">
        <v>0</v>
      </c>
      <c r="F161" s="63">
        <v>0</v>
      </c>
      <c r="G161" s="63">
        <v>0</v>
      </c>
      <c r="H161" s="63">
        <v>3</v>
      </c>
      <c r="I161" s="65">
        <v>60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655</v>
      </c>
      <c r="D165" s="89">
        <v>43</v>
      </c>
      <c r="E165" s="89">
        <v>0</v>
      </c>
      <c r="F165" s="89">
        <v>2</v>
      </c>
      <c r="G165" s="89">
        <v>0</v>
      </c>
      <c r="H165" s="89">
        <v>45</v>
      </c>
      <c r="I165" s="90">
        <v>58.9</v>
      </c>
    </row>
    <row r="166" spans="1:13" ht="19.5" customHeight="1" x14ac:dyDescent="0.35">
      <c r="A166" s="8" t="s">
        <v>21</v>
      </c>
      <c r="B166" s="62"/>
      <c r="C166" s="17" t="s">
        <v>655</v>
      </c>
      <c r="D166" s="64">
        <v>72</v>
      </c>
      <c r="E166" s="64">
        <v>0</v>
      </c>
      <c r="F166" s="64">
        <v>3</v>
      </c>
      <c r="G166" s="64">
        <v>0</v>
      </c>
      <c r="H166" s="64">
        <v>75</v>
      </c>
      <c r="I166" s="66">
        <v>57.8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656</v>
      </c>
      <c r="D176" s="63">
        <v>7</v>
      </c>
      <c r="E176" s="63">
        <v>1</v>
      </c>
      <c r="F176" s="63">
        <v>1</v>
      </c>
      <c r="G176" s="63">
        <v>0</v>
      </c>
      <c r="H176" s="63">
        <v>9</v>
      </c>
      <c r="I176" s="65">
        <v>100.8</v>
      </c>
    </row>
    <row r="177" spans="1:13" ht="19.5" customHeight="1" x14ac:dyDescent="0.35">
      <c r="A177" s="117"/>
      <c r="B177" s="60" t="s">
        <v>13</v>
      </c>
      <c r="C177" s="7" t="s">
        <v>656</v>
      </c>
      <c r="D177" s="63">
        <v>12</v>
      </c>
      <c r="E177" s="63">
        <v>1</v>
      </c>
      <c r="F177" s="63">
        <v>3</v>
      </c>
      <c r="G177" s="63">
        <v>0</v>
      </c>
      <c r="H177" s="63">
        <v>16</v>
      </c>
      <c r="I177" s="65">
        <v>106.4</v>
      </c>
    </row>
    <row r="178" spans="1:13" ht="19.5" customHeight="1" x14ac:dyDescent="0.35">
      <c r="A178" s="117"/>
      <c r="B178" s="60" t="s">
        <v>14</v>
      </c>
      <c r="C178" s="7" t="s">
        <v>656</v>
      </c>
      <c r="D178" s="63">
        <v>4</v>
      </c>
      <c r="E178" s="63">
        <v>1</v>
      </c>
      <c r="F178" s="63">
        <v>0</v>
      </c>
      <c r="G178" s="63">
        <v>0</v>
      </c>
      <c r="H178" s="63">
        <v>5</v>
      </c>
      <c r="I178" s="65">
        <v>108.8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656</v>
      </c>
      <c r="D183" s="89">
        <v>23</v>
      </c>
      <c r="E183" s="89">
        <v>3</v>
      </c>
      <c r="F183" s="89">
        <v>4</v>
      </c>
      <c r="G183" s="89">
        <v>0</v>
      </c>
      <c r="H183" s="89">
        <v>30</v>
      </c>
      <c r="I183" s="90">
        <v>105.1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656</v>
      </c>
      <c r="D186" s="63">
        <v>10</v>
      </c>
      <c r="E186" s="63">
        <v>2</v>
      </c>
      <c r="F186" s="63">
        <v>5</v>
      </c>
      <c r="G186" s="63">
        <v>0</v>
      </c>
      <c r="H186" s="63">
        <v>17</v>
      </c>
      <c r="I186" s="65">
        <v>119.9</v>
      </c>
    </row>
    <row r="187" spans="1:13" ht="19.5" customHeight="1" x14ac:dyDescent="0.35">
      <c r="A187" s="117"/>
      <c r="B187" s="60" t="s">
        <v>13</v>
      </c>
      <c r="C187" s="7" t="s">
        <v>656</v>
      </c>
      <c r="D187" s="63">
        <v>9</v>
      </c>
      <c r="E187" s="63">
        <v>3</v>
      </c>
      <c r="F187" s="63">
        <v>4</v>
      </c>
      <c r="G187" s="63">
        <v>0</v>
      </c>
      <c r="H187" s="63">
        <v>16</v>
      </c>
      <c r="I187" s="65">
        <v>117.4</v>
      </c>
    </row>
    <row r="188" spans="1:13" ht="19.5" customHeight="1" x14ac:dyDescent="0.35">
      <c r="A188" s="117"/>
      <c r="B188" s="60" t="s">
        <v>14</v>
      </c>
      <c r="C188" s="7" t="s">
        <v>656</v>
      </c>
      <c r="D188" s="63">
        <v>4</v>
      </c>
      <c r="E188" s="63">
        <v>3</v>
      </c>
      <c r="F188" s="63">
        <v>2</v>
      </c>
      <c r="G188" s="63">
        <v>0</v>
      </c>
      <c r="H188" s="63">
        <v>9</v>
      </c>
      <c r="I188" s="65">
        <v>119</v>
      </c>
    </row>
    <row r="189" spans="1:13" ht="19.5" customHeight="1" x14ac:dyDescent="0.35">
      <c r="A189" s="117"/>
      <c r="B189" s="60" t="s">
        <v>15</v>
      </c>
      <c r="C189" s="7" t="s">
        <v>656</v>
      </c>
      <c r="D189" s="63">
        <v>3</v>
      </c>
      <c r="E189" s="63">
        <v>0</v>
      </c>
      <c r="F189" s="63">
        <v>0</v>
      </c>
      <c r="G189" s="63">
        <v>0</v>
      </c>
      <c r="H189" s="63">
        <v>3</v>
      </c>
      <c r="I189" s="65">
        <v>71.7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656</v>
      </c>
      <c r="D193" s="89">
        <v>26</v>
      </c>
      <c r="E193" s="89">
        <v>8</v>
      </c>
      <c r="F193" s="89">
        <v>11</v>
      </c>
      <c r="G193" s="89">
        <v>0</v>
      </c>
      <c r="H193" s="89">
        <v>45</v>
      </c>
      <c r="I193" s="90">
        <v>115.6</v>
      </c>
    </row>
    <row r="194" spans="1:13" ht="19.5" customHeight="1" x14ac:dyDescent="0.35">
      <c r="A194" s="8" t="s">
        <v>21</v>
      </c>
      <c r="B194" s="62"/>
      <c r="C194" s="17" t="s">
        <v>656</v>
      </c>
      <c r="D194" s="64">
        <v>49</v>
      </c>
      <c r="E194" s="64">
        <v>11</v>
      </c>
      <c r="F194" s="64">
        <v>15</v>
      </c>
      <c r="G194" s="64">
        <v>0</v>
      </c>
      <c r="H194" s="64">
        <v>75</v>
      </c>
      <c r="I194" s="66">
        <v>111.4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657</v>
      </c>
      <c r="D204" s="63">
        <v>8</v>
      </c>
      <c r="E204" s="63">
        <v>0</v>
      </c>
      <c r="F204" s="63">
        <v>1</v>
      </c>
      <c r="G204" s="63">
        <v>0</v>
      </c>
      <c r="H204" s="63">
        <v>9</v>
      </c>
      <c r="I204" s="65">
        <v>31</v>
      </c>
    </row>
    <row r="205" spans="1:13" ht="19.5" customHeight="1" x14ac:dyDescent="0.35">
      <c r="A205" s="117"/>
      <c r="B205" s="60" t="s">
        <v>13</v>
      </c>
      <c r="C205" s="7" t="s">
        <v>657</v>
      </c>
      <c r="D205" s="63">
        <v>13</v>
      </c>
      <c r="E205" s="63">
        <v>3</v>
      </c>
      <c r="F205" s="63">
        <v>0</v>
      </c>
      <c r="G205" s="63">
        <v>0</v>
      </c>
      <c r="H205" s="63">
        <v>16</v>
      </c>
      <c r="I205" s="65">
        <v>25</v>
      </c>
    </row>
    <row r="206" spans="1:13" ht="19.5" customHeight="1" x14ac:dyDescent="0.35">
      <c r="A206" s="117"/>
      <c r="B206" s="60" t="s">
        <v>14</v>
      </c>
      <c r="C206" s="7" t="s">
        <v>657</v>
      </c>
      <c r="D206" s="63">
        <v>5</v>
      </c>
      <c r="E206" s="63">
        <v>0</v>
      </c>
      <c r="F206" s="63">
        <v>0</v>
      </c>
      <c r="G206" s="63">
        <v>0</v>
      </c>
      <c r="H206" s="63">
        <v>5</v>
      </c>
      <c r="I206" s="65">
        <v>24.2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657</v>
      </c>
      <c r="D211" s="89">
        <v>26</v>
      </c>
      <c r="E211" s="89">
        <v>3</v>
      </c>
      <c r="F211" s="89">
        <v>1</v>
      </c>
      <c r="G211" s="89">
        <v>0</v>
      </c>
      <c r="H211" s="89">
        <v>30</v>
      </c>
      <c r="I211" s="90">
        <v>26.7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657</v>
      </c>
      <c r="D214" s="63">
        <v>13</v>
      </c>
      <c r="E214" s="63">
        <v>3</v>
      </c>
      <c r="F214" s="63">
        <v>1</v>
      </c>
      <c r="G214" s="63">
        <v>0</v>
      </c>
      <c r="H214" s="63">
        <v>17</v>
      </c>
      <c r="I214" s="65">
        <v>28.1</v>
      </c>
    </row>
    <row r="215" spans="1:13" ht="19.5" customHeight="1" x14ac:dyDescent="0.35">
      <c r="A215" s="117"/>
      <c r="B215" s="60" t="s">
        <v>13</v>
      </c>
      <c r="C215" s="7" t="s">
        <v>657</v>
      </c>
      <c r="D215" s="63">
        <v>15</v>
      </c>
      <c r="E215" s="63">
        <v>1</v>
      </c>
      <c r="F215" s="63">
        <v>0</v>
      </c>
      <c r="G215" s="63">
        <v>0</v>
      </c>
      <c r="H215" s="63">
        <v>16</v>
      </c>
      <c r="I215" s="65">
        <v>24.3</v>
      </c>
    </row>
    <row r="216" spans="1:13" ht="19.5" customHeight="1" x14ac:dyDescent="0.35">
      <c r="A216" s="117"/>
      <c r="B216" s="60" t="s">
        <v>14</v>
      </c>
      <c r="C216" s="7" t="s">
        <v>657</v>
      </c>
      <c r="D216" s="63">
        <v>7</v>
      </c>
      <c r="E216" s="63">
        <v>2</v>
      </c>
      <c r="F216" s="63">
        <v>0</v>
      </c>
      <c r="G216" s="63">
        <v>0</v>
      </c>
      <c r="H216" s="63">
        <v>9</v>
      </c>
      <c r="I216" s="65">
        <v>26.4</v>
      </c>
    </row>
    <row r="217" spans="1:13" ht="19.5" customHeight="1" x14ac:dyDescent="0.35">
      <c r="A217" s="117"/>
      <c r="B217" s="60" t="s">
        <v>15</v>
      </c>
      <c r="C217" s="7" t="s">
        <v>657</v>
      </c>
      <c r="D217" s="63">
        <v>3</v>
      </c>
      <c r="E217" s="63">
        <v>0</v>
      </c>
      <c r="F217" s="63">
        <v>0</v>
      </c>
      <c r="G217" s="63">
        <v>0</v>
      </c>
      <c r="H217" s="63">
        <v>3</v>
      </c>
      <c r="I217" s="65">
        <v>20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657</v>
      </c>
      <c r="D221" s="89">
        <v>38</v>
      </c>
      <c r="E221" s="89">
        <v>6</v>
      </c>
      <c r="F221" s="89">
        <v>1</v>
      </c>
      <c r="G221" s="89">
        <v>0</v>
      </c>
      <c r="H221" s="89">
        <v>45</v>
      </c>
      <c r="I221" s="90">
        <v>25.9</v>
      </c>
    </row>
    <row r="222" spans="1:13" ht="19.5" customHeight="1" x14ac:dyDescent="0.35">
      <c r="A222" s="8" t="s">
        <v>21</v>
      </c>
      <c r="B222" s="62"/>
      <c r="C222" s="17" t="s">
        <v>657</v>
      </c>
      <c r="D222" s="64">
        <v>64</v>
      </c>
      <c r="E222" s="64">
        <v>9</v>
      </c>
      <c r="F222" s="64">
        <v>2</v>
      </c>
      <c r="G222" s="64">
        <v>0</v>
      </c>
      <c r="H222" s="64">
        <v>75</v>
      </c>
      <c r="I222" s="66">
        <v>26.2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658</v>
      </c>
      <c r="D232" s="63">
        <v>7</v>
      </c>
      <c r="E232" s="63">
        <v>1</v>
      </c>
      <c r="F232" s="63">
        <v>1</v>
      </c>
      <c r="G232" s="63">
        <v>0</v>
      </c>
      <c r="H232" s="63">
        <v>9</v>
      </c>
      <c r="I232" s="65">
        <v>28.6</v>
      </c>
    </row>
    <row r="233" spans="1:13" ht="19.5" customHeight="1" x14ac:dyDescent="0.35">
      <c r="A233" s="117"/>
      <c r="B233" s="60" t="s">
        <v>13</v>
      </c>
      <c r="C233" s="7" t="s">
        <v>658</v>
      </c>
      <c r="D233" s="63">
        <v>14</v>
      </c>
      <c r="E233" s="63">
        <v>2</v>
      </c>
      <c r="F233" s="63">
        <v>0</v>
      </c>
      <c r="G233" s="63">
        <v>0</v>
      </c>
      <c r="H233" s="63">
        <v>16</v>
      </c>
      <c r="I233" s="65">
        <v>19.7</v>
      </c>
    </row>
    <row r="234" spans="1:13" ht="19.5" customHeight="1" x14ac:dyDescent="0.35">
      <c r="A234" s="117"/>
      <c r="B234" s="60" t="s">
        <v>14</v>
      </c>
      <c r="C234" s="7" t="s">
        <v>658</v>
      </c>
      <c r="D234" s="63">
        <v>5</v>
      </c>
      <c r="E234" s="63">
        <v>0</v>
      </c>
      <c r="F234" s="63">
        <v>0</v>
      </c>
      <c r="G234" s="63">
        <v>0</v>
      </c>
      <c r="H234" s="63">
        <v>5</v>
      </c>
      <c r="I234" s="65">
        <v>17.600000000000001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658</v>
      </c>
      <c r="D239" s="89">
        <v>26</v>
      </c>
      <c r="E239" s="89">
        <v>3</v>
      </c>
      <c r="F239" s="89">
        <v>1</v>
      </c>
      <c r="G239" s="89">
        <v>0</v>
      </c>
      <c r="H239" s="89">
        <v>30</v>
      </c>
      <c r="I239" s="90">
        <v>22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658</v>
      </c>
      <c r="D242" s="63">
        <v>15</v>
      </c>
      <c r="E242" s="63">
        <v>1</v>
      </c>
      <c r="F242" s="63">
        <v>1</v>
      </c>
      <c r="G242" s="63">
        <v>0</v>
      </c>
      <c r="H242" s="63">
        <v>17</v>
      </c>
      <c r="I242" s="65">
        <v>22.9</v>
      </c>
    </row>
    <row r="243" spans="1:13" ht="19.5" customHeight="1" x14ac:dyDescent="0.35">
      <c r="A243" s="117"/>
      <c r="B243" s="60" t="s">
        <v>13</v>
      </c>
      <c r="C243" s="7" t="s">
        <v>658</v>
      </c>
      <c r="D243" s="63">
        <v>15</v>
      </c>
      <c r="E243" s="63">
        <v>1</v>
      </c>
      <c r="F243" s="63">
        <v>0</v>
      </c>
      <c r="G243" s="63">
        <v>0</v>
      </c>
      <c r="H243" s="63">
        <v>16</v>
      </c>
      <c r="I243" s="65">
        <v>16.899999999999999</v>
      </c>
    </row>
    <row r="244" spans="1:13" ht="19.5" customHeight="1" x14ac:dyDescent="0.35">
      <c r="A244" s="117"/>
      <c r="B244" s="60" t="s">
        <v>14</v>
      </c>
      <c r="C244" s="7" t="s">
        <v>658</v>
      </c>
      <c r="D244" s="63">
        <v>8</v>
      </c>
      <c r="E244" s="63">
        <v>1</v>
      </c>
      <c r="F244" s="63">
        <v>0</v>
      </c>
      <c r="G244" s="63">
        <v>0</v>
      </c>
      <c r="H244" s="63">
        <v>9</v>
      </c>
      <c r="I244" s="65">
        <v>20.399999999999999</v>
      </c>
    </row>
    <row r="245" spans="1:13" ht="19.5" customHeight="1" x14ac:dyDescent="0.35">
      <c r="A245" s="117"/>
      <c r="B245" s="60" t="s">
        <v>15</v>
      </c>
      <c r="C245" s="7" t="s">
        <v>658</v>
      </c>
      <c r="D245" s="63">
        <v>3</v>
      </c>
      <c r="E245" s="63">
        <v>0</v>
      </c>
      <c r="F245" s="63">
        <v>0</v>
      </c>
      <c r="G245" s="63">
        <v>0</v>
      </c>
      <c r="H245" s="63">
        <v>3</v>
      </c>
      <c r="I245" s="65">
        <v>14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658</v>
      </c>
      <c r="D249" s="89">
        <v>41</v>
      </c>
      <c r="E249" s="89">
        <v>3</v>
      </c>
      <c r="F249" s="89">
        <v>1</v>
      </c>
      <c r="G249" s="89">
        <v>0</v>
      </c>
      <c r="H249" s="89">
        <v>45</v>
      </c>
      <c r="I249" s="90">
        <v>19.7</v>
      </c>
    </row>
    <row r="250" spans="1:13" ht="19.5" customHeight="1" x14ac:dyDescent="0.35">
      <c r="A250" s="8" t="s">
        <v>21</v>
      </c>
      <c r="B250" s="62"/>
      <c r="C250" s="17" t="s">
        <v>658</v>
      </c>
      <c r="D250" s="64">
        <v>67</v>
      </c>
      <c r="E250" s="64">
        <v>6</v>
      </c>
      <c r="F250" s="64">
        <v>2</v>
      </c>
      <c r="G250" s="64">
        <v>0</v>
      </c>
      <c r="H250" s="64">
        <v>75</v>
      </c>
      <c r="I250" s="66">
        <v>20.6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659</v>
      </c>
      <c r="D260" s="63">
        <v>7</v>
      </c>
      <c r="E260" s="63">
        <v>1</v>
      </c>
      <c r="F260" s="63">
        <v>1</v>
      </c>
      <c r="G260" s="63">
        <v>0</v>
      </c>
      <c r="H260" s="63">
        <v>9</v>
      </c>
      <c r="I260" s="65">
        <v>57.3</v>
      </c>
    </row>
    <row r="261" spans="1:13" ht="19.5" customHeight="1" x14ac:dyDescent="0.35">
      <c r="A261" s="117"/>
      <c r="B261" s="60" t="s">
        <v>13</v>
      </c>
      <c r="C261" s="7" t="s">
        <v>659</v>
      </c>
      <c r="D261" s="63">
        <v>11</v>
      </c>
      <c r="E261" s="63">
        <v>1</v>
      </c>
      <c r="F261" s="63">
        <v>4</v>
      </c>
      <c r="G261" s="63">
        <v>0</v>
      </c>
      <c r="H261" s="63">
        <v>16</v>
      </c>
      <c r="I261" s="65">
        <v>70.3</v>
      </c>
    </row>
    <row r="262" spans="1:13" ht="19.5" customHeight="1" x14ac:dyDescent="0.35">
      <c r="A262" s="117"/>
      <c r="B262" s="60" t="s">
        <v>14</v>
      </c>
      <c r="C262" s="7" t="s">
        <v>659</v>
      </c>
      <c r="D262" s="63">
        <v>4</v>
      </c>
      <c r="E262" s="63">
        <v>1</v>
      </c>
      <c r="F262" s="63">
        <v>0</v>
      </c>
      <c r="G262" s="63">
        <v>0</v>
      </c>
      <c r="H262" s="63">
        <v>5</v>
      </c>
      <c r="I262" s="65">
        <v>30.6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659</v>
      </c>
      <c r="D267" s="89">
        <v>22</v>
      </c>
      <c r="E267" s="89">
        <v>3</v>
      </c>
      <c r="F267" s="89">
        <v>5</v>
      </c>
      <c r="G267" s="89">
        <v>0</v>
      </c>
      <c r="H267" s="89">
        <v>30</v>
      </c>
      <c r="I267" s="90">
        <v>59.8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659</v>
      </c>
      <c r="D270" s="63">
        <v>14</v>
      </c>
      <c r="E270" s="63">
        <v>1</v>
      </c>
      <c r="F270" s="63">
        <v>2</v>
      </c>
      <c r="G270" s="63">
        <v>0</v>
      </c>
      <c r="H270" s="63">
        <v>17</v>
      </c>
      <c r="I270" s="65">
        <v>48.4</v>
      </c>
    </row>
    <row r="271" spans="1:13" ht="19.5" customHeight="1" x14ac:dyDescent="0.35">
      <c r="A271" s="117"/>
      <c r="B271" s="60" t="s">
        <v>13</v>
      </c>
      <c r="C271" s="7" t="s">
        <v>659</v>
      </c>
      <c r="D271" s="63">
        <v>16</v>
      </c>
      <c r="E271" s="63">
        <v>0</v>
      </c>
      <c r="F271" s="63">
        <v>0</v>
      </c>
      <c r="G271" s="63">
        <v>0</v>
      </c>
      <c r="H271" s="63">
        <v>16</v>
      </c>
      <c r="I271" s="65">
        <v>18.5</v>
      </c>
    </row>
    <row r="272" spans="1:13" ht="19.5" customHeight="1" x14ac:dyDescent="0.35">
      <c r="A272" s="117"/>
      <c r="B272" s="60" t="s">
        <v>14</v>
      </c>
      <c r="C272" s="7" t="s">
        <v>659</v>
      </c>
      <c r="D272" s="63">
        <v>7</v>
      </c>
      <c r="E272" s="63">
        <v>2</v>
      </c>
      <c r="F272" s="63">
        <v>0</v>
      </c>
      <c r="G272" s="63">
        <v>0</v>
      </c>
      <c r="H272" s="63">
        <v>9</v>
      </c>
      <c r="I272" s="65">
        <v>30.1</v>
      </c>
    </row>
    <row r="273" spans="1:13" ht="19.5" customHeight="1" x14ac:dyDescent="0.35">
      <c r="A273" s="117"/>
      <c r="B273" s="60" t="s">
        <v>15</v>
      </c>
      <c r="C273" s="7" t="s">
        <v>659</v>
      </c>
      <c r="D273" s="63">
        <v>3</v>
      </c>
      <c r="E273" s="63">
        <v>0</v>
      </c>
      <c r="F273" s="63">
        <v>0</v>
      </c>
      <c r="G273" s="63">
        <v>0</v>
      </c>
      <c r="H273" s="63">
        <v>3</v>
      </c>
      <c r="I273" s="65">
        <v>19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659</v>
      </c>
      <c r="D277" s="89">
        <v>40</v>
      </c>
      <c r="E277" s="89">
        <v>3</v>
      </c>
      <c r="F277" s="89">
        <v>2</v>
      </c>
      <c r="G277" s="89">
        <v>0</v>
      </c>
      <c r="H277" s="89">
        <v>45</v>
      </c>
      <c r="I277" s="90">
        <v>32.1</v>
      </c>
      <c r="L277" s="24"/>
    </row>
    <row r="278" spans="1:13" ht="19.5" customHeight="1" x14ac:dyDescent="0.35">
      <c r="A278" s="8" t="s">
        <v>21</v>
      </c>
      <c r="B278" s="62"/>
      <c r="C278" s="17" t="s">
        <v>659</v>
      </c>
      <c r="D278" s="64">
        <v>62</v>
      </c>
      <c r="E278" s="64">
        <v>6</v>
      </c>
      <c r="F278" s="64">
        <v>7</v>
      </c>
      <c r="G278" s="64">
        <v>0</v>
      </c>
      <c r="H278" s="64">
        <v>75</v>
      </c>
      <c r="I278" s="66">
        <v>43.2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660</v>
      </c>
      <c r="D288" s="63">
        <v>2</v>
      </c>
      <c r="E288" s="63">
        <v>2</v>
      </c>
      <c r="F288" s="63">
        <v>0</v>
      </c>
      <c r="G288" s="63">
        <v>0</v>
      </c>
      <c r="H288" s="63">
        <v>5</v>
      </c>
      <c r="I288" s="63">
        <v>9</v>
      </c>
      <c r="J288" s="65">
        <v>98</v>
      </c>
      <c r="K288" s="18"/>
    </row>
    <row r="289" spans="1:13" ht="19.5" customHeight="1" x14ac:dyDescent="0.35">
      <c r="A289" s="117"/>
      <c r="B289" s="60" t="s">
        <v>13</v>
      </c>
      <c r="C289" s="7" t="s">
        <v>660</v>
      </c>
      <c r="D289" s="63">
        <v>0</v>
      </c>
      <c r="E289" s="63">
        <v>3</v>
      </c>
      <c r="F289" s="63">
        <v>1</v>
      </c>
      <c r="G289" s="63">
        <v>0</v>
      </c>
      <c r="H289" s="63">
        <v>12</v>
      </c>
      <c r="I289" s="63">
        <v>16</v>
      </c>
      <c r="J289" s="65">
        <v>117.8</v>
      </c>
      <c r="K289" s="18"/>
    </row>
    <row r="290" spans="1:13" ht="19.5" customHeight="1" x14ac:dyDescent="0.35">
      <c r="A290" s="117"/>
      <c r="B290" s="60" t="s">
        <v>14</v>
      </c>
      <c r="C290" s="7" t="s">
        <v>660</v>
      </c>
      <c r="D290" s="63">
        <v>2</v>
      </c>
      <c r="E290" s="63">
        <v>0</v>
      </c>
      <c r="F290" s="63">
        <v>1</v>
      </c>
      <c r="G290" s="63">
        <v>0</v>
      </c>
      <c r="H290" s="63">
        <v>2</v>
      </c>
      <c r="I290" s="63">
        <v>5</v>
      </c>
      <c r="J290" s="65">
        <v>105.3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660</v>
      </c>
      <c r="D295" s="89">
        <v>4</v>
      </c>
      <c r="E295" s="89">
        <v>5</v>
      </c>
      <c r="F295" s="89">
        <v>2</v>
      </c>
      <c r="G295" s="89">
        <v>0</v>
      </c>
      <c r="H295" s="89">
        <v>19</v>
      </c>
      <c r="I295" s="89">
        <v>30</v>
      </c>
      <c r="J295" s="90">
        <v>107.2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660</v>
      </c>
      <c r="D298" s="63">
        <v>4</v>
      </c>
      <c r="E298" s="63">
        <v>3</v>
      </c>
      <c r="F298" s="63">
        <v>2</v>
      </c>
      <c r="G298" s="63">
        <v>0</v>
      </c>
      <c r="H298" s="63">
        <v>8</v>
      </c>
      <c r="I298" s="63">
        <v>17</v>
      </c>
      <c r="J298" s="65">
        <v>122</v>
      </c>
      <c r="K298" s="18"/>
    </row>
    <row r="299" spans="1:13" ht="19.5" customHeight="1" x14ac:dyDescent="0.35">
      <c r="A299" s="117"/>
      <c r="B299" s="60" t="s">
        <v>13</v>
      </c>
      <c r="C299" s="7" t="s">
        <v>660</v>
      </c>
      <c r="D299" s="63">
        <v>3</v>
      </c>
      <c r="E299" s="63">
        <v>6</v>
      </c>
      <c r="F299" s="63">
        <v>0</v>
      </c>
      <c r="G299" s="63">
        <v>0</v>
      </c>
      <c r="H299" s="63">
        <v>7</v>
      </c>
      <c r="I299" s="63">
        <v>16</v>
      </c>
      <c r="J299" s="65">
        <v>103.1</v>
      </c>
      <c r="K299" s="18"/>
    </row>
    <row r="300" spans="1:13" ht="19.5" customHeight="1" x14ac:dyDescent="0.35">
      <c r="A300" s="117"/>
      <c r="B300" s="60" t="s">
        <v>14</v>
      </c>
      <c r="C300" s="7" t="s">
        <v>660</v>
      </c>
      <c r="D300" s="63">
        <v>3</v>
      </c>
      <c r="E300" s="63">
        <v>2</v>
      </c>
      <c r="F300" s="63">
        <v>0</v>
      </c>
      <c r="G300" s="63">
        <v>0</v>
      </c>
      <c r="H300" s="63">
        <v>4</v>
      </c>
      <c r="I300" s="63">
        <v>9</v>
      </c>
      <c r="J300" s="65">
        <v>96.8</v>
      </c>
      <c r="K300" s="18"/>
    </row>
    <row r="301" spans="1:13" ht="19.5" customHeight="1" x14ac:dyDescent="0.35">
      <c r="A301" s="117"/>
      <c r="B301" s="60" t="s">
        <v>15</v>
      </c>
      <c r="C301" s="7" t="s">
        <v>660</v>
      </c>
      <c r="D301" s="63">
        <v>0</v>
      </c>
      <c r="E301" s="63">
        <v>0</v>
      </c>
      <c r="F301" s="63">
        <v>0</v>
      </c>
      <c r="G301" s="63">
        <v>0</v>
      </c>
      <c r="H301" s="63">
        <v>3</v>
      </c>
      <c r="I301" s="63">
        <v>3</v>
      </c>
      <c r="J301" s="65" t="s">
        <v>100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660</v>
      </c>
      <c r="D305" s="89">
        <v>10</v>
      </c>
      <c r="E305" s="89">
        <v>11</v>
      </c>
      <c r="F305" s="89">
        <v>2</v>
      </c>
      <c r="G305" s="89">
        <v>0</v>
      </c>
      <c r="H305" s="89">
        <v>22</v>
      </c>
      <c r="I305" s="89">
        <v>45</v>
      </c>
      <c r="J305" s="90">
        <v>109.1</v>
      </c>
      <c r="K305" s="23"/>
    </row>
    <row r="306" spans="1:13" ht="19.5" customHeight="1" x14ac:dyDescent="0.35">
      <c r="A306" s="8" t="s">
        <v>21</v>
      </c>
      <c r="B306" s="62"/>
      <c r="C306" s="8" t="s">
        <v>660</v>
      </c>
      <c r="D306" s="64">
        <v>14</v>
      </c>
      <c r="E306" s="64">
        <v>16</v>
      </c>
      <c r="F306" s="64">
        <v>4</v>
      </c>
      <c r="G306" s="64">
        <v>0</v>
      </c>
      <c r="H306" s="64">
        <v>41</v>
      </c>
      <c r="I306" s="64">
        <v>75</v>
      </c>
      <c r="J306" s="66">
        <v>108.5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661</v>
      </c>
      <c r="D316" s="63">
        <v>6</v>
      </c>
      <c r="E316" s="63">
        <v>2</v>
      </c>
      <c r="F316" s="63">
        <v>1</v>
      </c>
      <c r="G316" s="63">
        <v>0</v>
      </c>
      <c r="H316" s="63">
        <v>9</v>
      </c>
      <c r="I316" s="73">
        <v>5.63</v>
      </c>
    </row>
    <row r="317" spans="1:13" ht="19.5" customHeight="1" x14ac:dyDescent="0.35">
      <c r="A317" s="117"/>
      <c r="B317" s="60" t="s">
        <v>13</v>
      </c>
      <c r="C317" s="7" t="s">
        <v>661</v>
      </c>
      <c r="D317" s="63">
        <v>6</v>
      </c>
      <c r="E317" s="63">
        <v>9</v>
      </c>
      <c r="F317" s="63">
        <v>1</v>
      </c>
      <c r="G317" s="63">
        <v>0</v>
      </c>
      <c r="H317" s="63">
        <v>16</v>
      </c>
      <c r="I317" s="73">
        <v>5.77</v>
      </c>
    </row>
    <row r="318" spans="1:13" ht="19.5" customHeight="1" x14ac:dyDescent="0.35">
      <c r="A318" s="117"/>
      <c r="B318" s="60" t="s">
        <v>14</v>
      </c>
      <c r="C318" s="7" t="s">
        <v>661</v>
      </c>
      <c r="D318" s="63">
        <v>2</v>
      </c>
      <c r="E318" s="63">
        <v>2</v>
      </c>
      <c r="F318" s="63">
        <v>1</v>
      </c>
      <c r="G318" s="63">
        <v>0</v>
      </c>
      <c r="H318" s="63">
        <v>5</v>
      </c>
      <c r="I318" s="73">
        <v>5.92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661</v>
      </c>
      <c r="D323" s="89">
        <v>14</v>
      </c>
      <c r="E323" s="89">
        <v>13</v>
      </c>
      <c r="F323" s="89">
        <v>3</v>
      </c>
      <c r="G323" s="89">
        <v>0</v>
      </c>
      <c r="H323" s="89">
        <v>30</v>
      </c>
      <c r="I323" s="91">
        <v>5.75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661</v>
      </c>
      <c r="D326" s="63">
        <v>5</v>
      </c>
      <c r="E326" s="63">
        <v>10</v>
      </c>
      <c r="F326" s="63">
        <v>2</v>
      </c>
      <c r="G326" s="63">
        <v>0</v>
      </c>
      <c r="H326" s="63">
        <v>17</v>
      </c>
      <c r="I326" s="73">
        <v>5.98</v>
      </c>
    </row>
    <row r="327" spans="1:13" ht="19.5" customHeight="1" x14ac:dyDescent="0.35">
      <c r="A327" s="117"/>
      <c r="B327" s="60" t="s">
        <v>13</v>
      </c>
      <c r="C327" s="7" t="s">
        <v>661</v>
      </c>
      <c r="D327" s="63">
        <v>6</v>
      </c>
      <c r="E327" s="63">
        <v>9</v>
      </c>
      <c r="F327" s="63">
        <v>1</v>
      </c>
      <c r="G327" s="63">
        <v>0</v>
      </c>
      <c r="H327" s="63">
        <v>16</v>
      </c>
      <c r="I327" s="73">
        <v>5.86</v>
      </c>
    </row>
    <row r="328" spans="1:13" ht="19.5" customHeight="1" x14ac:dyDescent="0.35">
      <c r="A328" s="117"/>
      <c r="B328" s="60" t="s">
        <v>14</v>
      </c>
      <c r="C328" s="7" t="s">
        <v>661</v>
      </c>
      <c r="D328" s="63">
        <v>6</v>
      </c>
      <c r="E328" s="63">
        <v>3</v>
      </c>
      <c r="F328" s="63">
        <v>0</v>
      </c>
      <c r="G328" s="63">
        <v>0</v>
      </c>
      <c r="H328" s="63">
        <v>9</v>
      </c>
      <c r="I328" s="73">
        <v>5.51</v>
      </c>
    </row>
    <row r="329" spans="1:13" ht="19.5" customHeight="1" x14ac:dyDescent="0.35">
      <c r="A329" s="117"/>
      <c r="B329" s="60" t="s">
        <v>15</v>
      </c>
      <c r="C329" s="7" t="s">
        <v>661</v>
      </c>
      <c r="D329" s="63">
        <v>0</v>
      </c>
      <c r="E329" s="63">
        <v>3</v>
      </c>
      <c r="F329" s="63">
        <v>0</v>
      </c>
      <c r="G329" s="63">
        <v>0</v>
      </c>
      <c r="H329" s="63">
        <v>3</v>
      </c>
      <c r="I329" s="73">
        <v>5.83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661</v>
      </c>
      <c r="D333" s="89">
        <v>17</v>
      </c>
      <c r="E333" s="89">
        <v>25</v>
      </c>
      <c r="F333" s="89">
        <v>3</v>
      </c>
      <c r="G333" s="89">
        <v>0</v>
      </c>
      <c r="H333" s="89">
        <v>45</v>
      </c>
      <c r="I333" s="91">
        <v>5.83</v>
      </c>
    </row>
    <row r="334" spans="1:13" ht="19.5" customHeight="1" x14ac:dyDescent="0.35">
      <c r="A334" s="8" t="s">
        <v>21</v>
      </c>
      <c r="B334" s="62"/>
      <c r="C334" s="8" t="s">
        <v>661</v>
      </c>
      <c r="D334" s="64">
        <v>31</v>
      </c>
      <c r="E334" s="64">
        <v>38</v>
      </c>
      <c r="F334" s="64">
        <v>6</v>
      </c>
      <c r="G334" s="64">
        <v>0</v>
      </c>
      <c r="H334" s="64">
        <v>75</v>
      </c>
      <c r="I334" s="67">
        <v>5.8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662</v>
      </c>
      <c r="D344" s="63">
        <v>8</v>
      </c>
      <c r="E344" s="63">
        <v>1</v>
      </c>
      <c r="F344" s="63">
        <v>0</v>
      </c>
      <c r="G344" s="63">
        <v>0</v>
      </c>
      <c r="H344" s="63">
        <v>9</v>
      </c>
    </row>
    <row r="345" spans="1:13" ht="19.5" customHeight="1" x14ac:dyDescent="0.35">
      <c r="A345" s="117"/>
      <c r="B345" s="60" t="s">
        <v>13</v>
      </c>
      <c r="C345" s="7" t="s">
        <v>662</v>
      </c>
      <c r="D345" s="63">
        <v>15</v>
      </c>
      <c r="E345" s="63">
        <v>0</v>
      </c>
      <c r="F345" s="63">
        <v>0</v>
      </c>
      <c r="G345" s="63">
        <v>1</v>
      </c>
      <c r="H345" s="63">
        <v>16</v>
      </c>
    </row>
    <row r="346" spans="1:13" ht="19.5" customHeight="1" x14ac:dyDescent="0.35">
      <c r="A346" s="117"/>
      <c r="B346" s="60" t="s">
        <v>14</v>
      </c>
      <c r="C346" s="7" t="s">
        <v>662</v>
      </c>
      <c r="D346" s="63">
        <v>5</v>
      </c>
      <c r="E346" s="63">
        <v>0</v>
      </c>
      <c r="F346" s="63">
        <v>0</v>
      </c>
      <c r="G346" s="63">
        <v>0</v>
      </c>
      <c r="H346" s="63">
        <v>5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662</v>
      </c>
      <c r="D351" s="64">
        <v>28</v>
      </c>
      <c r="E351" s="64">
        <v>1</v>
      </c>
      <c r="F351" s="64">
        <v>0</v>
      </c>
      <c r="G351" s="64">
        <v>1</v>
      </c>
      <c r="H351" s="64">
        <v>30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662</v>
      </c>
      <c r="D354" s="63">
        <v>15</v>
      </c>
      <c r="E354" s="63">
        <v>1</v>
      </c>
      <c r="F354" s="63">
        <v>0</v>
      </c>
      <c r="G354" s="63">
        <v>1</v>
      </c>
      <c r="H354" s="63">
        <v>17</v>
      </c>
    </row>
    <row r="355" spans="1:13" ht="19.5" customHeight="1" x14ac:dyDescent="0.35">
      <c r="A355" s="117"/>
      <c r="B355" s="60" t="s">
        <v>13</v>
      </c>
      <c r="C355" s="7" t="s">
        <v>662</v>
      </c>
      <c r="D355" s="63">
        <v>14</v>
      </c>
      <c r="E355" s="63">
        <v>0</v>
      </c>
      <c r="F355" s="63">
        <v>1</v>
      </c>
      <c r="G355" s="63">
        <v>1</v>
      </c>
      <c r="H355" s="63">
        <v>16</v>
      </c>
    </row>
    <row r="356" spans="1:13" ht="19.5" customHeight="1" x14ac:dyDescent="0.35">
      <c r="A356" s="117"/>
      <c r="B356" s="60" t="s">
        <v>14</v>
      </c>
      <c r="C356" s="7" t="s">
        <v>662</v>
      </c>
      <c r="D356" s="63">
        <v>9</v>
      </c>
      <c r="E356" s="63">
        <v>0</v>
      </c>
      <c r="F356" s="63">
        <v>0</v>
      </c>
      <c r="G356" s="63">
        <v>0</v>
      </c>
      <c r="H356" s="63">
        <v>9</v>
      </c>
    </row>
    <row r="357" spans="1:13" ht="19.5" customHeight="1" x14ac:dyDescent="0.35">
      <c r="A357" s="117"/>
      <c r="B357" s="60" t="s">
        <v>15</v>
      </c>
      <c r="C357" s="7" t="s">
        <v>662</v>
      </c>
      <c r="D357" s="63">
        <v>3</v>
      </c>
      <c r="E357" s="63">
        <v>0</v>
      </c>
      <c r="F357" s="63">
        <v>0</v>
      </c>
      <c r="G357" s="63">
        <v>0</v>
      </c>
      <c r="H357" s="63">
        <v>3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662</v>
      </c>
      <c r="D361" s="64">
        <v>41</v>
      </c>
      <c r="E361" s="64">
        <v>1</v>
      </c>
      <c r="F361" s="64">
        <v>1</v>
      </c>
      <c r="G361" s="64">
        <v>2</v>
      </c>
      <c r="H361" s="64">
        <v>45</v>
      </c>
    </row>
    <row r="362" spans="1:13" ht="19.5" customHeight="1" x14ac:dyDescent="0.35">
      <c r="A362" s="8" t="s">
        <v>21</v>
      </c>
      <c r="B362" s="62"/>
      <c r="C362" s="8" t="s">
        <v>662</v>
      </c>
      <c r="D362" s="64">
        <v>69</v>
      </c>
      <c r="E362" s="64">
        <v>2</v>
      </c>
      <c r="F362" s="64">
        <v>1</v>
      </c>
      <c r="G362" s="64">
        <v>3</v>
      </c>
      <c r="H362" s="64">
        <v>75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663</v>
      </c>
      <c r="D372" s="63">
        <v>9</v>
      </c>
      <c r="E372" s="63">
        <v>0</v>
      </c>
      <c r="F372" s="63">
        <v>0</v>
      </c>
      <c r="G372" s="63">
        <v>0</v>
      </c>
      <c r="H372" s="63">
        <v>9</v>
      </c>
    </row>
    <row r="373" spans="1:13" ht="19.5" customHeight="1" x14ac:dyDescent="0.35">
      <c r="A373" s="117"/>
      <c r="B373" s="60" t="s">
        <v>13</v>
      </c>
      <c r="C373" s="7" t="s">
        <v>663</v>
      </c>
      <c r="D373" s="63">
        <v>14</v>
      </c>
      <c r="E373" s="63">
        <v>0</v>
      </c>
      <c r="F373" s="63">
        <v>1</v>
      </c>
      <c r="G373" s="63">
        <v>1</v>
      </c>
      <c r="H373" s="63">
        <v>16</v>
      </c>
    </row>
    <row r="374" spans="1:13" ht="19.5" customHeight="1" x14ac:dyDescent="0.35">
      <c r="A374" s="117"/>
      <c r="B374" s="60" t="s">
        <v>14</v>
      </c>
      <c r="C374" s="7" t="s">
        <v>663</v>
      </c>
      <c r="D374" s="63">
        <v>5</v>
      </c>
      <c r="E374" s="63">
        <v>0</v>
      </c>
      <c r="F374" s="63">
        <v>0</v>
      </c>
      <c r="G374" s="63">
        <v>0</v>
      </c>
      <c r="H374" s="63">
        <v>5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663</v>
      </c>
      <c r="D379" s="64">
        <v>28</v>
      </c>
      <c r="E379" s="64">
        <v>0</v>
      </c>
      <c r="F379" s="64">
        <v>1</v>
      </c>
      <c r="G379" s="64">
        <v>1</v>
      </c>
      <c r="H379" s="64">
        <v>30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663</v>
      </c>
      <c r="D382" s="63">
        <v>14</v>
      </c>
      <c r="E382" s="63">
        <v>1</v>
      </c>
      <c r="F382" s="63">
        <v>1</v>
      </c>
      <c r="G382" s="63">
        <v>1</v>
      </c>
      <c r="H382" s="63">
        <v>17</v>
      </c>
    </row>
    <row r="383" spans="1:13" ht="19.5" customHeight="1" x14ac:dyDescent="0.35">
      <c r="A383" s="117"/>
      <c r="B383" s="60" t="s">
        <v>13</v>
      </c>
      <c r="C383" s="7" t="s">
        <v>663</v>
      </c>
      <c r="D383" s="63">
        <v>13</v>
      </c>
      <c r="E383" s="63">
        <v>0</v>
      </c>
      <c r="F383" s="63">
        <v>2</v>
      </c>
      <c r="G383" s="63">
        <v>1</v>
      </c>
      <c r="H383" s="63">
        <v>16</v>
      </c>
    </row>
    <row r="384" spans="1:13" ht="19.5" customHeight="1" x14ac:dyDescent="0.35">
      <c r="A384" s="117"/>
      <c r="B384" s="60" t="s">
        <v>14</v>
      </c>
      <c r="C384" s="7" t="s">
        <v>663</v>
      </c>
      <c r="D384" s="63">
        <v>7</v>
      </c>
      <c r="E384" s="63">
        <v>2</v>
      </c>
      <c r="F384" s="63">
        <v>0</v>
      </c>
      <c r="G384" s="63">
        <v>0</v>
      </c>
      <c r="H384" s="63">
        <v>9</v>
      </c>
    </row>
    <row r="385" spans="1:13" ht="19.5" customHeight="1" x14ac:dyDescent="0.35">
      <c r="A385" s="117"/>
      <c r="B385" s="60" t="s">
        <v>15</v>
      </c>
      <c r="C385" s="7" t="s">
        <v>663</v>
      </c>
      <c r="D385" s="63">
        <v>3</v>
      </c>
      <c r="E385" s="63">
        <v>0</v>
      </c>
      <c r="F385" s="63">
        <v>0</v>
      </c>
      <c r="G385" s="63">
        <v>0</v>
      </c>
      <c r="H385" s="63">
        <v>3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663</v>
      </c>
      <c r="D389" s="64">
        <v>37</v>
      </c>
      <c r="E389" s="64">
        <v>3</v>
      </c>
      <c r="F389" s="64">
        <v>3</v>
      </c>
      <c r="G389" s="64">
        <v>2</v>
      </c>
      <c r="H389" s="64">
        <v>45</v>
      </c>
    </row>
    <row r="390" spans="1:13" ht="19.5" customHeight="1" x14ac:dyDescent="0.35">
      <c r="A390" s="8" t="s">
        <v>21</v>
      </c>
      <c r="B390" s="62"/>
      <c r="C390" s="8" t="s">
        <v>663</v>
      </c>
      <c r="D390" s="64">
        <v>65</v>
      </c>
      <c r="E390" s="64">
        <v>3</v>
      </c>
      <c r="F390" s="64">
        <v>4</v>
      </c>
      <c r="G390" s="64">
        <v>3</v>
      </c>
      <c r="H390" s="64">
        <v>75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664</v>
      </c>
      <c r="D400" s="63">
        <v>6</v>
      </c>
      <c r="E400" s="63">
        <v>1</v>
      </c>
      <c r="F400" s="63">
        <v>2</v>
      </c>
      <c r="G400" s="63">
        <v>0</v>
      </c>
      <c r="H400" s="63">
        <v>9</v>
      </c>
    </row>
    <row r="401" spans="1:13" ht="19.5" customHeight="1" x14ac:dyDescent="0.35">
      <c r="A401" s="117"/>
      <c r="B401" s="60" t="s">
        <v>13</v>
      </c>
      <c r="C401" s="7" t="s">
        <v>664</v>
      </c>
      <c r="D401" s="63">
        <v>15</v>
      </c>
      <c r="E401" s="63">
        <v>0</v>
      </c>
      <c r="F401" s="63">
        <v>0</v>
      </c>
      <c r="G401" s="63">
        <v>1</v>
      </c>
      <c r="H401" s="63">
        <v>16</v>
      </c>
    </row>
    <row r="402" spans="1:13" ht="19.5" customHeight="1" x14ac:dyDescent="0.35">
      <c r="A402" s="117"/>
      <c r="B402" s="60" t="s">
        <v>14</v>
      </c>
      <c r="C402" s="7" t="s">
        <v>664</v>
      </c>
      <c r="D402" s="63">
        <v>4</v>
      </c>
      <c r="E402" s="63">
        <v>0</v>
      </c>
      <c r="F402" s="63">
        <v>1</v>
      </c>
      <c r="G402" s="63">
        <v>0</v>
      </c>
      <c r="H402" s="63">
        <v>5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664</v>
      </c>
      <c r="D407" s="64">
        <v>25</v>
      </c>
      <c r="E407" s="64">
        <v>1</v>
      </c>
      <c r="F407" s="64">
        <v>3</v>
      </c>
      <c r="G407" s="64">
        <v>1</v>
      </c>
      <c r="H407" s="64">
        <v>30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664</v>
      </c>
      <c r="D410" s="63">
        <v>13</v>
      </c>
      <c r="E410" s="63">
        <v>1</v>
      </c>
      <c r="F410" s="63">
        <v>2</v>
      </c>
      <c r="G410" s="63">
        <v>1</v>
      </c>
      <c r="H410" s="63">
        <v>17</v>
      </c>
    </row>
    <row r="411" spans="1:13" ht="19.5" customHeight="1" x14ac:dyDescent="0.35">
      <c r="A411" s="117"/>
      <c r="B411" s="60" t="s">
        <v>13</v>
      </c>
      <c r="C411" s="7" t="s">
        <v>664</v>
      </c>
      <c r="D411" s="63">
        <v>13</v>
      </c>
      <c r="E411" s="63">
        <v>1</v>
      </c>
      <c r="F411" s="63">
        <v>1</v>
      </c>
      <c r="G411" s="63">
        <v>1</v>
      </c>
      <c r="H411" s="63">
        <v>16</v>
      </c>
    </row>
    <row r="412" spans="1:13" ht="19.5" customHeight="1" x14ac:dyDescent="0.35">
      <c r="A412" s="117"/>
      <c r="B412" s="60" t="s">
        <v>14</v>
      </c>
      <c r="C412" s="7" t="s">
        <v>664</v>
      </c>
      <c r="D412" s="63">
        <v>1</v>
      </c>
      <c r="E412" s="63">
        <v>5</v>
      </c>
      <c r="F412" s="63">
        <v>3</v>
      </c>
      <c r="G412" s="63">
        <v>0</v>
      </c>
      <c r="H412" s="63">
        <v>9</v>
      </c>
    </row>
    <row r="413" spans="1:13" ht="19.5" customHeight="1" x14ac:dyDescent="0.35">
      <c r="A413" s="117"/>
      <c r="B413" s="60" t="s">
        <v>15</v>
      </c>
      <c r="C413" s="7" t="s">
        <v>664</v>
      </c>
      <c r="D413" s="63">
        <v>2</v>
      </c>
      <c r="E413" s="63">
        <v>0</v>
      </c>
      <c r="F413" s="63">
        <v>1</v>
      </c>
      <c r="G413" s="63">
        <v>0</v>
      </c>
      <c r="H413" s="63">
        <v>3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664</v>
      </c>
      <c r="D417" s="64">
        <v>29</v>
      </c>
      <c r="E417" s="64">
        <v>7</v>
      </c>
      <c r="F417" s="64">
        <v>7</v>
      </c>
      <c r="G417" s="64">
        <v>2</v>
      </c>
      <c r="H417" s="64">
        <v>45</v>
      </c>
    </row>
    <row r="418" spans="1:13" ht="19.5" customHeight="1" x14ac:dyDescent="0.35">
      <c r="A418" s="8" t="s">
        <v>21</v>
      </c>
      <c r="B418" s="62"/>
      <c r="C418" s="8" t="s">
        <v>664</v>
      </c>
      <c r="D418" s="64">
        <v>54</v>
      </c>
      <c r="E418" s="64">
        <v>8</v>
      </c>
      <c r="F418" s="64">
        <v>10</v>
      </c>
      <c r="G418" s="64">
        <v>3</v>
      </c>
      <c r="H418" s="64">
        <v>75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665</v>
      </c>
      <c r="D428" s="63">
        <v>8</v>
      </c>
      <c r="E428" s="63">
        <v>1</v>
      </c>
      <c r="F428" s="63">
        <v>0</v>
      </c>
      <c r="G428" s="63">
        <v>0</v>
      </c>
      <c r="H428" s="63">
        <v>9</v>
      </c>
      <c r="I428" s="76">
        <v>0.96</v>
      </c>
    </row>
    <row r="429" spans="1:13" ht="19.5" customHeight="1" x14ac:dyDescent="0.35">
      <c r="A429" s="117"/>
      <c r="B429" s="60" t="s">
        <v>13</v>
      </c>
      <c r="C429" s="7" t="s">
        <v>665</v>
      </c>
      <c r="D429" s="63">
        <v>15</v>
      </c>
      <c r="E429" s="63">
        <v>1</v>
      </c>
      <c r="F429" s="63">
        <v>0</v>
      </c>
      <c r="G429" s="63">
        <v>0</v>
      </c>
      <c r="H429" s="63">
        <v>16</v>
      </c>
      <c r="I429" s="76">
        <v>0.93</v>
      </c>
    </row>
    <row r="430" spans="1:13" ht="19.5" customHeight="1" x14ac:dyDescent="0.35">
      <c r="A430" s="117"/>
      <c r="B430" s="60" t="s">
        <v>14</v>
      </c>
      <c r="C430" s="7" t="s">
        <v>665</v>
      </c>
      <c r="D430" s="63">
        <v>5</v>
      </c>
      <c r="E430" s="63">
        <v>0</v>
      </c>
      <c r="F430" s="63">
        <v>0</v>
      </c>
      <c r="G430" s="63">
        <v>0</v>
      </c>
      <c r="H430" s="63">
        <v>5</v>
      </c>
      <c r="I430" s="76">
        <v>0.78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665</v>
      </c>
      <c r="D435" s="64">
        <v>28</v>
      </c>
      <c r="E435" s="64">
        <v>2</v>
      </c>
      <c r="F435" s="64">
        <v>0</v>
      </c>
      <c r="G435" s="64">
        <v>0</v>
      </c>
      <c r="H435" s="64">
        <v>30</v>
      </c>
      <c r="I435" s="77">
        <v>0.91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665</v>
      </c>
      <c r="D438" s="63">
        <v>15</v>
      </c>
      <c r="E438" s="63">
        <v>1</v>
      </c>
      <c r="F438" s="63">
        <v>1</v>
      </c>
      <c r="G438" s="63">
        <v>0</v>
      </c>
      <c r="H438" s="63">
        <v>17</v>
      </c>
      <c r="I438" s="76">
        <v>0.85</v>
      </c>
    </row>
    <row r="439" spans="1:13" ht="19.5" customHeight="1" x14ac:dyDescent="0.35">
      <c r="A439" s="117"/>
      <c r="B439" s="60" t="s">
        <v>13</v>
      </c>
      <c r="C439" s="7" t="s">
        <v>665</v>
      </c>
      <c r="D439" s="63">
        <v>15</v>
      </c>
      <c r="E439" s="63">
        <v>1</v>
      </c>
      <c r="F439" s="63">
        <v>0</v>
      </c>
      <c r="G439" s="63">
        <v>0</v>
      </c>
      <c r="H439" s="63">
        <v>16</v>
      </c>
      <c r="I439" s="76">
        <v>0.83</v>
      </c>
    </row>
    <row r="440" spans="1:13" ht="19.5" customHeight="1" x14ac:dyDescent="0.35">
      <c r="A440" s="117"/>
      <c r="B440" s="60" t="s">
        <v>14</v>
      </c>
      <c r="C440" s="7" t="s">
        <v>665</v>
      </c>
      <c r="D440" s="63">
        <v>9</v>
      </c>
      <c r="E440" s="63">
        <v>0</v>
      </c>
      <c r="F440" s="63">
        <v>0</v>
      </c>
      <c r="G440" s="63">
        <v>0</v>
      </c>
      <c r="H440" s="63">
        <v>9</v>
      </c>
      <c r="I440" s="76">
        <v>0.8</v>
      </c>
    </row>
    <row r="441" spans="1:13" ht="19.5" customHeight="1" x14ac:dyDescent="0.35">
      <c r="A441" s="117"/>
      <c r="B441" s="60" t="s">
        <v>15</v>
      </c>
      <c r="C441" s="7" t="s">
        <v>665</v>
      </c>
      <c r="D441" s="63">
        <v>3</v>
      </c>
      <c r="E441" s="63">
        <v>0</v>
      </c>
      <c r="F441" s="63">
        <v>0</v>
      </c>
      <c r="G441" s="63">
        <v>0</v>
      </c>
      <c r="H441" s="63">
        <v>3</v>
      </c>
      <c r="I441" s="76">
        <v>0.74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665</v>
      </c>
      <c r="D445" s="64">
        <v>42</v>
      </c>
      <c r="E445" s="64">
        <v>2</v>
      </c>
      <c r="F445" s="64">
        <v>1</v>
      </c>
      <c r="G445" s="64">
        <v>0</v>
      </c>
      <c r="H445" s="64">
        <v>45</v>
      </c>
      <c r="I445" s="77">
        <v>0.82</v>
      </c>
    </row>
    <row r="446" spans="1:13" ht="19.5" customHeight="1" x14ac:dyDescent="0.35">
      <c r="A446" s="8" t="s">
        <v>21</v>
      </c>
      <c r="B446" s="62"/>
      <c r="C446" s="8" t="s">
        <v>665</v>
      </c>
      <c r="D446" s="64">
        <v>70</v>
      </c>
      <c r="E446" s="64">
        <v>4</v>
      </c>
      <c r="F446" s="64">
        <v>1</v>
      </c>
      <c r="G446" s="64">
        <v>0</v>
      </c>
      <c r="H446" s="64">
        <v>75</v>
      </c>
      <c r="I446" s="77">
        <v>0.86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666</v>
      </c>
      <c r="D456" s="63">
        <v>0</v>
      </c>
      <c r="E456" s="63">
        <v>8</v>
      </c>
      <c r="F456" s="63">
        <v>1</v>
      </c>
      <c r="G456" s="63">
        <v>0</v>
      </c>
      <c r="H456" s="63">
        <v>9</v>
      </c>
      <c r="I456" s="76">
        <v>62</v>
      </c>
    </row>
    <row r="457" spans="1:13" ht="19.5" customHeight="1" x14ac:dyDescent="0.35">
      <c r="A457" s="117"/>
      <c r="B457" s="60" t="s">
        <v>13</v>
      </c>
      <c r="C457" s="7" t="s">
        <v>666</v>
      </c>
      <c r="D457" s="63">
        <v>0</v>
      </c>
      <c r="E457" s="63">
        <v>15</v>
      </c>
      <c r="F457" s="63">
        <v>1</v>
      </c>
      <c r="G457" s="63">
        <v>0</v>
      </c>
      <c r="H457" s="63">
        <v>16</v>
      </c>
      <c r="I457" s="76">
        <v>63.6</v>
      </c>
    </row>
    <row r="458" spans="1:13" ht="19.5" customHeight="1" x14ac:dyDescent="0.35">
      <c r="A458" s="117"/>
      <c r="B458" s="60" t="s">
        <v>14</v>
      </c>
      <c r="C458" s="7" t="s">
        <v>666</v>
      </c>
      <c r="D458" s="63">
        <v>0</v>
      </c>
      <c r="E458" s="63">
        <v>5</v>
      </c>
      <c r="F458" s="63">
        <v>0</v>
      </c>
      <c r="G458" s="63">
        <v>0</v>
      </c>
      <c r="H458" s="63">
        <v>5</v>
      </c>
      <c r="I458" s="76">
        <v>73.2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666</v>
      </c>
      <c r="D463" s="64">
        <v>0</v>
      </c>
      <c r="E463" s="64">
        <v>28</v>
      </c>
      <c r="F463" s="64">
        <v>2</v>
      </c>
      <c r="G463" s="64">
        <v>0</v>
      </c>
      <c r="H463" s="64">
        <v>30</v>
      </c>
      <c r="I463" s="77">
        <v>64.7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666</v>
      </c>
      <c r="D466" s="63">
        <v>1</v>
      </c>
      <c r="E466" s="63">
        <v>14</v>
      </c>
      <c r="F466" s="63">
        <v>2</v>
      </c>
      <c r="G466" s="63">
        <v>0</v>
      </c>
      <c r="H466" s="63">
        <v>17</v>
      </c>
      <c r="I466" s="76">
        <v>58.2</v>
      </c>
    </row>
    <row r="467" spans="1:13" ht="19.5" customHeight="1" x14ac:dyDescent="0.35">
      <c r="A467" s="117"/>
      <c r="B467" s="60" t="s">
        <v>13</v>
      </c>
      <c r="C467" s="7" t="s">
        <v>666</v>
      </c>
      <c r="D467" s="63">
        <v>1</v>
      </c>
      <c r="E467" s="63">
        <v>14</v>
      </c>
      <c r="F467" s="63">
        <v>1</v>
      </c>
      <c r="G467" s="63">
        <v>0</v>
      </c>
      <c r="H467" s="63">
        <v>16</v>
      </c>
      <c r="I467" s="76">
        <v>54.2</v>
      </c>
    </row>
    <row r="468" spans="1:13" ht="19.5" customHeight="1" x14ac:dyDescent="0.35">
      <c r="A468" s="117"/>
      <c r="B468" s="60" t="s">
        <v>14</v>
      </c>
      <c r="C468" s="7" t="s">
        <v>666</v>
      </c>
      <c r="D468" s="63">
        <v>0</v>
      </c>
      <c r="E468" s="63">
        <v>8</v>
      </c>
      <c r="F468" s="63">
        <v>1</v>
      </c>
      <c r="G468" s="63">
        <v>0</v>
      </c>
      <c r="H468" s="63">
        <v>9</v>
      </c>
      <c r="I468" s="76">
        <v>53</v>
      </c>
    </row>
    <row r="469" spans="1:13" ht="19.5" customHeight="1" x14ac:dyDescent="0.35">
      <c r="A469" s="117"/>
      <c r="B469" s="60" t="s">
        <v>15</v>
      </c>
      <c r="C469" s="7" t="s">
        <v>666</v>
      </c>
      <c r="D469" s="63">
        <v>0</v>
      </c>
      <c r="E469" s="63">
        <v>3</v>
      </c>
      <c r="F469" s="63">
        <v>0</v>
      </c>
      <c r="G469" s="63">
        <v>0</v>
      </c>
      <c r="H469" s="63">
        <v>3</v>
      </c>
      <c r="I469" s="76">
        <v>58.2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666</v>
      </c>
      <c r="D473" s="64">
        <v>2</v>
      </c>
      <c r="E473" s="64">
        <v>39</v>
      </c>
      <c r="F473" s="64">
        <v>4</v>
      </c>
      <c r="G473" s="64">
        <v>0</v>
      </c>
      <c r="H473" s="64">
        <v>45</v>
      </c>
      <c r="I473" s="77">
        <v>55.8</v>
      </c>
    </row>
    <row r="474" spans="1:13" ht="19.5" customHeight="1" x14ac:dyDescent="0.35">
      <c r="A474" s="8" t="s">
        <v>21</v>
      </c>
      <c r="B474" s="62"/>
      <c r="C474" s="8" t="s">
        <v>666</v>
      </c>
      <c r="D474" s="64">
        <v>2</v>
      </c>
      <c r="E474" s="64">
        <v>67</v>
      </c>
      <c r="F474" s="64">
        <v>6</v>
      </c>
      <c r="G474" s="64">
        <v>0</v>
      </c>
      <c r="H474" s="64">
        <v>75</v>
      </c>
      <c r="I474" s="77">
        <v>59.4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667</v>
      </c>
      <c r="D484" s="63">
        <v>7</v>
      </c>
      <c r="E484" s="63">
        <v>1</v>
      </c>
      <c r="F484" s="63">
        <v>1</v>
      </c>
      <c r="G484" s="63">
        <v>0</v>
      </c>
      <c r="H484" s="63">
        <v>9</v>
      </c>
      <c r="I484" s="76">
        <v>6.27</v>
      </c>
    </row>
    <row r="485" spans="1:13" ht="19.5" customHeight="1" x14ac:dyDescent="0.35">
      <c r="A485" s="117"/>
      <c r="B485" s="60" t="s">
        <v>13</v>
      </c>
      <c r="C485" s="7" t="s">
        <v>667</v>
      </c>
      <c r="D485" s="63">
        <v>14</v>
      </c>
      <c r="E485" s="63">
        <v>0</v>
      </c>
      <c r="F485" s="63">
        <v>2</v>
      </c>
      <c r="G485" s="63">
        <v>0</v>
      </c>
      <c r="H485" s="63">
        <v>16</v>
      </c>
      <c r="I485" s="76">
        <v>6.2</v>
      </c>
    </row>
    <row r="486" spans="1:13" ht="19.5" customHeight="1" x14ac:dyDescent="0.35">
      <c r="A486" s="117"/>
      <c r="B486" s="60" t="s">
        <v>14</v>
      </c>
      <c r="C486" s="7" t="s">
        <v>667</v>
      </c>
      <c r="D486" s="63">
        <v>5</v>
      </c>
      <c r="E486" s="63">
        <v>0</v>
      </c>
      <c r="F486" s="63">
        <v>0</v>
      </c>
      <c r="G486" s="63">
        <v>0</v>
      </c>
      <c r="H486" s="63">
        <v>5</v>
      </c>
      <c r="I486" s="76">
        <v>4.54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667</v>
      </c>
      <c r="D491" s="64">
        <v>26</v>
      </c>
      <c r="E491" s="64">
        <v>1</v>
      </c>
      <c r="F491" s="64">
        <v>3</v>
      </c>
      <c r="G491" s="64">
        <v>0</v>
      </c>
      <c r="H491" s="64">
        <v>30</v>
      </c>
      <c r="I491" s="77">
        <v>5.94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667</v>
      </c>
      <c r="D494" s="63">
        <v>15</v>
      </c>
      <c r="E494" s="63">
        <v>0</v>
      </c>
      <c r="F494" s="63">
        <v>2</v>
      </c>
      <c r="G494" s="63">
        <v>0</v>
      </c>
      <c r="H494" s="63">
        <v>17</v>
      </c>
      <c r="I494" s="76">
        <v>4.6900000000000004</v>
      </c>
    </row>
    <row r="495" spans="1:13" ht="19.5" customHeight="1" x14ac:dyDescent="0.35">
      <c r="A495" s="117"/>
      <c r="B495" s="60" t="s">
        <v>13</v>
      </c>
      <c r="C495" s="7" t="s">
        <v>667</v>
      </c>
      <c r="D495" s="63">
        <v>15</v>
      </c>
      <c r="E495" s="63">
        <v>0</v>
      </c>
      <c r="F495" s="63">
        <v>1</v>
      </c>
      <c r="G495" s="63">
        <v>0</v>
      </c>
      <c r="H495" s="63">
        <v>16</v>
      </c>
      <c r="I495" s="76">
        <v>4.95</v>
      </c>
    </row>
    <row r="496" spans="1:13" ht="19.5" customHeight="1" x14ac:dyDescent="0.35">
      <c r="A496" s="117"/>
      <c r="B496" s="60" t="s">
        <v>14</v>
      </c>
      <c r="C496" s="7" t="s">
        <v>667</v>
      </c>
      <c r="D496" s="63">
        <v>7</v>
      </c>
      <c r="E496" s="63">
        <v>2</v>
      </c>
      <c r="F496" s="63">
        <v>0</v>
      </c>
      <c r="G496" s="63">
        <v>0</v>
      </c>
      <c r="H496" s="63">
        <v>9</v>
      </c>
      <c r="I496" s="76">
        <v>5.51</v>
      </c>
    </row>
    <row r="497" spans="1:13" ht="19.5" customHeight="1" x14ac:dyDescent="0.35">
      <c r="A497" s="117"/>
      <c r="B497" s="60" t="s">
        <v>15</v>
      </c>
      <c r="C497" s="7" t="s">
        <v>667</v>
      </c>
      <c r="D497" s="63">
        <v>3</v>
      </c>
      <c r="E497" s="63">
        <v>0</v>
      </c>
      <c r="F497" s="63">
        <v>0</v>
      </c>
      <c r="G497" s="63">
        <v>0</v>
      </c>
      <c r="H497" s="63">
        <v>3</v>
      </c>
      <c r="I497" s="76">
        <v>4.97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667</v>
      </c>
      <c r="D501" s="64">
        <v>40</v>
      </c>
      <c r="E501" s="64">
        <v>2</v>
      </c>
      <c r="F501" s="64">
        <v>3</v>
      </c>
      <c r="G501" s="64">
        <v>0</v>
      </c>
      <c r="H501" s="64">
        <v>45</v>
      </c>
      <c r="I501" s="77">
        <v>4.96</v>
      </c>
    </row>
    <row r="502" spans="1:13" ht="19.5" customHeight="1" x14ac:dyDescent="0.35">
      <c r="A502" s="8" t="s">
        <v>21</v>
      </c>
      <c r="B502" s="62"/>
      <c r="C502" s="8" t="s">
        <v>667</v>
      </c>
      <c r="D502" s="64">
        <v>66</v>
      </c>
      <c r="E502" s="64">
        <v>3</v>
      </c>
      <c r="F502" s="64">
        <v>6</v>
      </c>
      <c r="G502" s="64">
        <v>0</v>
      </c>
      <c r="H502" s="64">
        <v>75</v>
      </c>
      <c r="I502" s="77">
        <v>5.36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668</v>
      </c>
      <c r="D512" s="63">
        <v>0</v>
      </c>
      <c r="E512" s="63">
        <v>0</v>
      </c>
      <c r="F512" s="63">
        <v>0</v>
      </c>
      <c r="G512" s="63">
        <v>9</v>
      </c>
      <c r="H512" s="63">
        <v>9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668</v>
      </c>
      <c r="D513" s="63">
        <v>0</v>
      </c>
      <c r="E513" s="63">
        <v>0</v>
      </c>
      <c r="F513" s="63">
        <v>0</v>
      </c>
      <c r="G513" s="63">
        <v>16</v>
      </c>
      <c r="H513" s="63">
        <v>16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668</v>
      </c>
      <c r="D514" s="63">
        <v>0</v>
      </c>
      <c r="E514" s="63">
        <v>0</v>
      </c>
      <c r="F514" s="63">
        <v>0</v>
      </c>
      <c r="G514" s="63">
        <v>5</v>
      </c>
      <c r="H514" s="63">
        <v>5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668</v>
      </c>
      <c r="D519" s="64">
        <v>0</v>
      </c>
      <c r="E519" s="64">
        <v>0</v>
      </c>
      <c r="F519" s="64">
        <v>0</v>
      </c>
      <c r="G519" s="64">
        <v>30</v>
      </c>
      <c r="H519" s="64">
        <v>30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668</v>
      </c>
      <c r="D522" s="63">
        <v>1</v>
      </c>
      <c r="E522" s="63">
        <v>0</v>
      </c>
      <c r="F522" s="63">
        <v>0</v>
      </c>
      <c r="G522" s="63">
        <v>16</v>
      </c>
      <c r="H522" s="63">
        <v>17</v>
      </c>
      <c r="I522" s="74">
        <v>460</v>
      </c>
    </row>
    <row r="523" spans="1:13" ht="19.5" customHeight="1" x14ac:dyDescent="0.35">
      <c r="A523" s="117"/>
      <c r="B523" s="60" t="s">
        <v>13</v>
      </c>
      <c r="C523" s="16" t="s">
        <v>668</v>
      </c>
      <c r="D523" s="63">
        <v>1</v>
      </c>
      <c r="E523" s="63">
        <v>0</v>
      </c>
      <c r="F523" s="63">
        <v>0</v>
      </c>
      <c r="G523" s="63">
        <v>15</v>
      </c>
      <c r="H523" s="63">
        <v>16</v>
      </c>
      <c r="I523" s="74">
        <v>401</v>
      </c>
    </row>
    <row r="524" spans="1:13" ht="19.5" customHeight="1" x14ac:dyDescent="0.35">
      <c r="A524" s="117"/>
      <c r="B524" s="60" t="s">
        <v>14</v>
      </c>
      <c r="C524" s="16" t="s">
        <v>668</v>
      </c>
      <c r="D524" s="63">
        <v>0</v>
      </c>
      <c r="E524" s="63">
        <v>0</v>
      </c>
      <c r="F524" s="63">
        <v>0</v>
      </c>
      <c r="G524" s="63">
        <v>9</v>
      </c>
      <c r="H524" s="63">
        <v>9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668</v>
      </c>
      <c r="D525" s="63">
        <v>0</v>
      </c>
      <c r="E525" s="63">
        <v>0</v>
      </c>
      <c r="F525" s="63">
        <v>0</v>
      </c>
      <c r="G525" s="63">
        <v>3</v>
      </c>
      <c r="H525" s="63">
        <v>3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668</v>
      </c>
      <c r="D529" s="64">
        <v>2</v>
      </c>
      <c r="E529" s="64">
        <v>0</v>
      </c>
      <c r="F529" s="64">
        <v>0</v>
      </c>
      <c r="G529" s="64">
        <v>43</v>
      </c>
      <c r="H529" s="64">
        <v>45</v>
      </c>
      <c r="I529" s="75">
        <v>430.5</v>
      </c>
    </row>
    <row r="530" spans="1:13" ht="19.5" customHeight="1" x14ac:dyDescent="0.35">
      <c r="A530" s="8" t="s">
        <v>21</v>
      </c>
      <c r="B530" s="62"/>
      <c r="C530" s="17" t="s">
        <v>668</v>
      </c>
      <c r="D530" s="64">
        <v>2</v>
      </c>
      <c r="E530" s="64">
        <v>0</v>
      </c>
      <c r="F530" s="64">
        <v>0</v>
      </c>
      <c r="G530" s="64">
        <v>73</v>
      </c>
      <c r="H530" s="64">
        <v>75</v>
      </c>
      <c r="I530" s="75">
        <v>430.5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669</v>
      </c>
      <c r="D540" s="63">
        <v>0</v>
      </c>
      <c r="E540" s="63">
        <v>0</v>
      </c>
      <c r="F540" s="63">
        <v>0</v>
      </c>
      <c r="G540" s="63">
        <v>9</v>
      </c>
      <c r="H540" s="63">
        <v>9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669</v>
      </c>
      <c r="D541" s="63">
        <v>0</v>
      </c>
      <c r="E541" s="63">
        <v>0</v>
      </c>
      <c r="F541" s="63">
        <v>0</v>
      </c>
      <c r="G541" s="63">
        <v>16</v>
      </c>
      <c r="H541" s="63">
        <v>16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669</v>
      </c>
      <c r="D542" s="63">
        <v>0</v>
      </c>
      <c r="E542" s="63">
        <v>0</v>
      </c>
      <c r="F542" s="63">
        <v>0</v>
      </c>
      <c r="G542" s="63">
        <v>5</v>
      </c>
      <c r="H542" s="63">
        <v>5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669</v>
      </c>
      <c r="D547" s="64">
        <v>0</v>
      </c>
      <c r="E547" s="64">
        <v>0</v>
      </c>
      <c r="F547" s="64">
        <v>0</v>
      </c>
      <c r="G547" s="64">
        <v>30</v>
      </c>
      <c r="H547" s="64">
        <v>30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669</v>
      </c>
      <c r="D550" s="63">
        <v>1</v>
      </c>
      <c r="E550" s="63">
        <v>0</v>
      </c>
      <c r="F550" s="63">
        <v>0</v>
      </c>
      <c r="G550" s="63">
        <v>16</v>
      </c>
      <c r="H550" s="63">
        <v>17</v>
      </c>
      <c r="I550" s="76">
        <v>12.2</v>
      </c>
    </row>
    <row r="551" spans="1:13" ht="19.5" customHeight="1" x14ac:dyDescent="0.35">
      <c r="A551" s="117"/>
      <c r="B551" s="60" t="s">
        <v>13</v>
      </c>
      <c r="C551" s="16" t="s">
        <v>669</v>
      </c>
      <c r="D551" s="63">
        <v>0</v>
      </c>
      <c r="E551" s="63">
        <v>0</v>
      </c>
      <c r="F551" s="63">
        <v>1</v>
      </c>
      <c r="G551" s="63">
        <v>15</v>
      </c>
      <c r="H551" s="63">
        <v>16</v>
      </c>
      <c r="I551" s="76">
        <v>9.6</v>
      </c>
    </row>
    <row r="552" spans="1:13" ht="19.5" customHeight="1" x14ac:dyDescent="0.35">
      <c r="A552" s="117"/>
      <c r="B552" s="60" t="s">
        <v>14</v>
      </c>
      <c r="C552" s="16" t="s">
        <v>669</v>
      </c>
      <c r="D552" s="63">
        <v>0</v>
      </c>
      <c r="E552" s="63">
        <v>0</v>
      </c>
      <c r="F552" s="63">
        <v>0</v>
      </c>
      <c r="G552" s="63">
        <v>9</v>
      </c>
      <c r="H552" s="63">
        <v>9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669</v>
      </c>
      <c r="D553" s="63">
        <v>0</v>
      </c>
      <c r="E553" s="63">
        <v>0</v>
      </c>
      <c r="F553" s="63">
        <v>0</v>
      </c>
      <c r="G553" s="63">
        <v>3</v>
      </c>
      <c r="H553" s="63">
        <v>3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669</v>
      </c>
      <c r="D557" s="64">
        <v>1</v>
      </c>
      <c r="E557" s="64">
        <v>0</v>
      </c>
      <c r="F557" s="64">
        <v>1</v>
      </c>
      <c r="G557" s="64">
        <v>43</v>
      </c>
      <c r="H557" s="64">
        <v>45</v>
      </c>
      <c r="I557" s="77">
        <v>10.9</v>
      </c>
    </row>
    <row r="558" spans="1:13" ht="19.5" customHeight="1" x14ac:dyDescent="0.35">
      <c r="A558" s="8" t="s">
        <v>21</v>
      </c>
      <c r="B558" s="62"/>
      <c r="C558" s="17" t="s">
        <v>669</v>
      </c>
      <c r="D558" s="64">
        <v>1</v>
      </c>
      <c r="E558" s="64">
        <v>0</v>
      </c>
      <c r="F558" s="64">
        <v>1</v>
      </c>
      <c r="G558" s="64">
        <v>73</v>
      </c>
      <c r="H558" s="64">
        <v>75</v>
      </c>
      <c r="I558" s="77">
        <v>10.9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670</v>
      </c>
      <c r="D568" s="63">
        <v>0</v>
      </c>
      <c r="E568" s="63">
        <v>0</v>
      </c>
      <c r="F568" s="63">
        <v>0</v>
      </c>
      <c r="G568" s="63">
        <v>9</v>
      </c>
      <c r="H568" s="63">
        <v>9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670</v>
      </c>
      <c r="D569" s="63">
        <v>0</v>
      </c>
      <c r="E569" s="63">
        <v>0</v>
      </c>
      <c r="F569" s="63">
        <v>0</v>
      </c>
      <c r="G569" s="63">
        <v>16</v>
      </c>
      <c r="H569" s="63">
        <v>16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670</v>
      </c>
      <c r="D570" s="63">
        <v>0</v>
      </c>
      <c r="E570" s="63">
        <v>0</v>
      </c>
      <c r="F570" s="63">
        <v>0</v>
      </c>
      <c r="G570" s="63">
        <v>5</v>
      </c>
      <c r="H570" s="63">
        <v>5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670</v>
      </c>
      <c r="D575" s="64">
        <v>0</v>
      </c>
      <c r="E575" s="64">
        <v>0</v>
      </c>
      <c r="F575" s="64">
        <v>0</v>
      </c>
      <c r="G575" s="64">
        <v>30</v>
      </c>
      <c r="H575" s="64">
        <v>30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670</v>
      </c>
      <c r="D578" s="63">
        <v>1</v>
      </c>
      <c r="E578" s="63">
        <v>0</v>
      </c>
      <c r="F578" s="63">
        <v>0</v>
      </c>
      <c r="G578" s="63">
        <v>16</v>
      </c>
      <c r="H578" s="63">
        <v>17</v>
      </c>
      <c r="I578" s="76">
        <v>38.5</v>
      </c>
    </row>
    <row r="579" spans="1:13" ht="19.5" customHeight="1" x14ac:dyDescent="0.35">
      <c r="A579" s="117"/>
      <c r="B579" s="60" t="s">
        <v>13</v>
      </c>
      <c r="C579" s="16" t="s">
        <v>670</v>
      </c>
      <c r="D579" s="63">
        <v>0</v>
      </c>
      <c r="E579" s="63">
        <v>1</v>
      </c>
      <c r="F579" s="63">
        <v>0</v>
      </c>
      <c r="G579" s="63">
        <v>15</v>
      </c>
      <c r="H579" s="63">
        <v>16</v>
      </c>
      <c r="I579" s="76">
        <v>32.700000000000003</v>
      </c>
    </row>
    <row r="580" spans="1:13" ht="19.5" customHeight="1" x14ac:dyDescent="0.35">
      <c r="A580" s="117"/>
      <c r="B580" s="60" t="s">
        <v>14</v>
      </c>
      <c r="C580" s="16" t="s">
        <v>670</v>
      </c>
      <c r="D580" s="63">
        <v>0</v>
      </c>
      <c r="E580" s="63">
        <v>0</v>
      </c>
      <c r="F580" s="63">
        <v>0</v>
      </c>
      <c r="G580" s="63">
        <v>9</v>
      </c>
      <c r="H580" s="63">
        <v>9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670</v>
      </c>
      <c r="D581" s="63">
        <v>0</v>
      </c>
      <c r="E581" s="63">
        <v>0</v>
      </c>
      <c r="F581" s="63">
        <v>0</v>
      </c>
      <c r="G581" s="63">
        <v>3</v>
      </c>
      <c r="H581" s="63">
        <v>3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670</v>
      </c>
      <c r="D585" s="64">
        <v>1</v>
      </c>
      <c r="E585" s="64">
        <v>1</v>
      </c>
      <c r="F585" s="64">
        <v>0</v>
      </c>
      <c r="G585" s="64">
        <v>43</v>
      </c>
      <c r="H585" s="64">
        <v>45</v>
      </c>
      <c r="I585" s="77">
        <v>35.6</v>
      </c>
    </row>
    <row r="586" spans="1:13" ht="19.5" customHeight="1" x14ac:dyDescent="0.35">
      <c r="A586" s="8" t="s">
        <v>21</v>
      </c>
      <c r="B586" s="62"/>
      <c r="C586" s="17" t="s">
        <v>670</v>
      </c>
      <c r="D586" s="64">
        <v>1</v>
      </c>
      <c r="E586" s="64">
        <v>1</v>
      </c>
      <c r="F586" s="64">
        <v>0</v>
      </c>
      <c r="G586" s="64">
        <v>73</v>
      </c>
      <c r="H586" s="64">
        <v>75</v>
      </c>
      <c r="I586" s="77">
        <v>35.6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671</v>
      </c>
      <c r="D596" s="105">
        <v>0</v>
      </c>
      <c r="E596" s="105">
        <v>0</v>
      </c>
      <c r="F596" s="105">
        <v>0</v>
      </c>
      <c r="G596" s="105">
        <v>0</v>
      </c>
    </row>
    <row r="597" spans="1:13" ht="19.5" customHeight="1" x14ac:dyDescent="0.35">
      <c r="A597" s="117"/>
      <c r="B597" s="60" t="s">
        <v>13</v>
      </c>
      <c r="C597" s="16" t="s">
        <v>671</v>
      </c>
      <c r="D597" s="105">
        <v>1</v>
      </c>
      <c r="E597" s="105">
        <v>0</v>
      </c>
      <c r="F597" s="105">
        <v>0</v>
      </c>
      <c r="G597" s="105">
        <v>1</v>
      </c>
    </row>
    <row r="598" spans="1:13" ht="19.5" customHeight="1" x14ac:dyDescent="0.35">
      <c r="A598" s="117"/>
      <c r="B598" s="60" t="s">
        <v>14</v>
      </c>
      <c r="C598" s="16" t="s">
        <v>671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671</v>
      </c>
      <c r="D603" s="106">
        <v>1</v>
      </c>
      <c r="E603" s="106">
        <v>0</v>
      </c>
      <c r="F603" s="106">
        <v>0</v>
      </c>
      <c r="G603" s="106">
        <v>1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671</v>
      </c>
      <c r="D606" s="105">
        <v>0</v>
      </c>
      <c r="E606" s="105">
        <v>0</v>
      </c>
      <c r="F606" s="105">
        <v>0</v>
      </c>
      <c r="G606" s="105">
        <v>0</v>
      </c>
    </row>
    <row r="607" spans="1:13" ht="19.5" customHeight="1" x14ac:dyDescent="0.35">
      <c r="A607" s="117"/>
      <c r="B607" s="60" t="s">
        <v>13</v>
      </c>
      <c r="C607" s="16" t="s">
        <v>671</v>
      </c>
      <c r="D607" s="105">
        <v>0</v>
      </c>
      <c r="E607" s="105">
        <v>0</v>
      </c>
      <c r="F607" s="105">
        <v>0</v>
      </c>
      <c r="G607" s="105">
        <v>0</v>
      </c>
    </row>
    <row r="608" spans="1:13" ht="19.5" customHeight="1" x14ac:dyDescent="0.35">
      <c r="A608" s="117"/>
      <c r="B608" s="60" t="s">
        <v>14</v>
      </c>
      <c r="C608" s="16" t="s">
        <v>671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671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671</v>
      </c>
      <c r="D613" s="106">
        <v>0</v>
      </c>
      <c r="E613" s="106">
        <v>0</v>
      </c>
      <c r="F613" s="106">
        <v>0</v>
      </c>
      <c r="G613" s="106">
        <v>0</v>
      </c>
    </row>
    <row r="614" spans="1:13" ht="19.5" customHeight="1" x14ac:dyDescent="0.35">
      <c r="A614" s="61" t="s">
        <v>21</v>
      </c>
      <c r="B614" s="62"/>
      <c r="C614" s="17" t="s">
        <v>671</v>
      </c>
      <c r="D614" s="106">
        <v>1</v>
      </c>
      <c r="E614" s="106">
        <v>0</v>
      </c>
      <c r="F614" s="106">
        <v>0</v>
      </c>
      <c r="G614" s="106">
        <v>1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642"/>
  <sheetViews>
    <sheetView topLeftCell="A603" zoomScaleNormal="100" workbookViewId="0">
      <selection activeCell="J621" sqref="J621"/>
    </sheetView>
  </sheetViews>
  <sheetFormatPr defaultRowHeight="13.5" x14ac:dyDescent="0.15"/>
  <cols>
    <col min="1" max="1" width="9" style="19"/>
    <col min="2" max="2" width="9" style="25"/>
    <col min="3" max="3" width="9" style="19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182</v>
      </c>
      <c r="D1" s="19" t="s">
        <v>137</v>
      </c>
      <c r="F1" s="19" t="s">
        <v>139</v>
      </c>
      <c r="G1" s="19">
        <f>H26</f>
        <v>0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19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28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6" t="s">
        <v>9</v>
      </c>
      <c r="B6" s="60" t="s">
        <v>10</v>
      </c>
      <c r="C6" s="7" t="s">
        <v>100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5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100</v>
      </c>
      <c r="D8" s="63">
        <v>0</v>
      </c>
      <c r="E8" s="63">
        <v>0</v>
      </c>
      <c r="F8" s="63">
        <v>0</v>
      </c>
      <c r="G8" s="63">
        <v>0</v>
      </c>
      <c r="H8" s="63">
        <v>0</v>
      </c>
      <c r="I8" s="65" t="s">
        <v>100</v>
      </c>
    </row>
    <row r="9" spans="1:14" ht="19.5" customHeight="1" x14ac:dyDescent="0.35">
      <c r="A9" s="117"/>
      <c r="B9" s="60" t="s">
        <v>13</v>
      </c>
      <c r="C9" s="7" t="s">
        <v>100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5" t="s">
        <v>100</v>
      </c>
    </row>
    <row r="10" spans="1:14" ht="19.5" customHeight="1" x14ac:dyDescent="0.35">
      <c r="A10" s="117"/>
      <c r="B10" s="60" t="s">
        <v>14</v>
      </c>
      <c r="C10" s="7" t="s">
        <v>100</v>
      </c>
      <c r="D10" s="63">
        <v>0</v>
      </c>
      <c r="E10" s="63">
        <v>0</v>
      </c>
      <c r="F10" s="63">
        <v>0</v>
      </c>
      <c r="G10" s="63">
        <v>0</v>
      </c>
      <c r="H10" s="63">
        <v>0</v>
      </c>
      <c r="I10" s="65" t="s">
        <v>100</v>
      </c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7" t="s">
        <v>100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5" t="s">
        <v>100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100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I18" s="65" t="s">
        <v>100</v>
      </c>
    </row>
    <row r="19" spans="1:13" ht="19.5" customHeight="1" x14ac:dyDescent="0.35">
      <c r="A19" s="117"/>
      <c r="B19" s="60" t="s">
        <v>13</v>
      </c>
      <c r="C19" s="7" t="s">
        <v>100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I19" s="65" t="s">
        <v>100</v>
      </c>
    </row>
    <row r="20" spans="1:13" ht="19.5" customHeight="1" x14ac:dyDescent="0.35">
      <c r="A20" s="117"/>
      <c r="B20" s="60" t="s">
        <v>14</v>
      </c>
      <c r="C20" s="7" t="s">
        <v>100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5" t="s">
        <v>100</v>
      </c>
    </row>
    <row r="21" spans="1:13" ht="19.5" customHeight="1" x14ac:dyDescent="0.35">
      <c r="A21" s="117"/>
      <c r="B21" s="60" t="s">
        <v>15</v>
      </c>
      <c r="C21" s="7" t="s">
        <v>100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5" t="s">
        <v>100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/>
      <c r="D25" s="64"/>
      <c r="E25" s="64"/>
      <c r="F25" s="64"/>
      <c r="G25" s="64"/>
      <c r="H25" s="64"/>
      <c r="I25" s="66"/>
    </row>
    <row r="26" spans="1:13" ht="19.5" customHeight="1" x14ac:dyDescent="0.35">
      <c r="A26" s="8" t="s">
        <v>21</v>
      </c>
      <c r="B26" s="62"/>
      <c r="C26" s="8"/>
      <c r="D26" s="64"/>
      <c r="E26" s="64"/>
      <c r="F26" s="64"/>
      <c r="G26" s="64"/>
      <c r="H26" s="64"/>
      <c r="I26" s="66"/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100</v>
      </c>
      <c r="D36" s="63">
        <v>0</v>
      </c>
      <c r="E36" s="63">
        <v>0</v>
      </c>
      <c r="F36" s="63">
        <v>0</v>
      </c>
      <c r="G36" s="63">
        <v>0</v>
      </c>
      <c r="H36" s="65" t="s">
        <v>100</v>
      </c>
    </row>
    <row r="37" spans="1:13" ht="19.5" customHeight="1" x14ac:dyDescent="0.35">
      <c r="A37" s="117"/>
      <c r="B37" s="60" t="s">
        <v>13</v>
      </c>
      <c r="C37" s="7" t="s">
        <v>100</v>
      </c>
      <c r="D37" s="63">
        <v>0</v>
      </c>
      <c r="E37" s="63">
        <v>0</v>
      </c>
      <c r="F37" s="63">
        <v>0</v>
      </c>
      <c r="G37" s="63">
        <v>0</v>
      </c>
      <c r="H37" s="65" t="s">
        <v>100</v>
      </c>
    </row>
    <row r="38" spans="1:13" ht="19.5" customHeight="1" x14ac:dyDescent="0.35">
      <c r="A38" s="117"/>
      <c r="B38" s="60" t="s">
        <v>14</v>
      </c>
      <c r="C38" s="7" t="s">
        <v>100</v>
      </c>
      <c r="D38" s="63">
        <v>0</v>
      </c>
      <c r="E38" s="63">
        <v>0</v>
      </c>
      <c r="F38" s="63">
        <v>0</v>
      </c>
      <c r="G38" s="63">
        <v>0</v>
      </c>
      <c r="H38" s="65" t="s">
        <v>100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7" t="s">
        <v>100</v>
      </c>
      <c r="D43" s="63">
        <v>0</v>
      </c>
      <c r="E43" s="63">
        <v>0</v>
      </c>
      <c r="F43" s="63">
        <v>0</v>
      </c>
      <c r="G43" s="63">
        <v>0</v>
      </c>
      <c r="H43" s="65" t="s">
        <v>100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100</v>
      </c>
      <c r="D46" s="63">
        <v>0</v>
      </c>
      <c r="E46" s="63">
        <v>0</v>
      </c>
      <c r="F46" s="63">
        <v>0</v>
      </c>
      <c r="G46" s="63">
        <v>0</v>
      </c>
      <c r="H46" s="65" t="s">
        <v>100</v>
      </c>
    </row>
    <row r="47" spans="1:13" ht="19.5" customHeight="1" x14ac:dyDescent="0.35">
      <c r="A47" s="117"/>
      <c r="B47" s="60" t="s">
        <v>13</v>
      </c>
      <c r="C47" s="7" t="s">
        <v>100</v>
      </c>
      <c r="D47" s="63">
        <v>0</v>
      </c>
      <c r="E47" s="63">
        <v>0</v>
      </c>
      <c r="F47" s="63">
        <v>0</v>
      </c>
      <c r="G47" s="63">
        <v>0</v>
      </c>
      <c r="H47" s="65" t="s">
        <v>100</v>
      </c>
    </row>
    <row r="48" spans="1:13" ht="19.5" customHeight="1" x14ac:dyDescent="0.35">
      <c r="A48" s="117"/>
      <c r="B48" s="60" t="s">
        <v>14</v>
      </c>
      <c r="C48" s="7" t="s">
        <v>100</v>
      </c>
      <c r="D48" s="63">
        <v>0</v>
      </c>
      <c r="E48" s="63">
        <v>0</v>
      </c>
      <c r="F48" s="63">
        <v>0</v>
      </c>
      <c r="G48" s="63">
        <v>0</v>
      </c>
      <c r="H48" s="65" t="s">
        <v>100</v>
      </c>
    </row>
    <row r="49" spans="1:13" ht="19.5" customHeight="1" x14ac:dyDescent="0.35">
      <c r="A49" s="117"/>
      <c r="B49" s="60" t="s">
        <v>15</v>
      </c>
      <c r="C49" s="7" t="s">
        <v>100</v>
      </c>
      <c r="D49" s="63">
        <v>0</v>
      </c>
      <c r="E49" s="63">
        <v>0</v>
      </c>
      <c r="F49" s="63">
        <v>0</v>
      </c>
      <c r="G49" s="63">
        <v>0</v>
      </c>
      <c r="H49" s="65" t="s">
        <v>100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7" t="s">
        <v>100</v>
      </c>
      <c r="D53" s="63">
        <v>0</v>
      </c>
      <c r="E53" s="63">
        <v>0</v>
      </c>
      <c r="F53" s="63">
        <v>0</v>
      </c>
      <c r="G53" s="63">
        <v>0</v>
      </c>
      <c r="H53" s="65" t="s">
        <v>100</v>
      </c>
    </row>
    <row r="54" spans="1:13" ht="19.5" customHeight="1" x14ac:dyDescent="0.35">
      <c r="A54" s="8" t="s">
        <v>21</v>
      </c>
      <c r="B54" s="62"/>
      <c r="C54" s="8"/>
      <c r="D54" s="64"/>
      <c r="E54" s="64"/>
      <c r="F54" s="64"/>
      <c r="G54" s="64"/>
      <c r="H54" s="66"/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19"/>
      <c r="K59" s="24" t="s">
        <v>81</v>
      </c>
    </row>
    <row r="60" spans="1:13" ht="19.5" customHeight="1" x14ac:dyDescent="0.15">
      <c r="A60" s="19" t="s">
        <v>65</v>
      </c>
      <c r="J60" s="24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J61" s="25"/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100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5" t="s">
        <v>100</v>
      </c>
    </row>
    <row r="65" spans="1:13" ht="19.5" customHeight="1" x14ac:dyDescent="0.35">
      <c r="A65" s="117"/>
      <c r="B65" s="60" t="s">
        <v>13</v>
      </c>
      <c r="C65" s="7" t="s">
        <v>100</v>
      </c>
      <c r="D65" s="63">
        <v>0</v>
      </c>
      <c r="E65" s="63">
        <v>0</v>
      </c>
      <c r="F65" s="63">
        <v>0</v>
      </c>
      <c r="G65" s="63">
        <v>0</v>
      </c>
      <c r="H65" s="63">
        <v>0</v>
      </c>
      <c r="I65" s="65" t="s">
        <v>100</v>
      </c>
    </row>
    <row r="66" spans="1:13" ht="19.5" customHeight="1" x14ac:dyDescent="0.35">
      <c r="A66" s="117"/>
      <c r="B66" s="60" t="s">
        <v>14</v>
      </c>
      <c r="C66" s="7" t="s">
        <v>100</v>
      </c>
      <c r="D66" s="63">
        <v>0</v>
      </c>
      <c r="E66" s="63">
        <v>0</v>
      </c>
      <c r="F66" s="63">
        <v>0</v>
      </c>
      <c r="G66" s="63">
        <v>0</v>
      </c>
      <c r="H66" s="63">
        <v>0</v>
      </c>
      <c r="I66" s="65" t="s">
        <v>100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7" t="s">
        <v>100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5" t="s">
        <v>100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100</v>
      </c>
      <c r="D74" s="63">
        <v>0</v>
      </c>
      <c r="E74" s="63">
        <v>0</v>
      </c>
      <c r="F74" s="63">
        <v>0</v>
      </c>
      <c r="G74" s="63">
        <v>0</v>
      </c>
      <c r="H74" s="63">
        <v>0</v>
      </c>
      <c r="I74" s="65" t="s">
        <v>100</v>
      </c>
    </row>
    <row r="75" spans="1:13" ht="19.5" customHeight="1" x14ac:dyDescent="0.35">
      <c r="A75" s="117"/>
      <c r="B75" s="60" t="s">
        <v>13</v>
      </c>
      <c r="C75" s="7" t="s">
        <v>100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5" t="s">
        <v>100</v>
      </c>
    </row>
    <row r="76" spans="1:13" ht="19.5" customHeight="1" x14ac:dyDescent="0.35">
      <c r="A76" s="117"/>
      <c r="B76" s="60" t="s">
        <v>14</v>
      </c>
      <c r="C76" s="7" t="s">
        <v>100</v>
      </c>
      <c r="D76" s="63">
        <v>0</v>
      </c>
      <c r="E76" s="63">
        <v>0</v>
      </c>
      <c r="F76" s="63">
        <v>0</v>
      </c>
      <c r="G76" s="63">
        <v>0</v>
      </c>
      <c r="H76" s="63">
        <v>0</v>
      </c>
      <c r="I76" s="65" t="s">
        <v>100</v>
      </c>
    </row>
    <row r="77" spans="1:13" ht="19.5" customHeight="1" x14ac:dyDescent="0.35">
      <c r="A77" s="117"/>
      <c r="B77" s="60" t="s">
        <v>15</v>
      </c>
      <c r="C77" s="7" t="s">
        <v>100</v>
      </c>
      <c r="D77" s="63">
        <v>0</v>
      </c>
      <c r="E77" s="63">
        <v>0</v>
      </c>
      <c r="F77" s="63">
        <v>0</v>
      </c>
      <c r="G77" s="63">
        <v>0</v>
      </c>
      <c r="H77" s="63">
        <v>0</v>
      </c>
      <c r="I77" s="65" t="s">
        <v>100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7" t="s">
        <v>100</v>
      </c>
      <c r="D81" s="63">
        <v>0</v>
      </c>
      <c r="E81" s="63">
        <v>0</v>
      </c>
      <c r="F81" s="63">
        <v>0</v>
      </c>
      <c r="G81" s="63">
        <v>0</v>
      </c>
      <c r="H81" s="63">
        <v>0</v>
      </c>
      <c r="I81" s="65" t="s">
        <v>100</v>
      </c>
    </row>
    <row r="82" spans="1:13" ht="19.5" customHeight="1" x14ac:dyDescent="0.35">
      <c r="A82" s="8" t="s">
        <v>21</v>
      </c>
      <c r="B82" s="62"/>
      <c r="C82" s="17"/>
      <c r="D82" s="64"/>
      <c r="E82" s="64"/>
      <c r="F82" s="64"/>
      <c r="G82" s="64"/>
      <c r="H82" s="64"/>
      <c r="I82" s="66"/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J89" s="25"/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100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5" t="s">
        <v>100</v>
      </c>
    </row>
    <row r="93" spans="1:13" ht="19.5" customHeight="1" x14ac:dyDescent="0.35">
      <c r="A93" s="117"/>
      <c r="B93" s="60" t="s">
        <v>13</v>
      </c>
      <c r="C93" s="7" t="s">
        <v>100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5" t="s">
        <v>100</v>
      </c>
    </row>
    <row r="94" spans="1:13" ht="19.5" customHeight="1" x14ac:dyDescent="0.35">
      <c r="A94" s="117"/>
      <c r="B94" s="60" t="s">
        <v>14</v>
      </c>
      <c r="C94" s="7" t="s">
        <v>100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5" t="s">
        <v>100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7" t="s">
        <v>100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5" t="s">
        <v>100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100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5" t="s">
        <v>100</v>
      </c>
    </row>
    <row r="103" spans="1:13" ht="19.5" customHeight="1" x14ac:dyDescent="0.35">
      <c r="A103" s="117"/>
      <c r="B103" s="60" t="s">
        <v>13</v>
      </c>
      <c r="C103" s="7" t="s">
        <v>100</v>
      </c>
      <c r="D103" s="63">
        <v>0</v>
      </c>
      <c r="E103" s="63">
        <v>0</v>
      </c>
      <c r="F103" s="63">
        <v>0</v>
      </c>
      <c r="G103" s="63">
        <v>0</v>
      </c>
      <c r="H103" s="63">
        <v>0</v>
      </c>
      <c r="I103" s="65" t="s">
        <v>100</v>
      </c>
    </row>
    <row r="104" spans="1:13" ht="19.5" customHeight="1" x14ac:dyDescent="0.35">
      <c r="A104" s="117"/>
      <c r="B104" s="60" t="s">
        <v>14</v>
      </c>
      <c r="C104" s="7" t="s">
        <v>100</v>
      </c>
      <c r="D104" s="63">
        <v>0</v>
      </c>
      <c r="E104" s="63">
        <v>0</v>
      </c>
      <c r="F104" s="63">
        <v>0</v>
      </c>
      <c r="G104" s="63">
        <v>0</v>
      </c>
      <c r="H104" s="63">
        <v>0</v>
      </c>
      <c r="I104" s="65" t="s">
        <v>100</v>
      </c>
    </row>
    <row r="105" spans="1:13" ht="19.5" customHeight="1" x14ac:dyDescent="0.35">
      <c r="A105" s="117"/>
      <c r="B105" s="60" t="s">
        <v>15</v>
      </c>
      <c r="C105" s="7" t="s">
        <v>100</v>
      </c>
      <c r="D105" s="63">
        <v>0</v>
      </c>
      <c r="E105" s="63">
        <v>0</v>
      </c>
      <c r="F105" s="63">
        <v>0</v>
      </c>
      <c r="G105" s="63">
        <v>0</v>
      </c>
      <c r="H105" s="63">
        <v>0</v>
      </c>
      <c r="I105" s="65" t="s">
        <v>100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7" t="s">
        <v>100</v>
      </c>
      <c r="D109" s="63">
        <v>0</v>
      </c>
      <c r="E109" s="63">
        <v>0</v>
      </c>
      <c r="F109" s="63">
        <v>0</v>
      </c>
      <c r="G109" s="63">
        <v>0</v>
      </c>
      <c r="H109" s="63">
        <v>0</v>
      </c>
      <c r="I109" s="65" t="s">
        <v>100</v>
      </c>
    </row>
    <row r="110" spans="1:13" ht="19.5" customHeight="1" x14ac:dyDescent="0.35">
      <c r="A110" s="8" t="s">
        <v>21</v>
      </c>
      <c r="B110" s="62"/>
      <c r="C110" s="8"/>
      <c r="D110" s="64"/>
      <c r="E110" s="64"/>
      <c r="F110" s="64"/>
      <c r="G110" s="64"/>
      <c r="H110" s="64"/>
      <c r="I110" s="66"/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J117" s="25"/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100</v>
      </c>
      <c r="D120" s="63">
        <v>0</v>
      </c>
      <c r="E120" s="63">
        <v>0</v>
      </c>
      <c r="F120" s="63">
        <v>0</v>
      </c>
      <c r="G120" s="63">
        <v>0</v>
      </c>
      <c r="H120" s="63">
        <v>0</v>
      </c>
      <c r="I120" s="65" t="s">
        <v>100</v>
      </c>
    </row>
    <row r="121" spans="1:13" ht="19.5" customHeight="1" x14ac:dyDescent="0.35">
      <c r="A121" s="117"/>
      <c r="B121" s="60" t="s">
        <v>13</v>
      </c>
      <c r="C121" s="7" t="s">
        <v>100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5" t="s">
        <v>100</v>
      </c>
    </row>
    <row r="122" spans="1:13" ht="19.5" customHeight="1" x14ac:dyDescent="0.35">
      <c r="A122" s="117"/>
      <c r="B122" s="60" t="s">
        <v>14</v>
      </c>
      <c r="C122" s="7" t="s">
        <v>100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5" t="s">
        <v>100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7" t="s">
        <v>100</v>
      </c>
      <c r="D127" s="63">
        <v>0</v>
      </c>
      <c r="E127" s="63">
        <v>0</v>
      </c>
      <c r="F127" s="63">
        <v>0</v>
      </c>
      <c r="G127" s="63">
        <v>0</v>
      </c>
      <c r="H127" s="63">
        <v>0</v>
      </c>
      <c r="I127" s="65" t="s">
        <v>100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100</v>
      </c>
      <c r="D130" s="63">
        <v>0</v>
      </c>
      <c r="E130" s="63">
        <v>0</v>
      </c>
      <c r="F130" s="63">
        <v>0</v>
      </c>
      <c r="G130" s="63">
        <v>0</v>
      </c>
      <c r="H130" s="63">
        <v>0</v>
      </c>
      <c r="I130" s="65" t="s">
        <v>100</v>
      </c>
    </row>
    <row r="131" spans="1:13" ht="19.5" customHeight="1" x14ac:dyDescent="0.35">
      <c r="A131" s="117"/>
      <c r="B131" s="60" t="s">
        <v>13</v>
      </c>
      <c r="C131" s="7" t="s">
        <v>100</v>
      </c>
      <c r="D131" s="63">
        <v>0</v>
      </c>
      <c r="E131" s="63">
        <v>0</v>
      </c>
      <c r="F131" s="63">
        <v>0</v>
      </c>
      <c r="G131" s="63">
        <v>0</v>
      </c>
      <c r="H131" s="63">
        <v>0</v>
      </c>
      <c r="I131" s="65" t="s">
        <v>100</v>
      </c>
    </row>
    <row r="132" spans="1:13" ht="19.5" customHeight="1" x14ac:dyDescent="0.35">
      <c r="A132" s="117"/>
      <c r="B132" s="60" t="s">
        <v>14</v>
      </c>
      <c r="C132" s="7" t="s">
        <v>100</v>
      </c>
      <c r="D132" s="63">
        <v>0</v>
      </c>
      <c r="E132" s="63">
        <v>0</v>
      </c>
      <c r="F132" s="63">
        <v>0</v>
      </c>
      <c r="G132" s="63">
        <v>0</v>
      </c>
      <c r="H132" s="63">
        <v>0</v>
      </c>
      <c r="I132" s="65" t="s">
        <v>100</v>
      </c>
    </row>
    <row r="133" spans="1:13" ht="19.5" customHeight="1" x14ac:dyDescent="0.35">
      <c r="A133" s="117"/>
      <c r="B133" s="60" t="s">
        <v>15</v>
      </c>
      <c r="C133" s="7" t="s">
        <v>100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5" t="s">
        <v>100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7" t="s">
        <v>100</v>
      </c>
      <c r="D137" s="63">
        <v>0</v>
      </c>
      <c r="E137" s="63">
        <v>0</v>
      </c>
      <c r="F137" s="63">
        <v>0</v>
      </c>
      <c r="G137" s="63">
        <v>0</v>
      </c>
      <c r="H137" s="63">
        <v>0</v>
      </c>
      <c r="I137" s="65" t="s">
        <v>100</v>
      </c>
    </row>
    <row r="138" spans="1:13" ht="19.5" customHeight="1" x14ac:dyDescent="0.35">
      <c r="A138" s="8" t="s">
        <v>21</v>
      </c>
      <c r="B138" s="62"/>
      <c r="C138" s="17"/>
      <c r="D138" s="64"/>
      <c r="E138" s="64"/>
      <c r="F138" s="64"/>
      <c r="G138" s="64"/>
      <c r="H138" s="64"/>
      <c r="I138" s="66"/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19"/>
      <c r="K143" s="24" t="s">
        <v>85</v>
      </c>
    </row>
    <row r="144" spans="1:13" ht="19.5" customHeight="1" x14ac:dyDescent="0.15">
      <c r="A144" s="19" t="s">
        <v>152</v>
      </c>
      <c r="J144" s="24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J145" s="25"/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100</v>
      </c>
      <c r="D148" s="63">
        <v>0</v>
      </c>
      <c r="E148" s="63">
        <v>0</v>
      </c>
      <c r="F148" s="63">
        <v>0</v>
      </c>
      <c r="G148" s="63">
        <v>0</v>
      </c>
      <c r="H148" s="63">
        <v>0</v>
      </c>
      <c r="I148" s="65" t="s">
        <v>100</v>
      </c>
    </row>
    <row r="149" spans="1:13" ht="19.5" customHeight="1" x14ac:dyDescent="0.35">
      <c r="A149" s="117"/>
      <c r="B149" s="60" t="s">
        <v>13</v>
      </c>
      <c r="C149" s="7" t="s">
        <v>100</v>
      </c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5" t="s">
        <v>100</v>
      </c>
    </row>
    <row r="150" spans="1:13" ht="19.5" customHeight="1" x14ac:dyDescent="0.35">
      <c r="A150" s="117"/>
      <c r="B150" s="60" t="s">
        <v>14</v>
      </c>
      <c r="C150" s="7" t="s">
        <v>100</v>
      </c>
      <c r="D150" s="63">
        <v>0</v>
      </c>
      <c r="E150" s="63">
        <v>0</v>
      </c>
      <c r="F150" s="63">
        <v>0</v>
      </c>
      <c r="G150" s="63">
        <v>0</v>
      </c>
      <c r="H150" s="63">
        <v>0</v>
      </c>
      <c r="I150" s="65" t="s">
        <v>100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7" t="s">
        <v>100</v>
      </c>
      <c r="D155" s="63">
        <v>0</v>
      </c>
      <c r="E155" s="63">
        <v>0</v>
      </c>
      <c r="F155" s="63">
        <v>0</v>
      </c>
      <c r="G155" s="63">
        <v>0</v>
      </c>
      <c r="H155" s="63">
        <v>0</v>
      </c>
      <c r="I155" s="65" t="s">
        <v>100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100</v>
      </c>
      <c r="D158" s="63">
        <v>0</v>
      </c>
      <c r="E158" s="63">
        <v>0</v>
      </c>
      <c r="F158" s="63">
        <v>0</v>
      </c>
      <c r="G158" s="63">
        <v>0</v>
      </c>
      <c r="H158" s="63">
        <v>0</v>
      </c>
      <c r="I158" s="65" t="s">
        <v>100</v>
      </c>
    </row>
    <row r="159" spans="1:13" ht="19.5" customHeight="1" x14ac:dyDescent="0.35">
      <c r="A159" s="117"/>
      <c r="B159" s="60" t="s">
        <v>13</v>
      </c>
      <c r="C159" s="7" t="s">
        <v>100</v>
      </c>
      <c r="D159" s="63">
        <v>0</v>
      </c>
      <c r="E159" s="63">
        <v>0</v>
      </c>
      <c r="F159" s="63">
        <v>0</v>
      </c>
      <c r="G159" s="63">
        <v>0</v>
      </c>
      <c r="H159" s="63">
        <v>0</v>
      </c>
      <c r="I159" s="65" t="s">
        <v>100</v>
      </c>
    </row>
    <row r="160" spans="1:13" ht="19.5" customHeight="1" x14ac:dyDescent="0.35">
      <c r="A160" s="117"/>
      <c r="B160" s="60" t="s">
        <v>14</v>
      </c>
      <c r="C160" s="7" t="s">
        <v>100</v>
      </c>
      <c r="D160" s="63">
        <v>0</v>
      </c>
      <c r="E160" s="63">
        <v>0</v>
      </c>
      <c r="F160" s="63">
        <v>0</v>
      </c>
      <c r="G160" s="63">
        <v>0</v>
      </c>
      <c r="H160" s="63">
        <v>0</v>
      </c>
      <c r="I160" s="65" t="s">
        <v>100</v>
      </c>
    </row>
    <row r="161" spans="1:13" ht="19.5" customHeight="1" x14ac:dyDescent="0.35">
      <c r="A161" s="117"/>
      <c r="B161" s="60" t="s">
        <v>15</v>
      </c>
      <c r="C161" s="7" t="s">
        <v>100</v>
      </c>
      <c r="D161" s="63">
        <v>0</v>
      </c>
      <c r="E161" s="63">
        <v>0</v>
      </c>
      <c r="F161" s="63">
        <v>0</v>
      </c>
      <c r="G161" s="63">
        <v>0</v>
      </c>
      <c r="H161" s="63">
        <v>0</v>
      </c>
      <c r="I161" s="65" t="s">
        <v>100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7" t="s">
        <v>100</v>
      </c>
      <c r="D165" s="63">
        <v>0</v>
      </c>
      <c r="E165" s="63">
        <v>0</v>
      </c>
      <c r="F165" s="63">
        <v>0</v>
      </c>
      <c r="G165" s="63">
        <v>0</v>
      </c>
      <c r="H165" s="63">
        <v>0</v>
      </c>
      <c r="I165" s="65" t="s">
        <v>100</v>
      </c>
    </row>
    <row r="166" spans="1:13" ht="19.5" customHeight="1" x14ac:dyDescent="0.35">
      <c r="A166" s="8" t="s">
        <v>21</v>
      </c>
      <c r="B166" s="62"/>
      <c r="C166" s="17"/>
      <c r="D166" s="64"/>
      <c r="E166" s="64"/>
      <c r="F166" s="64"/>
      <c r="G166" s="64"/>
      <c r="H166" s="64"/>
      <c r="I166" s="66"/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J173" s="25"/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100</v>
      </c>
      <c r="D176" s="63">
        <v>0</v>
      </c>
      <c r="E176" s="63">
        <v>0</v>
      </c>
      <c r="F176" s="63">
        <v>0</v>
      </c>
      <c r="G176" s="63">
        <v>0</v>
      </c>
      <c r="H176" s="63">
        <v>0</v>
      </c>
      <c r="I176" s="65" t="s">
        <v>100</v>
      </c>
    </row>
    <row r="177" spans="1:13" ht="19.5" customHeight="1" x14ac:dyDescent="0.35">
      <c r="A177" s="117"/>
      <c r="B177" s="60" t="s">
        <v>13</v>
      </c>
      <c r="C177" s="7" t="s">
        <v>100</v>
      </c>
      <c r="D177" s="63">
        <v>0</v>
      </c>
      <c r="E177" s="63">
        <v>0</v>
      </c>
      <c r="F177" s="63">
        <v>0</v>
      </c>
      <c r="G177" s="63">
        <v>0</v>
      </c>
      <c r="H177" s="63">
        <v>0</v>
      </c>
      <c r="I177" s="65" t="s">
        <v>100</v>
      </c>
    </row>
    <row r="178" spans="1:13" ht="19.5" customHeight="1" x14ac:dyDescent="0.35">
      <c r="A178" s="117"/>
      <c r="B178" s="60" t="s">
        <v>14</v>
      </c>
      <c r="C178" s="7" t="s">
        <v>100</v>
      </c>
      <c r="D178" s="63">
        <v>0</v>
      </c>
      <c r="E178" s="63">
        <v>0</v>
      </c>
      <c r="F178" s="63">
        <v>0</v>
      </c>
      <c r="G178" s="63">
        <v>0</v>
      </c>
      <c r="H178" s="63">
        <v>0</v>
      </c>
      <c r="I178" s="65" t="s">
        <v>100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7" t="s">
        <v>100</v>
      </c>
      <c r="D183" s="63">
        <v>0</v>
      </c>
      <c r="E183" s="63">
        <v>0</v>
      </c>
      <c r="F183" s="63">
        <v>0</v>
      </c>
      <c r="G183" s="63">
        <v>0</v>
      </c>
      <c r="H183" s="63">
        <v>0</v>
      </c>
      <c r="I183" s="65" t="s">
        <v>100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100</v>
      </c>
      <c r="D186" s="63">
        <v>0</v>
      </c>
      <c r="E186" s="63">
        <v>0</v>
      </c>
      <c r="F186" s="63">
        <v>0</v>
      </c>
      <c r="G186" s="63">
        <v>0</v>
      </c>
      <c r="H186" s="63">
        <v>0</v>
      </c>
      <c r="I186" s="65" t="s">
        <v>100</v>
      </c>
    </row>
    <row r="187" spans="1:13" ht="19.5" customHeight="1" x14ac:dyDescent="0.35">
      <c r="A187" s="117"/>
      <c r="B187" s="60" t="s">
        <v>13</v>
      </c>
      <c r="C187" s="7" t="s">
        <v>100</v>
      </c>
      <c r="D187" s="63">
        <v>0</v>
      </c>
      <c r="E187" s="63">
        <v>0</v>
      </c>
      <c r="F187" s="63">
        <v>0</v>
      </c>
      <c r="G187" s="63">
        <v>0</v>
      </c>
      <c r="H187" s="63">
        <v>0</v>
      </c>
      <c r="I187" s="65" t="s">
        <v>100</v>
      </c>
    </row>
    <row r="188" spans="1:13" ht="19.5" customHeight="1" x14ac:dyDescent="0.35">
      <c r="A188" s="117"/>
      <c r="B188" s="60" t="s">
        <v>14</v>
      </c>
      <c r="C188" s="7" t="s">
        <v>100</v>
      </c>
      <c r="D188" s="63">
        <v>0</v>
      </c>
      <c r="E188" s="63">
        <v>0</v>
      </c>
      <c r="F188" s="63">
        <v>0</v>
      </c>
      <c r="G188" s="63">
        <v>0</v>
      </c>
      <c r="H188" s="63">
        <v>0</v>
      </c>
      <c r="I188" s="65" t="s">
        <v>100</v>
      </c>
    </row>
    <row r="189" spans="1:13" ht="19.5" customHeight="1" x14ac:dyDescent="0.35">
      <c r="A189" s="117"/>
      <c r="B189" s="60" t="s">
        <v>15</v>
      </c>
      <c r="C189" s="7" t="s">
        <v>100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5" t="s">
        <v>100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7" t="s">
        <v>100</v>
      </c>
      <c r="D193" s="63">
        <v>0</v>
      </c>
      <c r="E193" s="63">
        <v>0</v>
      </c>
      <c r="F193" s="63">
        <v>0</v>
      </c>
      <c r="G193" s="63">
        <v>0</v>
      </c>
      <c r="H193" s="63">
        <v>0</v>
      </c>
      <c r="I193" s="65" t="s">
        <v>100</v>
      </c>
    </row>
    <row r="194" spans="1:13" ht="19.5" customHeight="1" x14ac:dyDescent="0.35">
      <c r="A194" s="8" t="s">
        <v>21</v>
      </c>
      <c r="B194" s="62"/>
      <c r="C194" s="17"/>
      <c r="D194" s="64"/>
      <c r="E194" s="64"/>
      <c r="F194" s="64"/>
      <c r="G194" s="64"/>
      <c r="H194" s="64"/>
      <c r="I194" s="66"/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19"/>
      <c r="K199" s="24" t="s">
        <v>86</v>
      </c>
      <c r="M199" s="19"/>
    </row>
    <row r="200" spans="1:13" ht="19.5" customHeight="1" x14ac:dyDescent="0.15">
      <c r="A200" s="19" t="s">
        <v>154</v>
      </c>
      <c r="J200" s="24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J201" s="25"/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100</v>
      </c>
      <c r="D204" s="63">
        <v>0</v>
      </c>
      <c r="E204" s="63">
        <v>0</v>
      </c>
      <c r="F204" s="63">
        <v>0</v>
      </c>
      <c r="G204" s="63">
        <v>0</v>
      </c>
      <c r="H204" s="63">
        <v>0</v>
      </c>
      <c r="I204" s="65" t="s">
        <v>100</v>
      </c>
    </row>
    <row r="205" spans="1:13" ht="19.5" customHeight="1" x14ac:dyDescent="0.35">
      <c r="A205" s="117"/>
      <c r="B205" s="60" t="s">
        <v>13</v>
      </c>
      <c r="C205" s="7" t="s">
        <v>100</v>
      </c>
      <c r="D205" s="63">
        <v>0</v>
      </c>
      <c r="E205" s="63">
        <v>0</v>
      </c>
      <c r="F205" s="63">
        <v>0</v>
      </c>
      <c r="G205" s="63">
        <v>0</v>
      </c>
      <c r="H205" s="63">
        <v>0</v>
      </c>
      <c r="I205" s="65" t="s">
        <v>100</v>
      </c>
    </row>
    <row r="206" spans="1:13" ht="19.5" customHeight="1" x14ac:dyDescent="0.35">
      <c r="A206" s="117"/>
      <c r="B206" s="60" t="s">
        <v>14</v>
      </c>
      <c r="C206" s="7" t="s">
        <v>100</v>
      </c>
      <c r="D206" s="63">
        <v>0</v>
      </c>
      <c r="E206" s="63">
        <v>0</v>
      </c>
      <c r="F206" s="63">
        <v>0</v>
      </c>
      <c r="G206" s="63">
        <v>0</v>
      </c>
      <c r="H206" s="63">
        <v>0</v>
      </c>
      <c r="I206" s="65" t="s">
        <v>100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7" t="s">
        <v>100</v>
      </c>
      <c r="D211" s="63">
        <v>0</v>
      </c>
      <c r="E211" s="63">
        <v>0</v>
      </c>
      <c r="F211" s="63">
        <v>0</v>
      </c>
      <c r="G211" s="63">
        <v>0</v>
      </c>
      <c r="H211" s="63">
        <v>0</v>
      </c>
      <c r="I211" s="65" t="s">
        <v>100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100</v>
      </c>
      <c r="D214" s="63">
        <v>0</v>
      </c>
      <c r="E214" s="63">
        <v>0</v>
      </c>
      <c r="F214" s="63">
        <v>0</v>
      </c>
      <c r="G214" s="63">
        <v>0</v>
      </c>
      <c r="H214" s="63">
        <v>0</v>
      </c>
      <c r="I214" s="65" t="s">
        <v>100</v>
      </c>
    </row>
    <row r="215" spans="1:13" ht="19.5" customHeight="1" x14ac:dyDescent="0.35">
      <c r="A215" s="117"/>
      <c r="B215" s="60" t="s">
        <v>13</v>
      </c>
      <c r="C215" s="7" t="s">
        <v>100</v>
      </c>
      <c r="D215" s="63">
        <v>0</v>
      </c>
      <c r="E215" s="63">
        <v>0</v>
      </c>
      <c r="F215" s="63">
        <v>0</v>
      </c>
      <c r="G215" s="63">
        <v>0</v>
      </c>
      <c r="H215" s="63">
        <v>0</v>
      </c>
      <c r="I215" s="65" t="s">
        <v>100</v>
      </c>
    </row>
    <row r="216" spans="1:13" ht="19.5" customHeight="1" x14ac:dyDescent="0.35">
      <c r="A216" s="117"/>
      <c r="B216" s="60" t="s">
        <v>14</v>
      </c>
      <c r="C216" s="7" t="s">
        <v>100</v>
      </c>
      <c r="D216" s="63">
        <v>0</v>
      </c>
      <c r="E216" s="63">
        <v>0</v>
      </c>
      <c r="F216" s="63">
        <v>0</v>
      </c>
      <c r="G216" s="63">
        <v>0</v>
      </c>
      <c r="H216" s="63">
        <v>0</v>
      </c>
      <c r="I216" s="65" t="s">
        <v>100</v>
      </c>
    </row>
    <row r="217" spans="1:13" ht="19.5" customHeight="1" x14ac:dyDescent="0.35">
      <c r="A217" s="117"/>
      <c r="B217" s="60" t="s">
        <v>15</v>
      </c>
      <c r="C217" s="7" t="s">
        <v>100</v>
      </c>
      <c r="D217" s="63">
        <v>0</v>
      </c>
      <c r="E217" s="63">
        <v>0</v>
      </c>
      <c r="F217" s="63">
        <v>0</v>
      </c>
      <c r="G217" s="63">
        <v>0</v>
      </c>
      <c r="H217" s="63">
        <v>0</v>
      </c>
      <c r="I217" s="65" t="s">
        <v>100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7" t="s">
        <v>100</v>
      </c>
      <c r="D221" s="63">
        <v>0</v>
      </c>
      <c r="E221" s="63">
        <v>0</v>
      </c>
      <c r="F221" s="63">
        <v>0</v>
      </c>
      <c r="G221" s="63">
        <v>0</v>
      </c>
      <c r="H221" s="63">
        <v>0</v>
      </c>
      <c r="I221" s="65" t="s">
        <v>100</v>
      </c>
    </row>
    <row r="222" spans="1:13" ht="19.5" customHeight="1" x14ac:dyDescent="0.35">
      <c r="A222" s="8" t="s">
        <v>21</v>
      </c>
      <c r="B222" s="62"/>
      <c r="C222" s="17"/>
      <c r="D222" s="64"/>
      <c r="E222" s="64"/>
      <c r="F222" s="64"/>
      <c r="G222" s="64"/>
      <c r="H222" s="64"/>
      <c r="I222" s="66"/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19"/>
      <c r="K227" s="24" t="s">
        <v>87</v>
      </c>
    </row>
    <row r="228" spans="1:13" ht="19.5" customHeight="1" x14ac:dyDescent="0.15">
      <c r="A228" s="19" t="s">
        <v>155</v>
      </c>
      <c r="J228" s="24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J229" s="25"/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100</v>
      </c>
      <c r="D232" s="63">
        <v>0</v>
      </c>
      <c r="E232" s="63">
        <v>0</v>
      </c>
      <c r="F232" s="63">
        <v>0</v>
      </c>
      <c r="G232" s="63">
        <v>0</v>
      </c>
      <c r="H232" s="63">
        <v>0</v>
      </c>
      <c r="I232" s="65" t="s">
        <v>100</v>
      </c>
    </row>
    <row r="233" spans="1:13" ht="19.5" customHeight="1" x14ac:dyDescent="0.35">
      <c r="A233" s="117"/>
      <c r="B233" s="60" t="s">
        <v>13</v>
      </c>
      <c r="C233" s="7" t="s">
        <v>100</v>
      </c>
      <c r="D233" s="63">
        <v>0</v>
      </c>
      <c r="E233" s="63">
        <v>0</v>
      </c>
      <c r="F233" s="63">
        <v>0</v>
      </c>
      <c r="G233" s="63">
        <v>0</v>
      </c>
      <c r="H233" s="63">
        <v>0</v>
      </c>
      <c r="I233" s="65" t="s">
        <v>100</v>
      </c>
    </row>
    <row r="234" spans="1:13" ht="19.5" customHeight="1" x14ac:dyDescent="0.35">
      <c r="A234" s="117"/>
      <c r="B234" s="60" t="s">
        <v>14</v>
      </c>
      <c r="C234" s="7" t="s">
        <v>100</v>
      </c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5" t="s">
        <v>100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7" t="s">
        <v>100</v>
      </c>
      <c r="D239" s="63">
        <v>0</v>
      </c>
      <c r="E239" s="63">
        <v>0</v>
      </c>
      <c r="F239" s="63">
        <v>0</v>
      </c>
      <c r="G239" s="63">
        <v>0</v>
      </c>
      <c r="H239" s="63">
        <v>0</v>
      </c>
      <c r="I239" s="65" t="s">
        <v>100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100</v>
      </c>
      <c r="D242" s="63">
        <v>0</v>
      </c>
      <c r="E242" s="63">
        <v>0</v>
      </c>
      <c r="F242" s="63">
        <v>0</v>
      </c>
      <c r="G242" s="63">
        <v>0</v>
      </c>
      <c r="H242" s="63">
        <v>0</v>
      </c>
      <c r="I242" s="65" t="s">
        <v>100</v>
      </c>
    </row>
    <row r="243" spans="1:13" ht="19.5" customHeight="1" x14ac:dyDescent="0.35">
      <c r="A243" s="117"/>
      <c r="B243" s="60" t="s">
        <v>13</v>
      </c>
      <c r="C243" s="7" t="s">
        <v>100</v>
      </c>
      <c r="D243" s="63">
        <v>0</v>
      </c>
      <c r="E243" s="63">
        <v>0</v>
      </c>
      <c r="F243" s="63">
        <v>0</v>
      </c>
      <c r="G243" s="63">
        <v>0</v>
      </c>
      <c r="H243" s="63">
        <v>0</v>
      </c>
      <c r="I243" s="65" t="s">
        <v>100</v>
      </c>
    </row>
    <row r="244" spans="1:13" ht="19.5" customHeight="1" x14ac:dyDescent="0.35">
      <c r="A244" s="117"/>
      <c r="B244" s="60" t="s">
        <v>14</v>
      </c>
      <c r="C244" s="7" t="s">
        <v>100</v>
      </c>
      <c r="D244" s="63">
        <v>0</v>
      </c>
      <c r="E244" s="63">
        <v>0</v>
      </c>
      <c r="F244" s="63">
        <v>0</v>
      </c>
      <c r="G244" s="63">
        <v>0</v>
      </c>
      <c r="H244" s="63">
        <v>0</v>
      </c>
      <c r="I244" s="65" t="s">
        <v>100</v>
      </c>
    </row>
    <row r="245" spans="1:13" ht="19.5" customHeight="1" x14ac:dyDescent="0.35">
      <c r="A245" s="117"/>
      <c r="B245" s="60" t="s">
        <v>15</v>
      </c>
      <c r="C245" s="7" t="s">
        <v>100</v>
      </c>
      <c r="D245" s="63">
        <v>0</v>
      </c>
      <c r="E245" s="63">
        <v>0</v>
      </c>
      <c r="F245" s="63">
        <v>0</v>
      </c>
      <c r="G245" s="63">
        <v>0</v>
      </c>
      <c r="H245" s="63">
        <v>0</v>
      </c>
      <c r="I245" s="65" t="s">
        <v>100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7" t="s">
        <v>100</v>
      </c>
      <c r="D249" s="63">
        <v>0</v>
      </c>
      <c r="E249" s="63">
        <v>0</v>
      </c>
      <c r="F249" s="63">
        <v>0</v>
      </c>
      <c r="G249" s="63">
        <v>0</v>
      </c>
      <c r="H249" s="63">
        <v>0</v>
      </c>
      <c r="I249" s="65" t="s">
        <v>100</v>
      </c>
    </row>
    <row r="250" spans="1:13" ht="19.5" customHeight="1" x14ac:dyDescent="0.35">
      <c r="A250" s="8" t="s">
        <v>21</v>
      </c>
      <c r="B250" s="62"/>
      <c r="C250" s="17"/>
      <c r="D250" s="64"/>
      <c r="E250" s="64"/>
      <c r="F250" s="64"/>
      <c r="G250" s="64"/>
      <c r="H250" s="64"/>
      <c r="I250" s="66"/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19"/>
      <c r="K255" s="24" t="s">
        <v>88</v>
      </c>
    </row>
    <row r="256" spans="1:13" ht="19.5" customHeight="1" x14ac:dyDescent="0.15">
      <c r="A256" s="19" t="s">
        <v>156</v>
      </c>
      <c r="J256" s="24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J257" s="25"/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100</v>
      </c>
      <c r="D260" s="63">
        <v>0</v>
      </c>
      <c r="E260" s="63">
        <v>0</v>
      </c>
      <c r="F260" s="63">
        <v>0</v>
      </c>
      <c r="G260" s="63">
        <v>0</v>
      </c>
      <c r="H260" s="63">
        <v>0</v>
      </c>
      <c r="I260" s="65" t="s">
        <v>100</v>
      </c>
    </row>
    <row r="261" spans="1:13" ht="19.5" customHeight="1" x14ac:dyDescent="0.35">
      <c r="A261" s="117"/>
      <c r="B261" s="60" t="s">
        <v>13</v>
      </c>
      <c r="C261" s="7" t="s">
        <v>100</v>
      </c>
      <c r="D261" s="63">
        <v>0</v>
      </c>
      <c r="E261" s="63">
        <v>0</v>
      </c>
      <c r="F261" s="63">
        <v>0</v>
      </c>
      <c r="G261" s="63">
        <v>0</v>
      </c>
      <c r="H261" s="63">
        <v>0</v>
      </c>
      <c r="I261" s="65" t="s">
        <v>100</v>
      </c>
    </row>
    <row r="262" spans="1:13" ht="19.5" customHeight="1" x14ac:dyDescent="0.35">
      <c r="A262" s="117"/>
      <c r="B262" s="60" t="s">
        <v>14</v>
      </c>
      <c r="C262" s="7" t="s">
        <v>100</v>
      </c>
      <c r="D262" s="63">
        <v>0</v>
      </c>
      <c r="E262" s="63">
        <v>0</v>
      </c>
      <c r="F262" s="63">
        <v>0</v>
      </c>
      <c r="G262" s="63">
        <v>0</v>
      </c>
      <c r="H262" s="63">
        <v>0</v>
      </c>
      <c r="I262" s="65" t="s">
        <v>100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7" t="s">
        <v>100</v>
      </c>
      <c r="D267" s="63">
        <v>0</v>
      </c>
      <c r="E267" s="63">
        <v>0</v>
      </c>
      <c r="F267" s="63">
        <v>0</v>
      </c>
      <c r="G267" s="63">
        <v>0</v>
      </c>
      <c r="H267" s="63">
        <v>0</v>
      </c>
      <c r="I267" s="65" t="s">
        <v>100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100</v>
      </c>
      <c r="D270" s="63">
        <v>0</v>
      </c>
      <c r="E270" s="63">
        <v>0</v>
      </c>
      <c r="F270" s="63">
        <v>0</v>
      </c>
      <c r="G270" s="63">
        <v>0</v>
      </c>
      <c r="H270" s="63">
        <v>0</v>
      </c>
      <c r="I270" s="65" t="s">
        <v>100</v>
      </c>
    </row>
    <row r="271" spans="1:13" ht="19.5" customHeight="1" x14ac:dyDescent="0.35">
      <c r="A271" s="117"/>
      <c r="B271" s="60" t="s">
        <v>13</v>
      </c>
      <c r="C271" s="7" t="s">
        <v>100</v>
      </c>
      <c r="D271" s="63">
        <v>0</v>
      </c>
      <c r="E271" s="63">
        <v>0</v>
      </c>
      <c r="F271" s="63">
        <v>0</v>
      </c>
      <c r="G271" s="63">
        <v>0</v>
      </c>
      <c r="H271" s="63">
        <v>0</v>
      </c>
      <c r="I271" s="65" t="s">
        <v>100</v>
      </c>
    </row>
    <row r="272" spans="1:13" ht="19.5" customHeight="1" x14ac:dyDescent="0.35">
      <c r="A272" s="117"/>
      <c r="B272" s="60" t="s">
        <v>14</v>
      </c>
      <c r="C272" s="7" t="s">
        <v>100</v>
      </c>
      <c r="D272" s="63">
        <v>0</v>
      </c>
      <c r="E272" s="63">
        <v>0</v>
      </c>
      <c r="F272" s="63">
        <v>0</v>
      </c>
      <c r="G272" s="63">
        <v>0</v>
      </c>
      <c r="H272" s="63">
        <v>0</v>
      </c>
      <c r="I272" s="65" t="s">
        <v>100</v>
      </c>
    </row>
    <row r="273" spans="1:13" ht="19.5" customHeight="1" x14ac:dyDescent="0.35">
      <c r="A273" s="117"/>
      <c r="B273" s="60" t="s">
        <v>15</v>
      </c>
      <c r="C273" s="7" t="s">
        <v>100</v>
      </c>
      <c r="D273" s="63">
        <v>0</v>
      </c>
      <c r="E273" s="63">
        <v>0</v>
      </c>
      <c r="F273" s="63">
        <v>0</v>
      </c>
      <c r="G273" s="63">
        <v>0</v>
      </c>
      <c r="H273" s="63">
        <v>0</v>
      </c>
      <c r="I273" s="65" t="s">
        <v>100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7" t="s">
        <v>100</v>
      </c>
      <c r="D277" s="63">
        <v>0</v>
      </c>
      <c r="E277" s="63">
        <v>0</v>
      </c>
      <c r="F277" s="63">
        <v>0</v>
      </c>
      <c r="G277" s="63">
        <v>0</v>
      </c>
      <c r="H277" s="63">
        <v>0</v>
      </c>
      <c r="I277" s="65" t="s">
        <v>100</v>
      </c>
      <c r="L277" s="24"/>
    </row>
    <row r="278" spans="1:13" ht="19.5" customHeight="1" x14ac:dyDescent="0.35">
      <c r="A278" s="8" t="s">
        <v>21</v>
      </c>
      <c r="B278" s="62"/>
      <c r="C278" s="17"/>
      <c r="D278" s="64"/>
      <c r="E278" s="64"/>
      <c r="F278" s="64"/>
      <c r="G278" s="64"/>
      <c r="H278" s="64"/>
      <c r="I278" s="66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4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8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100</v>
      </c>
      <c r="D288" s="63">
        <v>0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  <c r="J288" s="65" t="s">
        <v>100</v>
      </c>
      <c r="K288" s="18"/>
    </row>
    <row r="289" spans="1:13" ht="19.5" customHeight="1" x14ac:dyDescent="0.35">
      <c r="A289" s="117"/>
      <c r="B289" s="60" t="s">
        <v>13</v>
      </c>
      <c r="C289" s="7" t="s">
        <v>100</v>
      </c>
      <c r="D289" s="63">
        <v>0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  <c r="J289" s="65" t="s">
        <v>100</v>
      </c>
      <c r="K289" s="18"/>
    </row>
    <row r="290" spans="1:13" ht="19.5" customHeight="1" x14ac:dyDescent="0.35">
      <c r="A290" s="117"/>
      <c r="B290" s="60" t="s">
        <v>14</v>
      </c>
      <c r="C290" s="7" t="s">
        <v>100</v>
      </c>
      <c r="D290" s="63">
        <v>0</v>
      </c>
      <c r="E290" s="63">
        <v>0</v>
      </c>
      <c r="F290" s="63">
        <v>0</v>
      </c>
      <c r="G290" s="63">
        <v>0</v>
      </c>
      <c r="H290" s="63">
        <v>0</v>
      </c>
      <c r="I290" s="63">
        <v>0</v>
      </c>
      <c r="J290" s="65" t="s">
        <v>100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7" t="s">
        <v>100</v>
      </c>
      <c r="D295" s="63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5" t="s">
        <v>100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100</v>
      </c>
      <c r="D298" s="63">
        <v>0</v>
      </c>
      <c r="E298" s="63">
        <v>0</v>
      </c>
      <c r="F298" s="63">
        <v>0</v>
      </c>
      <c r="G298" s="63">
        <v>0</v>
      </c>
      <c r="H298" s="63">
        <v>0</v>
      </c>
      <c r="I298" s="63">
        <v>0</v>
      </c>
      <c r="J298" s="65" t="s">
        <v>100</v>
      </c>
      <c r="K298" s="18"/>
    </row>
    <row r="299" spans="1:13" ht="19.5" customHeight="1" x14ac:dyDescent="0.35">
      <c r="A299" s="117"/>
      <c r="B299" s="60" t="s">
        <v>13</v>
      </c>
      <c r="C299" s="7" t="s">
        <v>100</v>
      </c>
      <c r="D299" s="63">
        <v>0</v>
      </c>
      <c r="E299" s="63">
        <v>0</v>
      </c>
      <c r="F299" s="63">
        <v>0</v>
      </c>
      <c r="G299" s="63">
        <v>0</v>
      </c>
      <c r="H299" s="63">
        <v>0</v>
      </c>
      <c r="I299" s="63">
        <v>0</v>
      </c>
      <c r="J299" s="65" t="s">
        <v>100</v>
      </c>
      <c r="K299" s="18"/>
    </row>
    <row r="300" spans="1:13" ht="19.5" customHeight="1" x14ac:dyDescent="0.35">
      <c r="A300" s="117"/>
      <c r="B300" s="60" t="s">
        <v>14</v>
      </c>
      <c r="C300" s="7" t="s">
        <v>100</v>
      </c>
      <c r="D300" s="63">
        <v>0</v>
      </c>
      <c r="E300" s="63">
        <v>0</v>
      </c>
      <c r="F300" s="63">
        <v>0</v>
      </c>
      <c r="G300" s="63">
        <v>0</v>
      </c>
      <c r="H300" s="63">
        <v>0</v>
      </c>
      <c r="I300" s="63">
        <v>0</v>
      </c>
      <c r="J300" s="65" t="s">
        <v>100</v>
      </c>
      <c r="K300" s="18"/>
    </row>
    <row r="301" spans="1:13" ht="19.5" customHeight="1" x14ac:dyDescent="0.35">
      <c r="A301" s="117"/>
      <c r="B301" s="60" t="s">
        <v>15</v>
      </c>
      <c r="C301" s="7" t="s">
        <v>100</v>
      </c>
      <c r="D301" s="63">
        <v>0</v>
      </c>
      <c r="E301" s="63">
        <v>0</v>
      </c>
      <c r="F301" s="63">
        <v>0</v>
      </c>
      <c r="G301" s="63">
        <v>0</v>
      </c>
      <c r="H301" s="63">
        <v>0</v>
      </c>
      <c r="I301" s="63">
        <v>0</v>
      </c>
      <c r="J301" s="65" t="s">
        <v>100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7" t="s">
        <v>100</v>
      </c>
      <c r="D305" s="63">
        <v>0</v>
      </c>
      <c r="E305" s="63">
        <v>0</v>
      </c>
      <c r="F305" s="63">
        <v>0</v>
      </c>
      <c r="G305" s="63">
        <v>0</v>
      </c>
      <c r="H305" s="63">
        <v>0</v>
      </c>
      <c r="I305" s="63">
        <v>0</v>
      </c>
      <c r="J305" s="65" t="s">
        <v>100</v>
      </c>
      <c r="K305" s="23"/>
    </row>
    <row r="306" spans="1:13" ht="19.5" customHeight="1" x14ac:dyDescent="0.35">
      <c r="A306" s="8" t="s">
        <v>21</v>
      </c>
      <c r="B306" s="62"/>
      <c r="C306" s="8"/>
      <c r="D306" s="64"/>
      <c r="E306" s="64"/>
      <c r="F306" s="64"/>
      <c r="G306" s="64"/>
      <c r="H306" s="64"/>
      <c r="I306" s="64"/>
      <c r="J306" s="9"/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100</v>
      </c>
      <c r="D316" s="63">
        <v>0</v>
      </c>
      <c r="E316" s="63">
        <v>0</v>
      </c>
      <c r="F316" s="63">
        <v>0</v>
      </c>
      <c r="G316" s="63">
        <v>0</v>
      </c>
      <c r="H316" s="63">
        <v>0</v>
      </c>
      <c r="I316" s="73" t="s">
        <v>100</v>
      </c>
    </row>
    <row r="317" spans="1:13" ht="19.5" customHeight="1" x14ac:dyDescent="0.35">
      <c r="A317" s="117"/>
      <c r="B317" s="60" t="s">
        <v>13</v>
      </c>
      <c r="C317" s="7" t="s">
        <v>100</v>
      </c>
      <c r="D317" s="63">
        <v>0</v>
      </c>
      <c r="E317" s="63">
        <v>0</v>
      </c>
      <c r="F317" s="63">
        <v>0</v>
      </c>
      <c r="G317" s="63">
        <v>0</v>
      </c>
      <c r="H317" s="63">
        <v>0</v>
      </c>
      <c r="I317" s="73" t="s">
        <v>100</v>
      </c>
    </row>
    <row r="318" spans="1:13" ht="19.5" customHeight="1" x14ac:dyDescent="0.35">
      <c r="A318" s="117"/>
      <c r="B318" s="60" t="s">
        <v>14</v>
      </c>
      <c r="C318" s="7" t="s">
        <v>100</v>
      </c>
      <c r="D318" s="63">
        <v>0</v>
      </c>
      <c r="E318" s="63">
        <v>0</v>
      </c>
      <c r="F318" s="63">
        <v>0</v>
      </c>
      <c r="G318" s="63">
        <v>0</v>
      </c>
      <c r="H318" s="63">
        <v>0</v>
      </c>
      <c r="I318" s="73" t="s">
        <v>100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7" t="s">
        <v>100</v>
      </c>
      <c r="D323" s="63">
        <v>0</v>
      </c>
      <c r="E323" s="63">
        <v>0</v>
      </c>
      <c r="F323" s="63">
        <v>0</v>
      </c>
      <c r="G323" s="63">
        <v>0</v>
      </c>
      <c r="H323" s="63">
        <v>0</v>
      </c>
      <c r="I323" s="73" t="s">
        <v>100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100</v>
      </c>
      <c r="D326" s="63">
        <v>0</v>
      </c>
      <c r="E326" s="63">
        <v>0</v>
      </c>
      <c r="F326" s="63">
        <v>0</v>
      </c>
      <c r="G326" s="63">
        <v>0</v>
      </c>
      <c r="H326" s="63">
        <v>0</v>
      </c>
      <c r="I326" s="73" t="s">
        <v>100</v>
      </c>
    </row>
    <row r="327" spans="1:13" ht="19.5" customHeight="1" x14ac:dyDescent="0.35">
      <c r="A327" s="117"/>
      <c r="B327" s="60" t="s">
        <v>13</v>
      </c>
      <c r="C327" s="7" t="s">
        <v>100</v>
      </c>
      <c r="D327" s="63">
        <v>0</v>
      </c>
      <c r="E327" s="63">
        <v>0</v>
      </c>
      <c r="F327" s="63">
        <v>0</v>
      </c>
      <c r="G327" s="63">
        <v>0</v>
      </c>
      <c r="H327" s="63">
        <v>0</v>
      </c>
      <c r="I327" s="73" t="s">
        <v>100</v>
      </c>
    </row>
    <row r="328" spans="1:13" ht="19.5" customHeight="1" x14ac:dyDescent="0.35">
      <c r="A328" s="117"/>
      <c r="B328" s="60" t="s">
        <v>14</v>
      </c>
      <c r="C328" s="7" t="s">
        <v>100</v>
      </c>
      <c r="D328" s="63">
        <v>0</v>
      </c>
      <c r="E328" s="63">
        <v>0</v>
      </c>
      <c r="F328" s="63">
        <v>0</v>
      </c>
      <c r="G328" s="63">
        <v>0</v>
      </c>
      <c r="H328" s="63">
        <v>0</v>
      </c>
      <c r="I328" s="73" t="s">
        <v>100</v>
      </c>
    </row>
    <row r="329" spans="1:13" ht="19.5" customHeight="1" x14ac:dyDescent="0.35">
      <c r="A329" s="117"/>
      <c r="B329" s="60" t="s">
        <v>15</v>
      </c>
      <c r="C329" s="7" t="s">
        <v>100</v>
      </c>
      <c r="D329" s="63">
        <v>0</v>
      </c>
      <c r="E329" s="63">
        <v>0</v>
      </c>
      <c r="F329" s="63">
        <v>0</v>
      </c>
      <c r="G329" s="63">
        <v>0</v>
      </c>
      <c r="H329" s="63">
        <v>0</v>
      </c>
      <c r="I329" s="73" t="s">
        <v>100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7" t="s">
        <v>100</v>
      </c>
      <c r="D333" s="63">
        <v>0</v>
      </c>
      <c r="E333" s="63">
        <v>0</v>
      </c>
      <c r="F333" s="63">
        <v>0</v>
      </c>
      <c r="G333" s="63">
        <v>0</v>
      </c>
      <c r="H333" s="63">
        <v>0</v>
      </c>
      <c r="I333" s="73" t="s">
        <v>100</v>
      </c>
    </row>
    <row r="334" spans="1:13" ht="19.5" customHeight="1" x14ac:dyDescent="0.35">
      <c r="A334" s="8" t="s">
        <v>21</v>
      </c>
      <c r="B334" s="62"/>
      <c r="C334" s="8"/>
      <c r="D334" s="64"/>
      <c r="E334" s="64"/>
      <c r="F334" s="64"/>
      <c r="G334" s="64"/>
      <c r="H334" s="64"/>
      <c r="I334" s="67"/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100</v>
      </c>
      <c r="D344" s="63">
        <v>0</v>
      </c>
      <c r="E344" s="63">
        <v>0</v>
      </c>
      <c r="F344" s="63">
        <v>0</v>
      </c>
      <c r="G344" s="63">
        <v>0</v>
      </c>
      <c r="H344" s="63">
        <v>0</v>
      </c>
    </row>
    <row r="345" spans="1:13" ht="19.5" customHeight="1" x14ac:dyDescent="0.35">
      <c r="A345" s="117"/>
      <c r="B345" s="60" t="s">
        <v>13</v>
      </c>
      <c r="C345" s="7" t="s">
        <v>100</v>
      </c>
      <c r="D345" s="63">
        <v>0</v>
      </c>
      <c r="E345" s="63">
        <v>0</v>
      </c>
      <c r="F345" s="63">
        <v>0</v>
      </c>
      <c r="G345" s="63">
        <v>0</v>
      </c>
      <c r="H345" s="63">
        <v>0</v>
      </c>
    </row>
    <row r="346" spans="1:13" ht="19.5" customHeight="1" x14ac:dyDescent="0.35">
      <c r="A346" s="117"/>
      <c r="B346" s="60" t="s">
        <v>14</v>
      </c>
      <c r="C346" s="7" t="s">
        <v>100</v>
      </c>
      <c r="D346" s="63">
        <v>0</v>
      </c>
      <c r="E346" s="63">
        <v>0</v>
      </c>
      <c r="F346" s="63">
        <v>0</v>
      </c>
      <c r="G346" s="63">
        <v>0</v>
      </c>
      <c r="H346" s="63">
        <v>0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100</v>
      </c>
      <c r="D351" s="64">
        <v>0</v>
      </c>
      <c r="E351" s="64">
        <v>0</v>
      </c>
      <c r="F351" s="64">
        <v>0</v>
      </c>
      <c r="G351" s="64">
        <v>0</v>
      </c>
      <c r="H351" s="64">
        <v>0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100</v>
      </c>
      <c r="D354" s="63">
        <v>0</v>
      </c>
      <c r="E354" s="63">
        <v>0</v>
      </c>
      <c r="F354" s="63">
        <v>0</v>
      </c>
      <c r="G354" s="63">
        <v>0</v>
      </c>
      <c r="H354" s="63">
        <v>0</v>
      </c>
    </row>
    <row r="355" spans="1:13" ht="19.5" customHeight="1" x14ac:dyDescent="0.35">
      <c r="A355" s="117"/>
      <c r="B355" s="60" t="s">
        <v>13</v>
      </c>
      <c r="C355" s="7" t="s">
        <v>100</v>
      </c>
      <c r="D355" s="63">
        <v>0</v>
      </c>
      <c r="E355" s="63">
        <v>0</v>
      </c>
      <c r="F355" s="63">
        <v>0</v>
      </c>
      <c r="G355" s="63">
        <v>0</v>
      </c>
      <c r="H355" s="63">
        <v>0</v>
      </c>
    </row>
    <row r="356" spans="1:13" ht="19.5" customHeight="1" x14ac:dyDescent="0.35">
      <c r="A356" s="117"/>
      <c r="B356" s="60" t="s">
        <v>14</v>
      </c>
      <c r="C356" s="7" t="s">
        <v>100</v>
      </c>
      <c r="D356" s="63">
        <v>0</v>
      </c>
      <c r="E356" s="63">
        <v>0</v>
      </c>
      <c r="F356" s="63">
        <v>0</v>
      </c>
      <c r="G356" s="63">
        <v>0</v>
      </c>
      <c r="H356" s="63">
        <v>0</v>
      </c>
    </row>
    <row r="357" spans="1:13" ht="19.5" customHeight="1" x14ac:dyDescent="0.35">
      <c r="A357" s="117"/>
      <c r="B357" s="60" t="s">
        <v>15</v>
      </c>
      <c r="C357" s="7" t="s">
        <v>100</v>
      </c>
      <c r="D357" s="63">
        <v>0</v>
      </c>
      <c r="E357" s="63">
        <v>0</v>
      </c>
      <c r="F357" s="63">
        <v>0</v>
      </c>
      <c r="G357" s="63">
        <v>0</v>
      </c>
      <c r="H357" s="63">
        <v>0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100</v>
      </c>
      <c r="D361" s="64">
        <v>0</v>
      </c>
      <c r="E361" s="64">
        <v>0</v>
      </c>
      <c r="F361" s="64">
        <v>0</v>
      </c>
      <c r="G361" s="64">
        <v>0</v>
      </c>
      <c r="H361" s="64">
        <v>0</v>
      </c>
    </row>
    <row r="362" spans="1:13" ht="19.5" customHeight="1" x14ac:dyDescent="0.35">
      <c r="A362" s="8" t="s">
        <v>21</v>
      </c>
      <c r="B362" s="62"/>
      <c r="C362" s="8"/>
      <c r="D362" s="64"/>
      <c r="E362" s="64"/>
      <c r="F362" s="64"/>
      <c r="G362" s="64"/>
      <c r="H362" s="64"/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100</v>
      </c>
      <c r="D372" s="63">
        <v>0</v>
      </c>
      <c r="E372" s="63">
        <v>0</v>
      </c>
      <c r="F372" s="63">
        <v>0</v>
      </c>
      <c r="G372" s="63">
        <v>0</v>
      </c>
      <c r="H372" s="63">
        <v>0</v>
      </c>
    </row>
    <row r="373" spans="1:13" ht="19.5" customHeight="1" x14ac:dyDescent="0.35">
      <c r="A373" s="117"/>
      <c r="B373" s="60" t="s">
        <v>13</v>
      </c>
      <c r="C373" s="7" t="s">
        <v>100</v>
      </c>
      <c r="D373" s="63">
        <v>0</v>
      </c>
      <c r="E373" s="63">
        <v>0</v>
      </c>
      <c r="F373" s="63">
        <v>0</v>
      </c>
      <c r="G373" s="63">
        <v>0</v>
      </c>
      <c r="H373" s="63">
        <v>0</v>
      </c>
    </row>
    <row r="374" spans="1:13" ht="19.5" customHeight="1" x14ac:dyDescent="0.35">
      <c r="A374" s="117"/>
      <c r="B374" s="60" t="s">
        <v>14</v>
      </c>
      <c r="C374" s="7" t="s">
        <v>100</v>
      </c>
      <c r="D374" s="63">
        <v>0</v>
      </c>
      <c r="E374" s="63">
        <v>0</v>
      </c>
      <c r="F374" s="63">
        <v>0</v>
      </c>
      <c r="G374" s="63">
        <v>0</v>
      </c>
      <c r="H374" s="63">
        <v>0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100</v>
      </c>
      <c r="D379" s="64">
        <v>0</v>
      </c>
      <c r="E379" s="64">
        <v>0</v>
      </c>
      <c r="F379" s="64">
        <v>0</v>
      </c>
      <c r="G379" s="64">
        <v>0</v>
      </c>
      <c r="H379" s="64">
        <v>0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100</v>
      </c>
      <c r="D382" s="63">
        <v>0</v>
      </c>
      <c r="E382" s="63">
        <v>0</v>
      </c>
      <c r="F382" s="63">
        <v>0</v>
      </c>
      <c r="G382" s="63">
        <v>0</v>
      </c>
      <c r="H382" s="63">
        <v>0</v>
      </c>
    </row>
    <row r="383" spans="1:13" ht="19.5" customHeight="1" x14ac:dyDescent="0.35">
      <c r="A383" s="117"/>
      <c r="B383" s="60" t="s">
        <v>13</v>
      </c>
      <c r="C383" s="7" t="s">
        <v>100</v>
      </c>
      <c r="D383" s="63">
        <v>0</v>
      </c>
      <c r="E383" s="63">
        <v>0</v>
      </c>
      <c r="F383" s="63">
        <v>0</v>
      </c>
      <c r="G383" s="63">
        <v>0</v>
      </c>
      <c r="H383" s="63">
        <v>0</v>
      </c>
    </row>
    <row r="384" spans="1:13" ht="19.5" customHeight="1" x14ac:dyDescent="0.35">
      <c r="A384" s="117"/>
      <c r="B384" s="60" t="s">
        <v>14</v>
      </c>
      <c r="C384" s="7" t="s">
        <v>100</v>
      </c>
      <c r="D384" s="63">
        <v>0</v>
      </c>
      <c r="E384" s="63">
        <v>0</v>
      </c>
      <c r="F384" s="63">
        <v>0</v>
      </c>
      <c r="G384" s="63">
        <v>0</v>
      </c>
      <c r="H384" s="63">
        <v>0</v>
      </c>
    </row>
    <row r="385" spans="1:13" ht="19.5" customHeight="1" x14ac:dyDescent="0.35">
      <c r="A385" s="117"/>
      <c r="B385" s="60" t="s">
        <v>15</v>
      </c>
      <c r="C385" s="7" t="s">
        <v>100</v>
      </c>
      <c r="D385" s="63">
        <v>0</v>
      </c>
      <c r="E385" s="63">
        <v>0</v>
      </c>
      <c r="F385" s="63">
        <v>0</v>
      </c>
      <c r="G385" s="63">
        <v>0</v>
      </c>
      <c r="H385" s="63">
        <v>0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100</v>
      </c>
      <c r="D389" s="64">
        <v>0</v>
      </c>
      <c r="E389" s="64">
        <v>0</v>
      </c>
      <c r="F389" s="64">
        <v>0</v>
      </c>
      <c r="G389" s="64">
        <v>0</v>
      </c>
      <c r="H389" s="64">
        <v>0</v>
      </c>
    </row>
    <row r="390" spans="1:13" ht="19.5" customHeight="1" x14ac:dyDescent="0.35">
      <c r="A390" s="8" t="s">
        <v>21</v>
      </c>
      <c r="B390" s="62"/>
      <c r="C390" s="8"/>
      <c r="D390" s="64"/>
      <c r="E390" s="64"/>
      <c r="F390" s="64"/>
      <c r="G390" s="64"/>
      <c r="H390" s="64"/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100</v>
      </c>
      <c r="D400" s="63">
        <v>0</v>
      </c>
      <c r="E400" s="63">
        <v>0</v>
      </c>
      <c r="F400" s="63">
        <v>0</v>
      </c>
      <c r="G400" s="63">
        <v>0</v>
      </c>
      <c r="H400" s="63">
        <v>0</v>
      </c>
    </row>
    <row r="401" spans="1:13" ht="19.5" customHeight="1" x14ac:dyDescent="0.35">
      <c r="A401" s="117"/>
      <c r="B401" s="60" t="s">
        <v>13</v>
      </c>
      <c r="C401" s="7" t="s">
        <v>100</v>
      </c>
      <c r="D401" s="63">
        <v>0</v>
      </c>
      <c r="E401" s="63">
        <v>0</v>
      </c>
      <c r="F401" s="63">
        <v>0</v>
      </c>
      <c r="G401" s="63">
        <v>0</v>
      </c>
      <c r="H401" s="63">
        <v>0</v>
      </c>
    </row>
    <row r="402" spans="1:13" ht="19.5" customHeight="1" x14ac:dyDescent="0.35">
      <c r="A402" s="117"/>
      <c r="B402" s="60" t="s">
        <v>14</v>
      </c>
      <c r="C402" s="7" t="s">
        <v>100</v>
      </c>
      <c r="D402" s="63">
        <v>0</v>
      </c>
      <c r="E402" s="63">
        <v>0</v>
      </c>
      <c r="F402" s="63">
        <v>0</v>
      </c>
      <c r="G402" s="63">
        <v>0</v>
      </c>
      <c r="H402" s="63">
        <v>0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100</v>
      </c>
      <c r="D407" s="64">
        <v>0</v>
      </c>
      <c r="E407" s="64">
        <v>0</v>
      </c>
      <c r="F407" s="64">
        <v>0</v>
      </c>
      <c r="G407" s="64">
        <v>0</v>
      </c>
      <c r="H407" s="64">
        <v>0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100</v>
      </c>
      <c r="D410" s="63">
        <v>0</v>
      </c>
      <c r="E410" s="63">
        <v>0</v>
      </c>
      <c r="F410" s="63">
        <v>0</v>
      </c>
      <c r="G410" s="63">
        <v>0</v>
      </c>
      <c r="H410" s="63">
        <v>0</v>
      </c>
    </row>
    <row r="411" spans="1:13" ht="19.5" customHeight="1" x14ac:dyDescent="0.35">
      <c r="A411" s="117"/>
      <c r="B411" s="60" t="s">
        <v>13</v>
      </c>
      <c r="C411" s="7" t="s">
        <v>100</v>
      </c>
      <c r="D411" s="63">
        <v>0</v>
      </c>
      <c r="E411" s="63">
        <v>0</v>
      </c>
      <c r="F411" s="63">
        <v>0</v>
      </c>
      <c r="G411" s="63">
        <v>0</v>
      </c>
      <c r="H411" s="63">
        <v>0</v>
      </c>
    </row>
    <row r="412" spans="1:13" ht="19.5" customHeight="1" x14ac:dyDescent="0.35">
      <c r="A412" s="117"/>
      <c r="B412" s="60" t="s">
        <v>14</v>
      </c>
      <c r="C412" s="7" t="s">
        <v>100</v>
      </c>
      <c r="D412" s="63">
        <v>0</v>
      </c>
      <c r="E412" s="63">
        <v>0</v>
      </c>
      <c r="F412" s="63">
        <v>0</v>
      </c>
      <c r="G412" s="63">
        <v>0</v>
      </c>
      <c r="H412" s="63">
        <v>0</v>
      </c>
    </row>
    <row r="413" spans="1:13" ht="19.5" customHeight="1" x14ac:dyDescent="0.35">
      <c r="A413" s="117"/>
      <c r="B413" s="60" t="s">
        <v>15</v>
      </c>
      <c r="C413" s="7" t="s">
        <v>100</v>
      </c>
      <c r="D413" s="63">
        <v>0</v>
      </c>
      <c r="E413" s="63">
        <v>0</v>
      </c>
      <c r="F413" s="63">
        <v>0</v>
      </c>
      <c r="G413" s="63">
        <v>0</v>
      </c>
      <c r="H413" s="63">
        <v>0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100</v>
      </c>
      <c r="D417" s="64">
        <v>0</v>
      </c>
      <c r="E417" s="64">
        <v>0</v>
      </c>
      <c r="F417" s="64">
        <v>0</v>
      </c>
      <c r="G417" s="64">
        <v>0</v>
      </c>
      <c r="H417" s="64">
        <v>0</v>
      </c>
    </row>
    <row r="418" spans="1:13" ht="19.5" customHeight="1" x14ac:dyDescent="0.35">
      <c r="A418" s="8" t="s">
        <v>21</v>
      </c>
      <c r="B418" s="62"/>
      <c r="C418" s="8"/>
      <c r="D418" s="64"/>
      <c r="E418" s="64"/>
      <c r="F418" s="64"/>
      <c r="G418" s="64"/>
      <c r="H418" s="64"/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100</v>
      </c>
      <c r="D428" s="63">
        <v>0</v>
      </c>
      <c r="E428" s="63">
        <v>0</v>
      </c>
      <c r="F428" s="63">
        <v>0</v>
      </c>
      <c r="G428" s="63">
        <v>0</v>
      </c>
      <c r="H428" s="63">
        <v>0</v>
      </c>
      <c r="I428" s="76" t="s">
        <v>100</v>
      </c>
    </row>
    <row r="429" spans="1:13" ht="19.5" customHeight="1" x14ac:dyDescent="0.35">
      <c r="A429" s="117"/>
      <c r="B429" s="60" t="s">
        <v>13</v>
      </c>
      <c r="C429" s="7" t="s">
        <v>100</v>
      </c>
      <c r="D429" s="63">
        <v>0</v>
      </c>
      <c r="E429" s="63">
        <v>0</v>
      </c>
      <c r="F429" s="63">
        <v>0</v>
      </c>
      <c r="G429" s="63">
        <v>0</v>
      </c>
      <c r="H429" s="63">
        <v>0</v>
      </c>
      <c r="I429" s="76" t="s">
        <v>100</v>
      </c>
    </row>
    <row r="430" spans="1:13" ht="19.5" customHeight="1" x14ac:dyDescent="0.35">
      <c r="A430" s="117"/>
      <c r="B430" s="60" t="s">
        <v>14</v>
      </c>
      <c r="C430" s="7" t="s">
        <v>100</v>
      </c>
      <c r="D430" s="63">
        <v>0</v>
      </c>
      <c r="E430" s="63">
        <v>0</v>
      </c>
      <c r="F430" s="63">
        <v>0</v>
      </c>
      <c r="G430" s="63">
        <v>0</v>
      </c>
      <c r="H430" s="63">
        <v>0</v>
      </c>
      <c r="I430" s="76" t="s">
        <v>100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100</v>
      </c>
      <c r="D435" s="64">
        <v>0</v>
      </c>
      <c r="E435" s="64">
        <v>0</v>
      </c>
      <c r="F435" s="64">
        <v>0</v>
      </c>
      <c r="G435" s="64">
        <v>0</v>
      </c>
      <c r="H435" s="64">
        <v>0</v>
      </c>
      <c r="I435" s="77" t="s">
        <v>100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100</v>
      </c>
      <c r="D438" s="63">
        <v>0</v>
      </c>
      <c r="E438" s="63">
        <v>0</v>
      </c>
      <c r="F438" s="63">
        <v>0</v>
      </c>
      <c r="G438" s="63">
        <v>0</v>
      </c>
      <c r="H438" s="63">
        <v>0</v>
      </c>
      <c r="I438" s="76" t="s">
        <v>100</v>
      </c>
    </row>
    <row r="439" spans="1:13" ht="19.5" customHeight="1" x14ac:dyDescent="0.35">
      <c r="A439" s="117"/>
      <c r="B439" s="60" t="s">
        <v>13</v>
      </c>
      <c r="C439" s="7" t="s">
        <v>100</v>
      </c>
      <c r="D439" s="63">
        <v>0</v>
      </c>
      <c r="E439" s="63">
        <v>0</v>
      </c>
      <c r="F439" s="63">
        <v>0</v>
      </c>
      <c r="G439" s="63">
        <v>0</v>
      </c>
      <c r="H439" s="63">
        <v>0</v>
      </c>
      <c r="I439" s="76" t="s">
        <v>100</v>
      </c>
    </row>
    <row r="440" spans="1:13" ht="19.5" customHeight="1" x14ac:dyDescent="0.35">
      <c r="A440" s="117"/>
      <c r="B440" s="60" t="s">
        <v>14</v>
      </c>
      <c r="C440" s="7" t="s">
        <v>100</v>
      </c>
      <c r="D440" s="63">
        <v>0</v>
      </c>
      <c r="E440" s="63">
        <v>0</v>
      </c>
      <c r="F440" s="63">
        <v>0</v>
      </c>
      <c r="G440" s="63">
        <v>0</v>
      </c>
      <c r="H440" s="63">
        <v>0</v>
      </c>
      <c r="I440" s="76" t="s">
        <v>100</v>
      </c>
    </row>
    <row r="441" spans="1:13" ht="19.5" customHeight="1" x14ac:dyDescent="0.35">
      <c r="A441" s="117"/>
      <c r="B441" s="60" t="s">
        <v>15</v>
      </c>
      <c r="C441" s="7" t="s">
        <v>100</v>
      </c>
      <c r="D441" s="63">
        <v>0</v>
      </c>
      <c r="E441" s="63">
        <v>0</v>
      </c>
      <c r="F441" s="63">
        <v>0</v>
      </c>
      <c r="G441" s="63">
        <v>0</v>
      </c>
      <c r="H441" s="63">
        <v>0</v>
      </c>
      <c r="I441" s="76" t="s">
        <v>100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100</v>
      </c>
      <c r="D445" s="64">
        <v>0</v>
      </c>
      <c r="E445" s="64">
        <v>0</v>
      </c>
      <c r="F445" s="64">
        <v>0</v>
      </c>
      <c r="G445" s="64">
        <v>0</v>
      </c>
      <c r="H445" s="64">
        <v>0</v>
      </c>
      <c r="I445" s="77" t="s">
        <v>100</v>
      </c>
    </row>
    <row r="446" spans="1:13" ht="19.5" customHeight="1" x14ac:dyDescent="0.35">
      <c r="A446" s="8" t="s">
        <v>21</v>
      </c>
      <c r="B446" s="62"/>
      <c r="C446" s="8"/>
      <c r="D446" s="64"/>
      <c r="E446" s="64"/>
      <c r="F446" s="64"/>
      <c r="G446" s="64"/>
      <c r="H446" s="64"/>
      <c r="I446" s="77"/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4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4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100</v>
      </c>
      <c r="D456" s="63">
        <v>0</v>
      </c>
      <c r="E456" s="63">
        <v>0</v>
      </c>
      <c r="F456" s="63">
        <v>0</v>
      </c>
      <c r="G456" s="63">
        <v>0</v>
      </c>
      <c r="H456" s="63">
        <v>0</v>
      </c>
      <c r="I456" s="74" t="s">
        <v>100</v>
      </c>
    </row>
    <row r="457" spans="1:13" ht="19.5" customHeight="1" x14ac:dyDescent="0.35">
      <c r="A457" s="117"/>
      <c r="B457" s="60" t="s">
        <v>13</v>
      </c>
      <c r="C457" s="7" t="s">
        <v>100</v>
      </c>
      <c r="D457" s="63">
        <v>0</v>
      </c>
      <c r="E457" s="63">
        <v>0</v>
      </c>
      <c r="F457" s="63">
        <v>0</v>
      </c>
      <c r="G457" s="63">
        <v>0</v>
      </c>
      <c r="H457" s="63">
        <v>0</v>
      </c>
      <c r="I457" s="74" t="s">
        <v>100</v>
      </c>
    </row>
    <row r="458" spans="1:13" ht="19.5" customHeight="1" x14ac:dyDescent="0.35">
      <c r="A458" s="117"/>
      <c r="B458" s="60" t="s">
        <v>14</v>
      </c>
      <c r="C458" s="7" t="s">
        <v>100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74" t="s">
        <v>100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4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4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4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4" t="s">
        <v>100</v>
      </c>
    </row>
    <row r="463" spans="1:13" ht="19.5" customHeight="1" x14ac:dyDescent="0.35">
      <c r="A463" s="118"/>
      <c r="B463" s="61" t="s">
        <v>19</v>
      </c>
      <c r="C463" s="8" t="s">
        <v>100</v>
      </c>
      <c r="D463" s="64">
        <v>0</v>
      </c>
      <c r="E463" s="64">
        <v>0</v>
      </c>
      <c r="F463" s="64">
        <v>0</v>
      </c>
      <c r="G463" s="64">
        <v>0</v>
      </c>
      <c r="H463" s="64">
        <v>0</v>
      </c>
      <c r="I463" s="75" t="s">
        <v>100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4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4" t="s">
        <v>100</v>
      </c>
    </row>
    <row r="466" spans="1:13" ht="19.5" customHeight="1" x14ac:dyDescent="0.35">
      <c r="A466" s="117"/>
      <c r="B466" s="60" t="s">
        <v>12</v>
      </c>
      <c r="C466" s="7" t="s">
        <v>100</v>
      </c>
      <c r="D466" s="63">
        <v>0</v>
      </c>
      <c r="E466" s="63">
        <v>0</v>
      </c>
      <c r="F466" s="63">
        <v>0</v>
      </c>
      <c r="G466" s="63">
        <v>0</v>
      </c>
      <c r="H466" s="63">
        <v>0</v>
      </c>
      <c r="I466" s="74" t="s">
        <v>100</v>
      </c>
    </row>
    <row r="467" spans="1:13" ht="19.5" customHeight="1" x14ac:dyDescent="0.35">
      <c r="A467" s="117"/>
      <c r="B467" s="60" t="s">
        <v>13</v>
      </c>
      <c r="C467" s="7" t="s">
        <v>100</v>
      </c>
      <c r="D467" s="63">
        <v>0</v>
      </c>
      <c r="E467" s="63">
        <v>0</v>
      </c>
      <c r="F467" s="63">
        <v>0</v>
      </c>
      <c r="G467" s="63">
        <v>0</v>
      </c>
      <c r="H467" s="63">
        <v>0</v>
      </c>
      <c r="I467" s="74" t="s">
        <v>100</v>
      </c>
    </row>
    <row r="468" spans="1:13" ht="19.5" customHeight="1" x14ac:dyDescent="0.35">
      <c r="A468" s="117"/>
      <c r="B468" s="60" t="s">
        <v>14</v>
      </c>
      <c r="C468" s="7" t="s">
        <v>100</v>
      </c>
      <c r="D468" s="63">
        <v>0</v>
      </c>
      <c r="E468" s="63">
        <v>0</v>
      </c>
      <c r="F468" s="63">
        <v>0</v>
      </c>
      <c r="G468" s="63">
        <v>0</v>
      </c>
      <c r="H468" s="63">
        <v>0</v>
      </c>
      <c r="I468" s="74" t="s">
        <v>100</v>
      </c>
    </row>
    <row r="469" spans="1:13" ht="19.5" customHeight="1" x14ac:dyDescent="0.35">
      <c r="A469" s="117"/>
      <c r="B469" s="60" t="s">
        <v>15</v>
      </c>
      <c r="C469" s="7" t="s">
        <v>100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74" t="s">
        <v>100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4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4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4" t="s">
        <v>100</v>
      </c>
    </row>
    <row r="473" spans="1:13" ht="19.5" customHeight="1" x14ac:dyDescent="0.35">
      <c r="A473" s="118"/>
      <c r="B473" s="61" t="s">
        <v>19</v>
      </c>
      <c r="C473" s="8" t="s">
        <v>100</v>
      </c>
      <c r="D473" s="64">
        <v>0</v>
      </c>
      <c r="E473" s="64">
        <v>0</v>
      </c>
      <c r="F473" s="64">
        <v>0</v>
      </c>
      <c r="G473" s="64">
        <v>0</v>
      </c>
      <c r="H473" s="64">
        <v>0</v>
      </c>
      <c r="I473" s="75" t="s">
        <v>100</v>
      </c>
    </row>
    <row r="474" spans="1:13" ht="19.5" customHeight="1" x14ac:dyDescent="0.35">
      <c r="A474" s="8" t="s">
        <v>21</v>
      </c>
      <c r="B474" s="62"/>
      <c r="C474" s="8"/>
      <c r="D474" s="64"/>
      <c r="E474" s="64"/>
      <c r="F474" s="64"/>
      <c r="G474" s="64"/>
      <c r="H474" s="64"/>
      <c r="I474" s="75"/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100</v>
      </c>
      <c r="D484" s="63">
        <v>0</v>
      </c>
      <c r="E484" s="63">
        <v>0</v>
      </c>
      <c r="F484" s="63">
        <v>0</v>
      </c>
      <c r="G484" s="63">
        <v>0</v>
      </c>
      <c r="H484" s="63">
        <v>0</v>
      </c>
      <c r="I484" s="76" t="s">
        <v>100</v>
      </c>
    </row>
    <row r="485" spans="1:13" ht="19.5" customHeight="1" x14ac:dyDescent="0.35">
      <c r="A485" s="117"/>
      <c r="B485" s="60" t="s">
        <v>13</v>
      </c>
      <c r="C485" s="7" t="s">
        <v>100</v>
      </c>
      <c r="D485" s="63">
        <v>0</v>
      </c>
      <c r="E485" s="63">
        <v>0</v>
      </c>
      <c r="F485" s="63">
        <v>0</v>
      </c>
      <c r="G485" s="63">
        <v>0</v>
      </c>
      <c r="H485" s="63">
        <v>0</v>
      </c>
      <c r="I485" s="76" t="s">
        <v>100</v>
      </c>
    </row>
    <row r="486" spans="1:13" ht="19.5" customHeight="1" x14ac:dyDescent="0.35">
      <c r="A486" s="117"/>
      <c r="B486" s="60" t="s">
        <v>14</v>
      </c>
      <c r="C486" s="7" t="s">
        <v>100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76" t="s">
        <v>100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100</v>
      </c>
      <c r="D491" s="64">
        <v>0</v>
      </c>
      <c r="E491" s="64">
        <v>0</v>
      </c>
      <c r="F491" s="64">
        <v>0</v>
      </c>
      <c r="G491" s="64">
        <v>0</v>
      </c>
      <c r="H491" s="64">
        <v>0</v>
      </c>
      <c r="I491" s="77" t="s">
        <v>100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100</v>
      </c>
      <c r="D494" s="63">
        <v>0</v>
      </c>
      <c r="E494" s="63">
        <v>0</v>
      </c>
      <c r="F494" s="63">
        <v>0</v>
      </c>
      <c r="G494" s="63">
        <v>0</v>
      </c>
      <c r="H494" s="63">
        <v>0</v>
      </c>
      <c r="I494" s="76" t="s">
        <v>100</v>
      </c>
    </row>
    <row r="495" spans="1:13" ht="19.5" customHeight="1" x14ac:dyDescent="0.35">
      <c r="A495" s="117"/>
      <c r="B495" s="60" t="s">
        <v>13</v>
      </c>
      <c r="C495" s="7" t="s">
        <v>100</v>
      </c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76" t="s">
        <v>100</v>
      </c>
    </row>
    <row r="496" spans="1:13" ht="19.5" customHeight="1" x14ac:dyDescent="0.35">
      <c r="A496" s="117"/>
      <c r="B496" s="60" t="s">
        <v>14</v>
      </c>
      <c r="C496" s="7" t="s">
        <v>100</v>
      </c>
      <c r="D496" s="63">
        <v>0</v>
      </c>
      <c r="E496" s="63">
        <v>0</v>
      </c>
      <c r="F496" s="63">
        <v>0</v>
      </c>
      <c r="G496" s="63">
        <v>0</v>
      </c>
      <c r="H496" s="63">
        <v>0</v>
      </c>
      <c r="I496" s="76" t="s">
        <v>100</v>
      </c>
    </row>
    <row r="497" spans="1:13" ht="19.5" customHeight="1" x14ac:dyDescent="0.35">
      <c r="A497" s="117"/>
      <c r="B497" s="60" t="s">
        <v>15</v>
      </c>
      <c r="C497" s="7" t="s">
        <v>100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76" t="s">
        <v>100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100</v>
      </c>
      <c r="D501" s="64">
        <v>0</v>
      </c>
      <c r="E501" s="64">
        <v>0</v>
      </c>
      <c r="F501" s="64">
        <v>0</v>
      </c>
      <c r="G501" s="64">
        <v>0</v>
      </c>
      <c r="H501" s="64">
        <v>0</v>
      </c>
      <c r="I501" s="77" t="s">
        <v>100</v>
      </c>
    </row>
    <row r="502" spans="1:13" ht="19.5" customHeight="1" x14ac:dyDescent="0.35">
      <c r="A502" s="8" t="s">
        <v>21</v>
      </c>
      <c r="B502" s="62"/>
      <c r="C502" s="8"/>
      <c r="D502" s="64"/>
      <c r="E502" s="64"/>
      <c r="F502" s="64"/>
      <c r="G502" s="64"/>
      <c r="H502" s="64"/>
      <c r="I502" s="77"/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7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7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7" t="s">
        <v>100</v>
      </c>
      <c r="D512" s="63">
        <v>0</v>
      </c>
      <c r="E512" s="63">
        <v>0</v>
      </c>
      <c r="F512" s="63">
        <v>0</v>
      </c>
      <c r="G512" s="63">
        <v>0</v>
      </c>
      <c r="H512" s="63">
        <v>0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7" t="s">
        <v>100</v>
      </c>
      <c r="D513" s="63">
        <v>0</v>
      </c>
      <c r="E513" s="63">
        <v>0</v>
      </c>
      <c r="F513" s="63">
        <v>0</v>
      </c>
      <c r="G513" s="63">
        <v>0</v>
      </c>
      <c r="H513" s="63">
        <v>0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7" t="s">
        <v>100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7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7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7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7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8" t="s">
        <v>100</v>
      </c>
      <c r="D519" s="64">
        <v>0</v>
      </c>
      <c r="E519" s="64">
        <v>0</v>
      </c>
      <c r="F519" s="64">
        <v>0</v>
      </c>
      <c r="G519" s="64">
        <v>0</v>
      </c>
      <c r="H519" s="64">
        <v>0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7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7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7" t="s">
        <v>100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7" t="s">
        <v>100</v>
      </c>
      <c r="D523" s="63">
        <v>0</v>
      </c>
      <c r="E523" s="63">
        <v>0</v>
      </c>
      <c r="F523" s="63">
        <v>0</v>
      </c>
      <c r="G523" s="63">
        <v>0</v>
      </c>
      <c r="H523" s="63">
        <v>0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7" t="s">
        <v>100</v>
      </c>
      <c r="D524" s="63">
        <v>0</v>
      </c>
      <c r="E524" s="63">
        <v>0</v>
      </c>
      <c r="F524" s="63">
        <v>0</v>
      </c>
      <c r="G524" s="63">
        <v>0</v>
      </c>
      <c r="H524" s="63">
        <v>0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7" t="s">
        <v>100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7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7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7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8" t="s">
        <v>100</v>
      </c>
      <c r="D529" s="64">
        <v>0</v>
      </c>
      <c r="E529" s="64">
        <v>0</v>
      </c>
      <c r="F529" s="64">
        <v>0</v>
      </c>
      <c r="G529" s="64">
        <v>0</v>
      </c>
      <c r="H529" s="64">
        <v>0</v>
      </c>
      <c r="I529" s="75" t="s">
        <v>100</v>
      </c>
    </row>
    <row r="530" spans="1:13" ht="19.5" customHeight="1" x14ac:dyDescent="0.35">
      <c r="A530" s="8" t="s">
        <v>21</v>
      </c>
      <c r="B530" s="62"/>
      <c r="C530" s="8"/>
      <c r="D530" s="64"/>
      <c r="E530" s="64"/>
      <c r="F530" s="64"/>
      <c r="G530" s="64"/>
      <c r="H530" s="64"/>
      <c r="I530" s="75"/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7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7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7" t="s">
        <v>100</v>
      </c>
      <c r="D540" s="63">
        <v>0</v>
      </c>
      <c r="E540" s="63">
        <v>0</v>
      </c>
      <c r="F540" s="63">
        <v>0</v>
      </c>
      <c r="G540" s="63">
        <v>0</v>
      </c>
      <c r="H540" s="63">
        <v>0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7" t="s">
        <v>100</v>
      </c>
      <c r="D541" s="63">
        <v>0</v>
      </c>
      <c r="E541" s="63">
        <v>0</v>
      </c>
      <c r="F541" s="63">
        <v>0</v>
      </c>
      <c r="G541" s="63">
        <v>0</v>
      </c>
      <c r="H541" s="63">
        <v>0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7" t="s">
        <v>100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7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7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7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7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8" t="s">
        <v>100</v>
      </c>
      <c r="D547" s="64">
        <v>0</v>
      </c>
      <c r="E547" s="64">
        <v>0</v>
      </c>
      <c r="F547" s="64">
        <v>0</v>
      </c>
      <c r="G547" s="64">
        <v>0</v>
      </c>
      <c r="H547" s="64">
        <v>0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7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7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7" t="s">
        <v>100</v>
      </c>
      <c r="D550" s="63">
        <v>0</v>
      </c>
      <c r="E550" s="63">
        <v>0</v>
      </c>
      <c r="F550" s="63">
        <v>0</v>
      </c>
      <c r="G550" s="63">
        <v>0</v>
      </c>
      <c r="H550" s="63">
        <v>0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7" t="s">
        <v>100</v>
      </c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7" t="s">
        <v>100</v>
      </c>
      <c r="D552" s="63">
        <v>0</v>
      </c>
      <c r="E552" s="63">
        <v>0</v>
      </c>
      <c r="F552" s="63">
        <v>0</v>
      </c>
      <c r="G552" s="63">
        <v>0</v>
      </c>
      <c r="H552" s="63">
        <v>0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7" t="s">
        <v>100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7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7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7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8" t="s">
        <v>100</v>
      </c>
      <c r="D557" s="64">
        <v>0</v>
      </c>
      <c r="E557" s="64">
        <v>0</v>
      </c>
      <c r="F557" s="64">
        <v>0</v>
      </c>
      <c r="G557" s="64">
        <v>0</v>
      </c>
      <c r="H557" s="64">
        <v>0</v>
      </c>
      <c r="I557" s="77" t="s">
        <v>100</v>
      </c>
    </row>
    <row r="558" spans="1:13" ht="19.5" customHeight="1" x14ac:dyDescent="0.35">
      <c r="A558" s="8" t="s">
        <v>21</v>
      </c>
      <c r="B558" s="62"/>
      <c r="C558" s="8"/>
      <c r="D558" s="64"/>
      <c r="E558" s="64"/>
      <c r="F558" s="64"/>
      <c r="G558" s="64"/>
      <c r="H558" s="64"/>
      <c r="I558" s="77"/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7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7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7" t="s">
        <v>100</v>
      </c>
      <c r="D568" s="63">
        <v>0</v>
      </c>
      <c r="E568" s="63">
        <v>0</v>
      </c>
      <c r="F568" s="63">
        <v>0</v>
      </c>
      <c r="G568" s="63">
        <v>0</v>
      </c>
      <c r="H568" s="63">
        <v>0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7" t="s">
        <v>100</v>
      </c>
      <c r="D569" s="63">
        <v>0</v>
      </c>
      <c r="E569" s="63">
        <v>0</v>
      </c>
      <c r="F569" s="63">
        <v>0</v>
      </c>
      <c r="G569" s="63">
        <v>0</v>
      </c>
      <c r="H569" s="63">
        <v>0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7" t="s">
        <v>100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7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7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7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7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8" t="s">
        <v>100</v>
      </c>
      <c r="D575" s="64">
        <v>0</v>
      </c>
      <c r="E575" s="64">
        <v>0</v>
      </c>
      <c r="F575" s="64">
        <v>0</v>
      </c>
      <c r="G575" s="64">
        <v>0</v>
      </c>
      <c r="H575" s="64">
        <v>0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7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7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7" t="s">
        <v>100</v>
      </c>
      <c r="D578" s="63">
        <v>0</v>
      </c>
      <c r="E578" s="63">
        <v>0</v>
      </c>
      <c r="F578" s="63">
        <v>0</v>
      </c>
      <c r="G578" s="63">
        <v>0</v>
      </c>
      <c r="H578" s="63">
        <v>0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7" t="s">
        <v>100</v>
      </c>
      <c r="D579" s="63">
        <v>0</v>
      </c>
      <c r="E579" s="63">
        <v>0</v>
      </c>
      <c r="F579" s="63">
        <v>0</v>
      </c>
      <c r="G579" s="63">
        <v>0</v>
      </c>
      <c r="H579" s="63">
        <v>0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7" t="s">
        <v>100</v>
      </c>
      <c r="D580" s="63">
        <v>0</v>
      </c>
      <c r="E580" s="63">
        <v>0</v>
      </c>
      <c r="F580" s="63">
        <v>0</v>
      </c>
      <c r="G580" s="63">
        <v>0</v>
      </c>
      <c r="H580" s="63">
        <v>0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7" t="s">
        <v>100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7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7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7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8" t="s">
        <v>100</v>
      </c>
      <c r="D585" s="64">
        <v>0</v>
      </c>
      <c r="E585" s="64">
        <v>0</v>
      </c>
      <c r="F585" s="64">
        <v>0</v>
      </c>
      <c r="G585" s="64">
        <v>0</v>
      </c>
      <c r="H585" s="64">
        <v>0</v>
      </c>
      <c r="I585" s="77" t="s">
        <v>100</v>
      </c>
    </row>
    <row r="586" spans="1:13" ht="19.5" customHeight="1" x14ac:dyDescent="0.35">
      <c r="A586" s="8" t="s">
        <v>21</v>
      </c>
      <c r="B586" s="62"/>
      <c r="C586" s="8"/>
      <c r="D586" s="64"/>
      <c r="E586" s="64"/>
      <c r="F586" s="64"/>
      <c r="G586" s="64"/>
      <c r="H586" s="64"/>
      <c r="I586" s="77"/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>
      <c r="K591" s="19" t="s">
        <v>149</v>
      </c>
    </row>
    <row r="592" spans="1:13" ht="19.5" customHeight="1" x14ac:dyDescent="0.15">
      <c r="A592" s="19" t="s">
        <v>148</v>
      </c>
      <c r="M592" s="19" t="s">
        <v>76</v>
      </c>
    </row>
    <row r="593" spans="1:13" ht="39.75" customHeight="1" x14ac:dyDescent="0.35">
      <c r="A593" s="56" t="s">
        <v>0</v>
      </c>
      <c r="B593" s="56" t="s">
        <v>1</v>
      </c>
      <c r="C593" s="56" t="s">
        <v>2</v>
      </c>
      <c r="D593" s="56" t="s">
        <v>145</v>
      </c>
      <c r="E593" s="56" t="s">
        <v>146</v>
      </c>
      <c r="F593" s="56" t="s">
        <v>147</v>
      </c>
      <c r="G593" s="56" t="s">
        <v>5</v>
      </c>
      <c r="M593" s="2"/>
    </row>
    <row r="594" spans="1:13" ht="19.5" customHeight="1" x14ac:dyDescent="0.35">
      <c r="A594" s="116" t="s">
        <v>9</v>
      </c>
      <c r="B594" s="60" t="s">
        <v>10</v>
      </c>
      <c r="C594" s="7" t="s">
        <v>100</v>
      </c>
      <c r="D594" s="63">
        <v>0</v>
      </c>
      <c r="E594" s="63">
        <v>0</v>
      </c>
      <c r="F594" s="63">
        <v>0</v>
      </c>
      <c r="G594" s="63">
        <v>0</v>
      </c>
      <c r="M594" s="2"/>
    </row>
    <row r="595" spans="1:13" ht="19.5" customHeight="1" x14ac:dyDescent="0.35">
      <c r="A595" s="117"/>
      <c r="B595" s="60" t="s">
        <v>11</v>
      </c>
      <c r="C595" s="7" t="s">
        <v>100</v>
      </c>
      <c r="D595" s="63">
        <v>0</v>
      </c>
      <c r="E595" s="63">
        <v>0</v>
      </c>
      <c r="F595" s="63">
        <v>0</v>
      </c>
      <c r="G595" s="63">
        <v>0</v>
      </c>
      <c r="M595" s="3"/>
    </row>
    <row r="596" spans="1:13" ht="19.5" customHeight="1" x14ac:dyDescent="0.35">
      <c r="A596" s="117"/>
      <c r="B596" s="60" t="s">
        <v>12</v>
      </c>
      <c r="C596" s="7" t="s">
        <v>100</v>
      </c>
      <c r="D596" s="63">
        <v>0</v>
      </c>
      <c r="E596" s="63">
        <v>0</v>
      </c>
      <c r="F596" s="63">
        <v>0</v>
      </c>
      <c r="G596" s="63">
        <v>0</v>
      </c>
    </row>
    <row r="597" spans="1:13" ht="19.5" customHeight="1" x14ac:dyDescent="0.35">
      <c r="A597" s="117"/>
      <c r="B597" s="60" t="s">
        <v>13</v>
      </c>
      <c r="C597" s="7" t="s">
        <v>100</v>
      </c>
      <c r="D597" s="63">
        <v>0</v>
      </c>
      <c r="E597" s="63">
        <v>0</v>
      </c>
      <c r="F597" s="63">
        <v>0</v>
      </c>
      <c r="G597" s="63">
        <v>0</v>
      </c>
    </row>
    <row r="598" spans="1:13" ht="19.5" customHeight="1" x14ac:dyDescent="0.35">
      <c r="A598" s="117"/>
      <c r="B598" s="60" t="s">
        <v>14</v>
      </c>
      <c r="C598" s="7" t="s">
        <v>100</v>
      </c>
      <c r="D598" s="63">
        <v>0</v>
      </c>
      <c r="E598" s="63">
        <v>0</v>
      </c>
      <c r="F598" s="63">
        <v>0</v>
      </c>
      <c r="G598" s="63">
        <v>0</v>
      </c>
    </row>
    <row r="599" spans="1:13" ht="19.5" customHeight="1" x14ac:dyDescent="0.35">
      <c r="A599" s="117"/>
      <c r="B599" s="60" t="s">
        <v>15</v>
      </c>
      <c r="C599" s="7" t="s">
        <v>100</v>
      </c>
      <c r="D599" s="63">
        <v>0</v>
      </c>
      <c r="E599" s="63">
        <v>0</v>
      </c>
      <c r="F599" s="63">
        <v>0</v>
      </c>
      <c r="G599" s="63">
        <v>0</v>
      </c>
    </row>
    <row r="600" spans="1:13" ht="19.5" customHeight="1" x14ac:dyDescent="0.35">
      <c r="A600" s="117"/>
      <c r="B600" s="60" t="s">
        <v>16</v>
      </c>
      <c r="C600" s="7" t="s">
        <v>100</v>
      </c>
      <c r="D600" s="63">
        <v>0</v>
      </c>
      <c r="E600" s="63">
        <v>0</v>
      </c>
      <c r="F600" s="63">
        <v>0</v>
      </c>
      <c r="G600" s="63">
        <v>0</v>
      </c>
    </row>
    <row r="601" spans="1:13" ht="19.5" customHeight="1" x14ac:dyDescent="0.35">
      <c r="A601" s="117"/>
      <c r="B601" s="60" t="s">
        <v>17</v>
      </c>
      <c r="C601" s="7" t="s">
        <v>100</v>
      </c>
      <c r="D601" s="63">
        <v>0</v>
      </c>
      <c r="E601" s="63">
        <v>0</v>
      </c>
      <c r="F601" s="63">
        <v>0</v>
      </c>
      <c r="G601" s="63">
        <v>0</v>
      </c>
      <c r="M601" s="19" t="s">
        <v>77</v>
      </c>
    </row>
    <row r="602" spans="1:13" ht="19.5" customHeight="1" x14ac:dyDescent="0.35">
      <c r="A602" s="117"/>
      <c r="B602" s="60" t="s">
        <v>18</v>
      </c>
      <c r="C602" s="7" t="s">
        <v>100</v>
      </c>
      <c r="D602" s="63">
        <v>0</v>
      </c>
      <c r="E602" s="63">
        <v>0</v>
      </c>
      <c r="F602" s="63">
        <v>0</v>
      </c>
      <c r="G602" s="63">
        <v>0</v>
      </c>
    </row>
    <row r="603" spans="1:13" ht="19.5" customHeight="1" x14ac:dyDescent="0.35">
      <c r="A603" s="118"/>
      <c r="B603" s="61" t="s">
        <v>19</v>
      </c>
      <c r="C603" s="8" t="s">
        <v>100</v>
      </c>
      <c r="D603" s="64">
        <v>0</v>
      </c>
      <c r="E603" s="64">
        <v>0</v>
      </c>
      <c r="F603" s="64">
        <v>0</v>
      </c>
      <c r="G603" s="64">
        <v>0</v>
      </c>
    </row>
    <row r="604" spans="1:13" ht="19.5" customHeight="1" x14ac:dyDescent="0.35">
      <c r="A604" s="116" t="s">
        <v>20</v>
      </c>
      <c r="B604" s="60" t="s">
        <v>10</v>
      </c>
      <c r="C604" s="7" t="s">
        <v>100</v>
      </c>
      <c r="D604" s="63">
        <v>0</v>
      </c>
      <c r="E604" s="63">
        <v>0</v>
      </c>
      <c r="F604" s="63">
        <v>0</v>
      </c>
      <c r="G604" s="63">
        <v>0</v>
      </c>
    </row>
    <row r="605" spans="1:13" ht="19.5" customHeight="1" x14ac:dyDescent="0.35">
      <c r="A605" s="117"/>
      <c r="B605" s="60" t="s">
        <v>11</v>
      </c>
      <c r="C605" s="7" t="s">
        <v>100</v>
      </c>
      <c r="D605" s="63">
        <v>0</v>
      </c>
      <c r="E605" s="63">
        <v>0</v>
      </c>
      <c r="F605" s="63">
        <v>0</v>
      </c>
      <c r="G605" s="63">
        <v>0</v>
      </c>
    </row>
    <row r="606" spans="1:13" ht="19.5" customHeight="1" x14ac:dyDescent="0.35">
      <c r="A606" s="117"/>
      <c r="B606" s="60" t="s">
        <v>12</v>
      </c>
      <c r="C606" s="7" t="s">
        <v>100</v>
      </c>
      <c r="D606" s="63">
        <v>0</v>
      </c>
      <c r="E606" s="63">
        <v>0</v>
      </c>
      <c r="F606" s="63">
        <v>0</v>
      </c>
      <c r="G606" s="63">
        <v>0</v>
      </c>
    </row>
    <row r="607" spans="1:13" ht="19.5" customHeight="1" x14ac:dyDescent="0.35">
      <c r="A607" s="117"/>
      <c r="B607" s="60" t="s">
        <v>13</v>
      </c>
      <c r="C607" s="7" t="s">
        <v>100</v>
      </c>
      <c r="D607" s="63">
        <v>0</v>
      </c>
      <c r="E607" s="63">
        <v>0</v>
      </c>
      <c r="F607" s="63">
        <v>0</v>
      </c>
      <c r="G607" s="63">
        <v>0</v>
      </c>
    </row>
    <row r="608" spans="1:13" ht="19.5" customHeight="1" x14ac:dyDescent="0.35">
      <c r="A608" s="117"/>
      <c r="B608" s="60" t="s">
        <v>14</v>
      </c>
      <c r="C608" s="7" t="s">
        <v>100</v>
      </c>
      <c r="D608" s="63">
        <v>0</v>
      </c>
      <c r="E608" s="63">
        <v>0</v>
      </c>
      <c r="F608" s="63">
        <v>0</v>
      </c>
      <c r="G608" s="63">
        <v>0</v>
      </c>
    </row>
    <row r="609" spans="1:13" ht="19.5" customHeight="1" x14ac:dyDescent="0.35">
      <c r="A609" s="117"/>
      <c r="B609" s="60" t="s">
        <v>15</v>
      </c>
      <c r="C609" s="7" t="s">
        <v>100</v>
      </c>
      <c r="D609" s="63">
        <v>0</v>
      </c>
      <c r="E609" s="63">
        <v>0</v>
      </c>
      <c r="F609" s="63">
        <v>0</v>
      </c>
      <c r="G609" s="63">
        <v>0</v>
      </c>
    </row>
    <row r="610" spans="1:13" ht="19.5" customHeight="1" x14ac:dyDescent="0.35">
      <c r="A610" s="117"/>
      <c r="B610" s="60" t="s">
        <v>16</v>
      </c>
      <c r="C610" s="7" t="s">
        <v>100</v>
      </c>
      <c r="D610" s="63">
        <v>0</v>
      </c>
      <c r="E610" s="63">
        <v>0</v>
      </c>
      <c r="F610" s="63">
        <v>0</v>
      </c>
      <c r="G610" s="63">
        <v>0</v>
      </c>
      <c r="M610" s="19" t="s">
        <v>78</v>
      </c>
    </row>
    <row r="611" spans="1:13" ht="19.5" customHeight="1" x14ac:dyDescent="0.35">
      <c r="A611" s="117"/>
      <c r="B611" s="60" t="s">
        <v>17</v>
      </c>
      <c r="C611" s="7" t="s">
        <v>100</v>
      </c>
      <c r="D611" s="63">
        <v>0</v>
      </c>
      <c r="E611" s="63">
        <v>0</v>
      </c>
      <c r="F611" s="63">
        <v>0</v>
      </c>
      <c r="G611" s="63">
        <v>0</v>
      </c>
    </row>
    <row r="612" spans="1:13" ht="19.5" customHeight="1" x14ac:dyDescent="0.35">
      <c r="A612" s="117"/>
      <c r="B612" s="60" t="s">
        <v>18</v>
      </c>
      <c r="C612" s="7" t="s">
        <v>100</v>
      </c>
      <c r="D612" s="63">
        <v>0</v>
      </c>
      <c r="E612" s="63">
        <v>0</v>
      </c>
      <c r="F612" s="63">
        <v>0</v>
      </c>
      <c r="G612" s="63">
        <v>0</v>
      </c>
    </row>
    <row r="613" spans="1:13" ht="19.5" customHeight="1" x14ac:dyDescent="0.35">
      <c r="A613" s="118"/>
      <c r="B613" s="61" t="s">
        <v>19</v>
      </c>
      <c r="C613" s="8" t="s">
        <v>100</v>
      </c>
      <c r="D613" s="64">
        <v>0</v>
      </c>
      <c r="E613" s="64">
        <v>0</v>
      </c>
      <c r="F613" s="64">
        <v>0</v>
      </c>
      <c r="G613" s="64">
        <v>0</v>
      </c>
    </row>
    <row r="614" spans="1:13" ht="19.5" customHeight="1" x14ac:dyDescent="0.35">
      <c r="A614" s="8" t="s">
        <v>21</v>
      </c>
      <c r="B614" s="62"/>
      <c r="C614" s="8"/>
      <c r="D614" s="64"/>
      <c r="E614" s="64"/>
      <c r="F614" s="64"/>
      <c r="G614" s="64"/>
    </row>
    <row r="615" spans="1:13" ht="19.5" customHeight="1" x14ac:dyDescent="0.35">
      <c r="A615" s="21"/>
      <c r="B615" s="72"/>
      <c r="C615" s="21"/>
      <c r="D615" s="113"/>
      <c r="E615" s="113"/>
      <c r="F615" s="113"/>
      <c r="G615" s="113"/>
    </row>
    <row r="616" spans="1:13" ht="19.5" customHeight="1" x14ac:dyDescent="0.35">
      <c r="A616" s="21"/>
      <c r="B616" s="72"/>
      <c r="C616" s="21"/>
      <c r="D616" s="113"/>
      <c r="E616" s="113"/>
      <c r="F616" s="113"/>
      <c r="G616" s="113"/>
    </row>
    <row r="617" spans="1:13" ht="19.5" customHeight="1" x14ac:dyDescent="0.35">
      <c r="A617" s="21"/>
      <c r="B617" s="72"/>
      <c r="C617" s="21"/>
      <c r="D617" s="113"/>
      <c r="E617" s="113"/>
      <c r="F617" s="113"/>
      <c r="G617" s="113"/>
    </row>
    <row r="618" spans="1:13" ht="15" customHeight="1" x14ac:dyDescent="0.15"/>
    <row r="619" spans="1:13" ht="15" customHeight="1" x14ac:dyDescent="0.15"/>
    <row r="620" spans="1:13" ht="19.5" customHeight="1" x14ac:dyDescent="0.15">
      <c r="A620" s="103" t="s">
        <v>227</v>
      </c>
      <c r="M620" s="19" t="s">
        <v>76</v>
      </c>
    </row>
    <row r="621" spans="1:13" ht="41.25" customHeight="1" x14ac:dyDescent="0.35">
      <c r="A621" s="102" t="s">
        <v>0</v>
      </c>
      <c r="B621" s="102" t="s">
        <v>1</v>
      </c>
      <c r="C621" s="102" t="s">
        <v>2</v>
      </c>
      <c r="D621" s="102" t="s">
        <v>145</v>
      </c>
      <c r="E621" s="102" t="s">
        <v>146</v>
      </c>
      <c r="F621" s="102" t="s">
        <v>147</v>
      </c>
      <c r="G621" s="102" t="s">
        <v>5</v>
      </c>
      <c r="H621" s="104"/>
      <c r="I621" s="104"/>
      <c r="M621" s="2"/>
    </row>
    <row r="622" spans="1:13" ht="19.5" customHeight="1" x14ac:dyDescent="0.35">
      <c r="A622" s="116" t="s">
        <v>9</v>
      </c>
      <c r="B622" s="60" t="s">
        <v>10</v>
      </c>
      <c r="C622" s="16" t="s">
        <v>672</v>
      </c>
      <c r="D622" s="105">
        <v>0</v>
      </c>
      <c r="E622" s="105">
        <v>0</v>
      </c>
      <c r="F622" s="105">
        <v>0</v>
      </c>
      <c r="G622" s="105">
        <v>0</v>
      </c>
      <c r="M622" s="2"/>
    </row>
    <row r="623" spans="1:13" ht="19.5" customHeight="1" x14ac:dyDescent="0.35">
      <c r="A623" s="117"/>
      <c r="B623" s="60" t="s">
        <v>11</v>
      </c>
      <c r="C623" s="16" t="s">
        <v>672</v>
      </c>
      <c r="D623" s="105">
        <v>0</v>
      </c>
      <c r="E623" s="105">
        <v>0</v>
      </c>
      <c r="F623" s="105">
        <v>0</v>
      </c>
      <c r="G623" s="105">
        <v>0</v>
      </c>
      <c r="M623" s="3"/>
    </row>
    <row r="624" spans="1:13" ht="19.5" customHeight="1" x14ac:dyDescent="0.35">
      <c r="A624" s="117"/>
      <c r="B624" s="60" t="s">
        <v>12</v>
      </c>
      <c r="C624" s="16" t="s">
        <v>672</v>
      </c>
      <c r="D624" s="105">
        <v>0</v>
      </c>
      <c r="E624" s="105">
        <v>0</v>
      </c>
      <c r="F624" s="105">
        <v>0</v>
      </c>
      <c r="G624" s="105">
        <v>0</v>
      </c>
    </row>
    <row r="625" spans="1:13" ht="19.5" customHeight="1" x14ac:dyDescent="0.35">
      <c r="A625" s="117"/>
      <c r="B625" s="60" t="s">
        <v>13</v>
      </c>
      <c r="C625" s="16" t="s">
        <v>672</v>
      </c>
      <c r="D625" s="105">
        <v>0</v>
      </c>
      <c r="E625" s="105">
        <v>0</v>
      </c>
      <c r="F625" s="105">
        <v>0</v>
      </c>
      <c r="G625" s="105">
        <v>0</v>
      </c>
    </row>
    <row r="626" spans="1:13" ht="19.5" customHeight="1" x14ac:dyDescent="0.35">
      <c r="A626" s="117"/>
      <c r="B626" s="60" t="s">
        <v>14</v>
      </c>
      <c r="C626" s="16" t="s">
        <v>672</v>
      </c>
      <c r="D626" s="105">
        <v>0</v>
      </c>
      <c r="E626" s="105">
        <v>0</v>
      </c>
      <c r="F626" s="105">
        <v>0</v>
      </c>
      <c r="G626" s="105">
        <v>0</v>
      </c>
    </row>
    <row r="627" spans="1:13" ht="19.5" customHeight="1" x14ac:dyDescent="0.35">
      <c r="A627" s="117"/>
      <c r="B627" s="60" t="s">
        <v>15</v>
      </c>
      <c r="C627" s="16" t="s">
        <v>672</v>
      </c>
      <c r="D627" s="105">
        <v>0</v>
      </c>
      <c r="E627" s="105">
        <v>0</v>
      </c>
      <c r="F627" s="105">
        <v>0</v>
      </c>
      <c r="G627" s="105">
        <v>0</v>
      </c>
    </row>
    <row r="628" spans="1:13" ht="19.5" customHeight="1" x14ac:dyDescent="0.35">
      <c r="A628" s="117"/>
      <c r="B628" s="60" t="s">
        <v>16</v>
      </c>
      <c r="C628" s="16" t="s">
        <v>672</v>
      </c>
      <c r="D628" s="105">
        <v>0</v>
      </c>
      <c r="E628" s="105">
        <v>0</v>
      </c>
      <c r="F628" s="105">
        <v>0</v>
      </c>
      <c r="G628" s="105">
        <v>0</v>
      </c>
    </row>
    <row r="629" spans="1:13" ht="19.5" customHeight="1" x14ac:dyDescent="0.35">
      <c r="A629" s="117"/>
      <c r="B629" s="60" t="s">
        <v>17</v>
      </c>
      <c r="C629" s="16" t="s">
        <v>672</v>
      </c>
      <c r="D629" s="105">
        <v>0</v>
      </c>
      <c r="E629" s="105">
        <v>0</v>
      </c>
      <c r="F629" s="105">
        <v>0</v>
      </c>
      <c r="G629" s="105">
        <v>0</v>
      </c>
      <c r="M629" s="19" t="s">
        <v>77</v>
      </c>
    </row>
    <row r="630" spans="1:13" ht="19.5" customHeight="1" x14ac:dyDescent="0.35">
      <c r="A630" s="117"/>
      <c r="B630" s="60" t="s">
        <v>18</v>
      </c>
      <c r="C630" s="16" t="s">
        <v>672</v>
      </c>
      <c r="D630" s="105">
        <v>0</v>
      </c>
      <c r="E630" s="105">
        <v>0</v>
      </c>
      <c r="F630" s="105">
        <v>0</v>
      </c>
      <c r="G630" s="105">
        <v>0</v>
      </c>
    </row>
    <row r="631" spans="1:13" ht="19.5" customHeight="1" x14ac:dyDescent="0.35">
      <c r="A631" s="118"/>
      <c r="B631" s="61" t="s">
        <v>19</v>
      </c>
      <c r="C631" s="111" t="s">
        <v>672</v>
      </c>
      <c r="D631" s="112">
        <v>0</v>
      </c>
      <c r="E631" s="112">
        <v>0</v>
      </c>
      <c r="F631" s="112">
        <v>0</v>
      </c>
      <c r="G631" s="112">
        <v>0</v>
      </c>
    </row>
    <row r="632" spans="1:13" ht="19.5" customHeight="1" x14ac:dyDescent="0.35">
      <c r="A632" s="116" t="s">
        <v>20</v>
      </c>
      <c r="B632" s="60" t="s">
        <v>10</v>
      </c>
      <c r="C632" s="16" t="s">
        <v>672</v>
      </c>
      <c r="D632" s="105">
        <v>0</v>
      </c>
      <c r="E632" s="105">
        <v>0</v>
      </c>
      <c r="F632" s="105">
        <v>0</v>
      </c>
      <c r="G632" s="105">
        <v>0</v>
      </c>
    </row>
    <row r="633" spans="1:13" ht="19.5" customHeight="1" x14ac:dyDescent="0.35">
      <c r="A633" s="117"/>
      <c r="B633" s="60" t="s">
        <v>11</v>
      </c>
      <c r="C633" s="16" t="s">
        <v>672</v>
      </c>
      <c r="D633" s="105">
        <v>0</v>
      </c>
      <c r="E633" s="105">
        <v>0</v>
      </c>
      <c r="F633" s="105">
        <v>0</v>
      </c>
      <c r="G633" s="105">
        <v>0</v>
      </c>
    </row>
    <row r="634" spans="1:13" ht="19.5" customHeight="1" x14ac:dyDescent="0.35">
      <c r="A634" s="117"/>
      <c r="B634" s="60" t="s">
        <v>12</v>
      </c>
      <c r="C634" s="16" t="s">
        <v>672</v>
      </c>
      <c r="D634" s="105">
        <v>0</v>
      </c>
      <c r="E634" s="105">
        <v>0</v>
      </c>
      <c r="F634" s="105">
        <v>0</v>
      </c>
      <c r="G634" s="105">
        <v>0</v>
      </c>
    </row>
    <row r="635" spans="1:13" ht="19.5" customHeight="1" x14ac:dyDescent="0.35">
      <c r="A635" s="117"/>
      <c r="B635" s="60" t="s">
        <v>13</v>
      </c>
      <c r="C635" s="16" t="s">
        <v>672</v>
      </c>
      <c r="D635" s="105">
        <v>0</v>
      </c>
      <c r="E635" s="105">
        <v>0</v>
      </c>
      <c r="F635" s="105">
        <v>0</v>
      </c>
      <c r="G635" s="105">
        <v>0</v>
      </c>
    </row>
    <row r="636" spans="1:13" ht="19.5" customHeight="1" x14ac:dyDescent="0.35">
      <c r="A636" s="117"/>
      <c r="B636" s="60" t="s">
        <v>14</v>
      </c>
      <c r="C636" s="16" t="s">
        <v>672</v>
      </c>
      <c r="D636" s="105">
        <v>0</v>
      </c>
      <c r="E636" s="105">
        <v>0</v>
      </c>
      <c r="F636" s="105">
        <v>0</v>
      </c>
      <c r="G636" s="105">
        <v>0</v>
      </c>
    </row>
    <row r="637" spans="1:13" ht="19.5" customHeight="1" x14ac:dyDescent="0.35">
      <c r="A637" s="117"/>
      <c r="B637" s="60" t="s">
        <v>15</v>
      </c>
      <c r="C637" s="16" t="s">
        <v>672</v>
      </c>
      <c r="D637" s="105">
        <v>0</v>
      </c>
      <c r="E637" s="105">
        <v>0</v>
      </c>
      <c r="F637" s="105">
        <v>0</v>
      </c>
      <c r="G637" s="105">
        <v>0</v>
      </c>
    </row>
    <row r="638" spans="1:13" ht="19.5" customHeight="1" x14ac:dyDescent="0.35">
      <c r="A638" s="117"/>
      <c r="B638" s="60" t="s">
        <v>16</v>
      </c>
      <c r="C638" s="16" t="s">
        <v>672</v>
      </c>
      <c r="D638" s="105">
        <v>0</v>
      </c>
      <c r="E638" s="105">
        <v>0</v>
      </c>
      <c r="F638" s="105">
        <v>0</v>
      </c>
      <c r="G638" s="105">
        <v>0</v>
      </c>
    </row>
    <row r="639" spans="1:13" ht="19.5" customHeight="1" x14ac:dyDescent="0.35">
      <c r="A639" s="117"/>
      <c r="B639" s="60" t="s">
        <v>17</v>
      </c>
      <c r="C639" s="16" t="s">
        <v>672</v>
      </c>
      <c r="D639" s="105">
        <v>0</v>
      </c>
      <c r="E639" s="105">
        <v>0</v>
      </c>
      <c r="F639" s="105">
        <v>0</v>
      </c>
      <c r="G639" s="105">
        <v>0</v>
      </c>
    </row>
    <row r="640" spans="1:13" ht="19.5" customHeight="1" x14ac:dyDescent="0.35">
      <c r="A640" s="117"/>
      <c r="B640" s="60" t="s">
        <v>18</v>
      </c>
      <c r="C640" s="16" t="s">
        <v>672</v>
      </c>
      <c r="D640" s="105">
        <v>0</v>
      </c>
      <c r="E640" s="105">
        <v>0</v>
      </c>
      <c r="F640" s="105">
        <v>0</v>
      </c>
      <c r="G640" s="105">
        <v>0</v>
      </c>
    </row>
    <row r="641" spans="1:7" ht="19.5" customHeight="1" x14ac:dyDescent="0.35">
      <c r="A641" s="118"/>
      <c r="B641" s="61" t="s">
        <v>19</v>
      </c>
      <c r="C641" s="111" t="s">
        <v>672</v>
      </c>
      <c r="D641" s="112">
        <v>0</v>
      </c>
      <c r="E641" s="112">
        <v>0</v>
      </c>
      <c r="F641" s="112">
        <v>0</v>
      </c>
      <c r="G641" s="112">
        <v>0</v>
      </c>
    </row>
    <row r="642" spans="1:7" ht="19.5" customHeight="1" x14ac:dyDescent="0.35">
      <c r="A642" s="61" t="s">
        <v>21</v>
      </c>
      <c r="B642" s="62"/>
      <c r="C642" s="111" t="s">
        <v>672</v>
      </c>
      <c r="D642" s="112">
        <v>0</v>
      </c>
      <c r="E642" s="112">
        <v>0</v>
      </c>
      <c r="F642" s="112">
        <v>0</v>
      </c>
      <c r="G642" s="112">
        <v>0</v>
      </c>
    </row>
  </sheetData>
  <mergeCells count="54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566:A575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622:A631"/>
    <mergeCell ref="A632:A641"/>
    <mergeCell ref="I4:I5"/>
    <mergeCell ref="F4:F5"/>
    <mergeCell ref="A4:A5"/>
    <mergeCell ref="B4:B5"/>
    <mergeCell ref="C4:C5"/>
    <mergeCell ref="E4:E5"/>
    <mergeCell ref="G4:G5"/>
    <mergeCell ref="H4:H5"/>
    <mergeCell ref="A594:A603"/>
    <mergeCell ref="A604:A613"/>
    <mergeCell ref="A510:A519"/>
    <mergeCell ref="A520:A529"/>
    <mergeCell ref="A538:A547"/>
    <mergeCell ref="A548:A557"/>
  </mergeCells>
  <phoneticPr fontId="26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53"/>
  <sheetViews>
    <sheetView zoomScale="70" zoomScaleNormal="70" workbookViewId="0">
      <pane xSplit="2" ySplit="3" topLeftCell="C22" activePane="bottomRight" state="frozen"/>
      <selection pane="topRight" activeCell="C1" sqref="C1"/>
      <selection pane="bottomLeft" activeCell="A4" sqref="A4"/>
      <selection pane="bottomRight" activeCell="U7" sqref="U7"/>
    </sheetView>
  </sheetViews>
  <sheetFormatPr defaultRowHeight="13.5" x14ac:dyDescent="0.15"/>
  <cols>
    <col min="1" max="1" width="8.875" customWidth="1"/>
    <col min="2" max="22" width="10.625" customWidth="1"/>
    <col min="23" max="23" width="18.25" customWidth="1"/>
  </cols>
  <sheetData>
    <row r="1" spans="1:33" ht="30" customHeight="1" thickBot="1" x14ac:dyDescent="0.2">
      <c r="A1" s="55" t="s">
        <v>183</v>
      </c>
      <c r="B1" s="55"/>
      <c r="C1" s="55"/>
      <c r="D1" s="55"/>
      <c r="E1" s="55"/>
      <c r="F1" s="55"/>
    </row>
    <row r="2" spans="1:33" ht="30" customHeight="1" x14ac:dyDescent="0.15">
      <c r="A2" s="129"/>
      <c r="B2" s="131" t="s">
        <v>101</v>
      </c>
      <c r="C2" s="129" t="s">
        <v>102</v>
      </c>
      <c r="D2" s="133"/>
      <c r="E2" s="134" t="s">
        <v>103</v>
      </c>
      <c r="F2" s="131"/>
      <c r="G2" s="129" t="s">
        <v>104</v>
      </c>
      <c r="H2" s="133"/>
      <c r="I2" s="134" t="s">
        <v>105</v>
      </c>
      <c r="J2" s="131"/>
      <c r="K2" s="129" t="s">
        <v>106</v>
      </c>
      <c r="L2" s="133"/>
      <c r="M2" s="134" t="s">
        <v>107</v>
      </c>
      <c r="N2" s="131"/>
      <c r="O2" s="129" t="s">
        <v>108</v>
      </c>
      <c r="P2" s="133"/>
      <c r="Q2" s="134" t="s">
        <v>109</v>
      </c>
      <c r="R2" s="131"/>
      <c r="S2" s="129" t="s">
        <v>110</v>
      </c>
      <c r="T2" s="133"/>
      <c r="U2" s="129" t="s">
        <v>111</v>
      </c>
      <c r="V2" s="133"/>
      <c r="W2" s="135" t="s">
        <v>112</v>
      </c>
    </row>
    <row r="3" spans="1:33" s="10" customFormat="1" ht="30" customHeight="1" thickBot="1" x14ac:dyDescent="0.2">
      <c r="A3" s="130"/>
      <c r="B3" s="132"/>
      <c r="C3" s="29" t="s">
        <v>113</v>
      </c>
      <c r="D3" s="30" t="s">
        <v>114</v>
      </c>
      <c r="E3" s="11" t="s">
        <v>113</v>
      </c>
      <c r="F3" s="12" t="s">
        <v>114</v>
      </c>
      <c r="G3" s="29" t="s">
        <v>113</v>
      </c>
      <c r="H3" s="30" t="s">
        <v>114</v>
      </c>
      <c r="I3" s="11" t="s">
        <v>113</v>
      </c>
      <c r="J3" s="12" t="s">
        <v>114</v>
      </c>
      <c r="K3" s="29" t="s">
        <v>113</v>
      </c>
      <c r="L3" s="30" t="s">
        <v>114</v>
      </c>
      <c r="M3" s="11" t="s">
        <v>113</v>
      </c>
      <c r="N3" s="12" t="s">
        <v>114</v>
      </c>
      <c r="O3" s="29" t="s">
        <v>113</v>
      </c>
      <c r="P3" s="30" t="s">
        <v>114</v>
      </c>
      <c r="Q3" s="11" t="s">
        <v>113</v>
      </c>
      <c r="R3" s="12" t="s">
        <v>114</v>
      </c>
      <c r="S3" s="29" t="s">
        <v>113</v>
      </c>
      <c r="T3" s="30" t="s">
        <v>114</v>
      </c>
      <c r="U3" s="29" t="s">
        <v>113</v>
      </c>
      <c r="V3" s="30" t="s">
        <v>114</v>
      </c>
      <c r="W3" s="136"/>
    </row>
    <row r="4" spans="1:33" ht="30" customHeight="1" x14ac:dyDescent="0.15">
      <c r="A4" s="46">
        <v>1</v>
      </c>
      <c r="B4" s="47" t="s">
        <v>162</v>
      </c>
      <c r="C4" s="37"/>
      <c r="D4" s="38"/>
      <c r="E4" s="32"/>
      <c r="F4" s="33"/>
      <c r="G4" s="37"/>
      <c r="H4" s="38"/>
      <c r="I4" s="32"/>
      <c r="J4" s="33"/>
      <c r="K4" s="37"/>
      <c r="L4" s="38"/>
      <c r="M4" s="32"/>
      <c r="N4" s="33"/>
      <c r="O4" s="37"/>
      <c r="P4" s="38"/>
      <c r="Q4" s="32"/>
      <c r="R4" s="33"/>
      <c r="S4" s="37"/>
      <c r="T4" s="38"/>
      <c r="U4" s="37"/>
      <c r="V4" s="38"/>
      <c r="W4" s="39"/>
    </row>
    <row r="5" spans="1:33" ht="30" customHeight="1" x14ac:dyDescent="0.15">
      <c r="A5" s="48">
        <v>2</v>
      </c>
      <c r="B5" s="49" t="s">
        <v>163</v>
      </c>
      <c r="C5" s="34"/>
      <c r="D5" s="51"/>
      <c r="E5" s="36"/>
      <c r="F5" s="52"/>
      <c r="G5" s="34"/>
      <c r="H5" s="51"/>
      <c r="I5" s="36"/>
      <c r="J5" s="52"/>
      <c r="K5" s="34"/>
      <c r="L5" s="51"/>
      <c r="M5" s="36"/>
      <c r="N5" s="52"/>
      <c r="O5" s="34"/>
      <c r="P5" s="51"/>
      <c r="Q5" s="36"/>
      <c r="R5" s="52"/>
      <c r="S5" s="34"/>
      <c r="T5" s="51"/>
      <c r="U5" s="34"/>
      <c r="V5" s="35"/>
      <c r="W5" s="40"/>
    </row>
    <row r="6" spans="1:33" ht="30" customHeight="1" x14ac:dyDescent="0.15">
      <c r="A6" s="48">
        <v>3</v>
      </c>
      <c r="B6" s="49" t="s">
        <v>164</v>
      </c>
      <c r="C6" s="53"/>
      <c r="D6" s="51"/>
      <c r="E6" s="54"/>
      <c r="F6" s="52"/>
      <c r="G6" s="53"/>
      <c r="H6" s="51"/>
      <c r="I6" s="54"/>
      <c r="J6" s="52"/>
      <c r="K6" s="53"/>
      <c r="L6" s="51"/>
      <c r="M6" s="54"/>
      <c r="N6" s="52"/>
      <c r="O6" s="53"/>
      <c r="P6" s="51"/>
      <c r="Q6" s="54"/>
      <c r="R6" s="52"/>
      <c r="S6" s="53"/>
      <c r="T6" s="51"/>
      <c r="U6" s="34"/>
      <c r="V6" s="35"/>
      <c r="W6" s="40"/>
    </row>
    <row r="7" spans="1:33" ht="30" customHeight="1" x14ac:dyDescent="0.15">
      <c r="A7" s="48">
        <v>4</v>
      </c>
      <c r="B7" s="49" t="s">
        <v>165</v>
      </c>
      <c r="C7" s="53"/>
      <c r="D7" s="51"/>
      <c r="E7" s="54"/>
      <c r="F7" s="52"/>
      <c r="G7" s="53"/>
      <c r="H7" s="51"/>
      <c r="I7" s="54"/>
      <c r="J7" s="52"/>
      <c r="K7" s="53"/>
      <c r="L7" s="51"/>
      <c r="M7" s="54"/>
      <c r="N7" s="52"/>
      <c r="O7" s="53"/>
      <c r="P7" s="51"/>
      <c r="Q7" s="54"/>
      <c r="R7" s="52"/>
      <c r="S7" s="53"/>
      <c r="T7" s="51"/>
      <c r="U7" s="34"/>
      <c r="V7" s="35"/>
      <c r="W7" s="40"/>
    </row>
    <row r="8" spans="1:33" ht="30" customHeight="1" x14ac:dyDescent="0.15">
      <c r="A8" s="48">
        <v>5</v>
      </c>
      <c r="B8" s="49" t="s">
        <v>166</v>
      </c>
      <c r="C8" s="53"/>
      <c r="D8" s="51"/>
      <c r="E8" s="54"/>
      <c r="F8" s="52"/>
      <c r="G8" s="53"/>
      <c r="H8" s="51"/>
      <c r="I8" s="54"/>
      <c r="J8" s="52"/>
      <c r="K8" s="53"/>
      <c r="L8" s="51"/>
      <c r="M8" s="54"/>
      <c r="N8" s="52"/>
      <c r="O8" s="53"/>
      <c r="P8" s="51"/>
      <c r="Q8" s="54"/>
      <c r="R8" s="52"/>
      <c r="S8" s="53"/>
      <c r="T8" s="51"/>
      <c r="U8" s="34"/>
      <c r="V8" s="35"/>
      <c r="W8" s="40"/>
    </row>
    <row r="9" spans="1:33" ht="30" customHeight="1" x14ac:dyDescent="0.15">
      <c r="A9" s="48">
        <v>6</v>
      </c>
      <c r="B9" s="49" t="s">
        <v>167</v>
      </c>
      <c r="C9" s="53"/>
      <c r="D9" s="51"/>
      <c r="E9" s="54"/>
      <c r="F9" s="52"/>
      <c r="G9" s="53"/>
      <c r="H9" s="51"/>
      <c r="I9" s="54"/>
      <c r="J9" s="52"/>
      <c r="K9" s="53"/>
      <c r="L9" s="51"/>
      <c r="M9" s="54"/>
      <c r="N9" s="52"/>
      <c r="O9" s="53"/>
      <c r="P9" s="51"/>
      <c r="Q9" s="54"/>
      <c r="R9" s="52"/>
      <c r="S9" s="53"/>
      <c r="T9" s="51"/>
      <c r="U9" s="34"/>
      <c r="V9" s="35"/>
      <c r="W9" s="40"/>
    </row>
    <row r="10" spans="1:33" ht="30" customHeight="1" x14ac:dyDescent="0.15">
      <c r="A10" s="48">
        <v>7</v>
      </c>
      <c r="B10" s="49" t="s">
        <v>168</v>
      </c>
      <c r="C10" s="53"/>
      <c r="D10" s="51"/>
      <c r="E10" s="54"/>
      <c r="F10" s="52"/>
      <c r="G10" s="53"/>
      <c r="H10" s="51"/>
      <c r="I10" s="54"/>
      <c r="J10" s="52"/>
      <c r="K10" s="53"/>
      <c r="L10" s="51"/>
      <c r="M10" s="54"/>
      <c r="N10" s="52"/>
      <c r="O10" s="53"/>
      <c r="P10" s="51"/>
      <c r="Q10" s="54"/>
      <c r="R10" s="52"/>
      <c r="S10" s="53"/>
      <c r="T10" s="51"/>
      <c r="U10" s="34"/>
      <c r="V10" s="35"/>
      <c r="W10" s="40"/>
    </row>
    <row r="11" spans="1:33" ht="30" customHeight="1" x14ac:dyDescent="0.15">
      <c r="A11" s="48">
        <v>8</v>
      </c>
      <c r="B11" s="49" t="s">
        <v>169</v>
      </c>
      <c r="C11" s="53"/>
      <c r="D11" s="51"/>
      <c r="E11" s="54"/>
      <c r="F11" s="52"/>
      <c r="G11" s="53"/>
      <c r="H11" s="51"/>
      <c r="I11" s="54"/>
      <c r="J11" s="52"/>
      <c r="K11" s="53"/>
      <c r="L11" s="51"/>
      <c r="M11" s="54"/>
      <c r="N11" s="52"/>
      <c r="O11" s="53"/>
      <c r="P11" s="51"/>
      <c r="Q11" s="54"/>
      <c r="R11" s="52"/>
      <c r="S11" s="53"/>
      <c r="T11" s="51"/>
      <c r="U11" s="34"/>
      <c r="V11" s="35"/>
      <c r="W11" s="40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30" customHeight="1" x14ac:dyDescent="0.15">
      <c r="A12" s="48">
        <v>9</v>
      </c>
      <c r="B12" s="49" t="s">
        <v>170</v>
      </c>
      <c r="C12" s="53"/>
      <c r="D12" s="51"/>
      <c r="E12" s="54"/>
      <c r="F12" s="52"/>
      <c r="G12" s="53"/>
      <c r="H12" s="51"/>
      <c r="I12" s="54"/>
      <c r="J12" s="52"/>
      <c r="K12" s="53"/>
      <c r="L12" s="51"/>
      <c r="M12" s="54"/>
      <c r="N12" s="52"/>
      <c r="O12" s="53"/>
      <c r="P12" s="51"/>
      <c r="Q12" s="54"/>
      <c r="R12" s="52"/>
      <c r="S12" s="53"/>
      <c r="T12" s="51"/>
      <c r="U12" s="34"/>
      <c r="V12" s="35"/>
      <c r="W12" s="40"/>
    </row>
    <row r="13" spans="1:33" ht="30" customHeight="1" x14ac:dyDescent="0.15">
      <c r="A13" s="48">
        <v>10</v>
      </c>
      <c r="B13" s="49" t="s">
        <v>171</v>
      </c>
      <c r="C13" s="53"/>
      <c r="D13" s="51"/>
      <c r="E13" s="54"/>
      <c r="F13" s="52"/>
      <c r="G13" s="53"/>
      <c r="H13" s="51"/>
      <c r="I13" s="54"/>
      <c r="J13" s="52"/>
      <c r="K13" s="53"/>
      <c r="L13" s="51"/>
      <c r="M13" s="54"/>
      <c r="N13" s="52"/>
      <c r="O13" s="53"/>
      <c r="P13" s="51"/>
      <c r="Q13" s="54"/>
      <c r="R13" s="52"/>
      <c r="S13" s="53"/>
      <c r="T13" s="51"/>
      <c r="U13" s="34"/>
      <c r="V13" s="35"/>
      <c r="W13" s="40"/>
    </row>
    <row r="14" spans="1:33" ht="30" customHeight="1" x14ac:dyDescent="0.15">
      <c r="A14" s="48">
        <v>11</v>
      </c>
      <c r="B14" s="49" t="s">
        <v>172</v>
      </c>
      <c r="C14" s="53"/>
      <c r="D14" s="51"/>
      <c r="E14" s="54"/>
      <c r="F14" s="52"/>
      <c r="G14" s="53"/>
      <c r="H14" s="51"/>
      <c r="I14" s="54"/>
      <c r="J14" s="52"/>
      <c r="K14" s="53"/>
      <c r="L14" s="51"/>
      <c r="M14" s="54"/>
      <c r="N14" s="52"/>
      <c r="O14" s="53"/>
      <c r="P14" s="51"/>
      <c r="Q14" s="54"/>
      <c r="R14" s="52"/>
      <c r="S14" s="53"/>
      <c r="T14" s="51"/>
      <c r="U14" s="34"/>
      <c r="V14" s="35"/>
      <c r="W14" s="40"/>
    </row>
    <row r="15" spans="1:33" ht="30" customHeight="1" x14ac:dyDescent="0.15">
      <c r="A15" s="48">
        <v>12</v>
      </c>
      <c r="B15" s="49" t="s">
        <v>173</v>
      </c>
      <c r="C15" s="53"/>
      <c r="D15" s="51"/>
      <c r="E15" s="54"/>
      <c r="F15" s="52"/>
      <c r="G15" s="53"/>
      <c r="H15" s="51"/>
      <c r="I15" s="54"/>
      <c r="J15" s="52"/>
      <c r="K15" s="53"/>
      <c r="L15" s="51"/>
      <c r="M15" s="54"/>
      <c r="N15" s="52"/>
      <c r="O15" s="53"/>
      <c r="P15" s="51"/>
      <c r="Q15" s="54"/>
      <c r="R15" s="52"/>
      <c r="S15" s="53"/>
      <c r="T15" s="51"/>
      <c r="U15" s="34"/>
      <c r="V15" s="35"/>
      <c r="W15" s="40"/>
    </row>
    <row r="16" spans="1:33" ht="30" customHeight="1" x14ac:dyDescent="0.15">
      <c r="A16" s="48">
        <v>13</v>
      </c>
      <c r="B16" s="49" t="s">
        <v>174</v>
      </c>
      <c r="C16" s="53"/>
      <c r="D16" s="51"/>
      <c r="E16" s="54"/>
      <c r="F16" s="52"/>
      <c r="G16" s="53"/>
      <c r="H16" s="51"/>
      <c r="I16" s="54"/>
      <c r="J16" s="52"/>
      <c r="K16" s="53"/>
      <c r="L16" s="51"/>
      <c r="M16" s="54"/>
      <c r="N16" s="52"/>
      <c r="O16" s="53"/>
      <c r="P16" s="51"/>
      <c r="Q16" s="54"/>
      <c r="R16" s="52"/>
      <c r="S16" s="53"/>
      <c r="T16" s="51"/>
      <c r="U16" s="34"/>
      <c r="V16" s="35"/>
      <c r="W16" s="40"/>
    </row>
    <row r="17" spans="1:23" ht="30" customHeight="1" x14ac:dyDescent="0.15">
      <c r="A17" s="48">
        <v>14</v>
      </c>
      <c r="B17" s="49" t="s">
        <v>175</v>
      </c>
      <c r="C17" s="53"/>
      <c r="D17" s="51"/>
      <c r="E17" s="54"/>
      <c r="F17" s="52"/>
      <c r="G17" s="53"/>
      <c r="H17" s="51"/>
      <c r="I17" s="54"/>
      <c r="J17" s="52"/>
      <c r="K17" s="53"/>
      <c r="L17" s="51"/>
      <c r="M17" s="54"/>
      <c r="N17" s="52"/>
      <c r="O17" s="53"/>
      <c r="P17" s="51"/>
      <c r="Q17" s="54"/>
      <c r="R17" s="52"/>
      <c r="S17" s="53"/>
      <c r="T17" s="51"/>
      <c r="U17" s="34"/>
      <c r="V17" s="35"/>
      <c r="W17" s="40"/>
    </row>
    <row r="18" spans="1:23" ht="30" customHeight="1" x14ac:dyDescent="0.15">
      <c r="A18" s="48">
        <v>15</v>
      </c>
      <c r="B18" s="49" t="s">
        <v>176</v>
      </c>
      <c r="C18" s="53"/>
      <c r="D18" s="51"/>
      <c r="E18" s="54"/>
      <c r="F18" s="52"/>
      <c r="G18" s="53"/>
      <c r="H18" s="51"/>
      <c r="I18" s="54"/>
      <c r="J18" s="52"/>
      <c r="K18" s="53"/>
      <c r="L18" s="51"/>
      <c r="M18" s="54"/>
      <c r="N18" s="52"/>
      <c r="O18" s="53"/>
      <c r="P18" s="51"/>
      <c r="Q18" s="54"/>
      <c r="R18" s="52"/>
      <c r="S18" s="53"/>
      <c r="T18" s="51"/>
      <c r="U18" s="34"/>
      <c r="V18" s="35"/>
      <c r="W18" s="40"/>
    </row>
    <row r="19" spans="1:23" ht="30" customHeight="1" x14ac:dyDescent="0.15">
      <c r="A19" s="48">
        <v>16</v>
      </c>
      <c r="B19" s="49" t="s">
        <v>177</v>
      </c>
      <c r="C19" s="53"/>
      <c r="D19" s="51"/>
      <c r="E19" s="54"/>
      <c r="F19" s="52"/>
      <c r="G19" s="53"/>
      <c r="H19" s="51"/>
      <c r="I19" s="54"/>
      <c r="J19" s="52"/>
      <c r="K19" s="53"/>
      <c r="L19" s="51"/>
      <c r="M19" s="54"/>
      <c r="N19" s="52"/>
      <c r="O19" s="53"/>
      <c r="P19" s="51"/>
      <c r="Q19" s="54"/>
      <c r="R19" s="52"/>
      <c r="S19" s="53"/>
      <c r="T19" s="51"/>
      <c r="U19" s="34"/>
      <c r="V19" s="35"/>
      <c r="W19" s="40"/>
    </row>
    <row r="20" spans="1:23" ht="30" customHeight="1" x14ac:dyDescent="0.15">
      <c r="A20" s="48">
        <v>17</v>
      </c>
      <c r="B20" s="49" t="s">
        <v>178</v>
      </c>
      <c r="C20" s="53"/>
      <c r="D20" s="51"/>
      <c r="E20" s="54"/>
      <c r="F20" s="52"/>
      <c r="G20" s="53"/>
      <c r="H20" s="51"/>
      <c r="I20" s="54"/>
      <c r="J20" s="52"/>
      <c r="K20" s="53"/>
      <c r="L20" s="51"/>
      <c r="M20" s="54"/>
      <c r="N20" s="52"/>
      <c r="O20" s="53"/>
      <c r="P20" s="51"/>
      <c r="Q20" s="54"/>
      <c r="R20" s="52"/>
      <c r="S20" s="53"/>
      <c r="T20" s="51"/>
      <c r="U20" s="34"/>
      <c r="V20" s="35"/>
      <c r="W20" s="40"/>
    </row>
    <row r="21" spans="1:23" ht="30" customHeight="1" x14ac:dyDescent="0.15">
      <c r="A21" s="48">
        <v>18</v>
      </c>
      <c r="B21" s="49" t="s">
        <v>179</v>
      </c>
      <c r="C21" s="53"/>
      <c r="D21" s="51"/>
      <c r="E21" s="54"/>
      <c r="F21" s="52"/>
      <c r="G21" s="53"/>
      <c r="H21" s="51"/>
      <c r="I21" s="54"/>
      <c r="J21" s="52"/>
      <c r="K21" s="53"/>
      <c r="L21" s="51"/>
      <c r="M21" s="54"/>
      <c r="N21" s="52"/>
      <c r="O21" s="53"/>
      <c r="P21" s="51"/>
      <c r="Q21" s="54"/>
      <c r="R21" s="52"/>
      <c r="S21" s="53"/>
      <c r="T21" s="51"/>
      <c r="U21" s="34"/>
      <c r="V21" s="35"/>
      <c r="W21" s="40"/>
    </row>
    <row r="22" spans="1:23" ht="30" customHeight="1" x14ac:dyDescent="0.15">
      <c r="A22" s="48">
        <v>19</v>
      </c>
      <c r="B22" s="49" t="s">
        <v>180</v>
      </c>
      <c r="C22" s="53"/>
      <c r="D22" s="51"/>
      <c r="E22" s="54"/>
      <c r="F22" s="52"/>
      <c r="G22" s="53"/>
      <c r="H22" s="51"/>
      <c r="I22" s="54"/>
      <c r="J22" s="52"/>
      <c r="K22" s="53"/>
      <c r="L22" s="51"/>
      <c r="M22" s="54"/>
      <c r="N22" s="52"/>
      <c r="O22" s="53"/>
      <c r="P22" s="51"/>
      <c r="Q22" s="54"/>
      <c r="R22" s="52"/>
      <c r="S22" s="53"/>
      <c r="T22" s="51"/>
      <c r="U22" s="34"/>
      <c r="V22" s="35"/>
      <c r="W22" s="40"/>
    </row>
    <row r="23" spans="1:23" ht="30" customHeight="1" x14ac:dyDescent="0.15">
      <c r="A23" s="48">
        <v>20</v>
      </c>
      <c r="B23" s="49" t="s">
        <v>181</v>
      </c>
      <c r="C23" s="53"/>
      <c r="D23" s="51"/>
      <c r="E23" s="54"/>
      <c r="F23" s="52"/>
      <c r="G23" s="53"/>
      <c r="H23" s="51"/>
      <c r="I23" s="54"/>
      <c r="J23" s="52"/>
      <c r="K23" s="53"/>
      <c r="L23" s="51"/>
      <c r="M23" s="54"/>
      <c r="N23" s="52"/>
      <c r="O23" s="53"/>
      <c r="P23" s="51"/>
      <c r="Q23" s="54"/>
      <c r="R23" s="52"/>
      <c r="S23" s="53"/>
      <c r="T23" s="51"/>
      <c r="U23" s="34"/>
      <c r="V23" s="35"/>
      <c r="W23" s="40"/>
    </row>
    <row r="24" spans="1:23" ht="30" customHeight="1" x14ac:dyDescent="0.15">
      <c r="A24" s="48">
        <v>21</v>
      </c>
      <c r="B24" s="49" t="s">
        <v>115</v>
      </c>
      <c r="C24" s="53">
        <f>'21.読谷村'!H6</f>
        <v>0</v>
      </c>
      <c r="D24" s="51">
        <f>'21.読谷村'!H16</f>
        <v>0</v>
      </c>
      <c r="E24" s="54">
        <f>'21.読谷村'!H7</f>
        <v>4</v>
      </c>
      <c r="F24" s="52">
        <f>'21.読谷村'!H17</f>
        <v>3</v>
      </c>
      <c r="G24" s="53">
        <f>'21.読谷村'!H8</f>
        <v>236</v>
      </c>
      <c r="H24" s="51">
        <f>'21.読谷村'!H18</f>
        <v>285</v>
      </c>
      <c r="I24" s="54">
        <f>'21.読谷村'!H9</f>
        <v>233</v>
      </c>
      <c r="J24" s="52">
        <f>'21.読谷村'!H19</f>
        <v>298</v>
      </c>
      <c r="K24" s="53">
        <f>'21.読谷村'!H10</f>
        <v>69</v>
      </c>
      <c r="L24" s="51">
        <f>'21.読谷村'!H20</f>
        <v>128</v>
      </c>
      <c r="M24" s="54">
        <f>'21.読谷村'!H11</f>
        <v>12</v>
      </c>
      <c r="N24" s="52">
        <f>'21.読谷村'!H21</f>
        <v>43</v>
      </c>
      <c r="O24" s="53">
        <f>'21.読谷村'!H12</f>
        <v>8</v>
      </c>
      <c r="P24" s="51">
        <f>'21.読谷村'!H22</f>
        <v>8</v>
      </c>
      <c r="Q24" s="54">
        <f>'21.読谷村'!H13</f>
        <v>1</v>
      </c>
      <c r="R24" s="52">
        <f>'21.読谷村'!H23</f>
        <v>2</v>
      </c>
      <c r="S24" s="53">
        <f>'21.読谷村'!H14</f>
        <v>1</v>
      </c>
      <c r="T24" s="51">
        <f>'21.読谷村'!H24</f>
        <v>0</v>
      </c>
      <c r="U24" s="34">
        <f t="shared" ref="U24:U44" si="0">C24+E24+G24+I24+K24+M24+O24+Q24+S24</f>
        <v>564</v>
      </c>
      <c r="V24" s="35">
        <f t="shared" ref="V24:V44" si="1">D24+F24+H24+J24+L24+N24+P24+R24+T24</f>
        <v>767</v>
      </c>
      <c r="W24" s="40">
        <f t="shared" ref="W24:W44" si="2">U24+V24</f>
        <v>1331</v>
      </c>
    </row>
    <row r="25" spans="1:23" ht="30" customHeight="1" x14ac:dyDescent="0.15">
      <c r="A25" s="48">
        <v>22</v>
      </c>
      <c r="B25" s="49" t="s">
        <v>116</v>
      </c>
      <c r="C25" s="53">
        <f>'22.嘉手納町'!H6</f>
        <v>0</v>
      </c>
      <c r="D25" s="51">
        <f>'22.嘉手納町'!H16</f>
        <v>0</v>
      </c>
      <c r="E25" s="54">
        <f>'22.嘉手納町'!H7</f>
        <v>1</v>
      </c>
      <c r="F25" s="52">
        <f>'22.嘉手納町'!H17</f>
        <v>0</v>
      </c>
      <c r="G25" s="53">
        <f>'22.嘉手納町'!H8</f>
        <v>109</v>
      </c>
      <c r="H25" s="51">
        <f>'22.嘉手納町'!H18</f>
        <v>128</v>
      </c>
      <c r="I25" s="54">
        <f>'22.嘉手納町'!H9</f>
        <v>93</v>
      </c>
      <c r="J25" s="52">
        <f>'22.嘉手納町'!H19</f>
        <v>129</v>
      </c>
      <c r="K25" s="53">
        <f>'22.嘉手納町'!H10</f>
        <v>26</v>
      </c>
      <c r="L25" s="51">
        <f>'22.嘉手納町'!H20</f>
        <v>39</v>
      </c>
      <c r="M25" s="54">
        <f>'22.嘉手納町'!H11</f>
        <v>7</v>
      </c>
      <c r="N25" s="52">
        <f>'22.嘉手納町'!H21</f>
        <v>8</v>
      </c>
      <c r="O25" s="53">
        <f>'22.嘉手納町'!H12</f>
        <v>1</v>
      </c>
      <c r="P25" s="51">
        <f>'22.嘉手納町'!H22</f>
        <v>1</v>
      </c>
      <c r="Q25" s="54">
        <f>'22.嘉手納町'!H13</f>
        <v>0</v>
      </c>
      <c r="R25" s="52">
        <f>'22.嘉手納町'!H23</f>
        <v>0</v>
      </c>
      <c r="S25" s="53">
        <f>'22.嘉手納町'!H14</f>
        <v>0</v>
      </c>
      <c r="T25" s="51">
        <f>'22.嘉手納町'!H24</f>
        <v>0</v>
      </c>
      <c r="U25" s="34">
        <f t="shared" si="0"/>
        <v>237</v>
      </c>
      <c r="V25" s="35">
        <f t="shared" si="1"/>
        <v>305</v>
      </c>
      <c r="W25" s="40">
        <f t="shared" si="2"/>
        <v>542</v>
      </c>
    </row>
    <row r="26" spans="1:23" ht="30" customHeight="1" x14ac:dyDescent="0.15">
      <c r="A26" s="48">
        <v>23</v>
      </c>
      <c r="B26" s="49" t="s">
        <v>117</v>
      </c>
      <c r="C26" s="53">
        <f>'23.北谷町'!H6</f>
        <v>0</v>
      </c>
      <c r="D26" s="51">
        <f>'23.北谷町'!H16</f>
        <v>0</v>
      </c>
      <c r="E26" s="54">
        <f>'23.北谷町'!H7</f>
        <v>1</v>
      </c>
      <c r="F26" s="52">
        <f>'23.北谷町'!H17</f>
        <v>1</v>
      </c>
      <c r="G26" s="53">
        <f>'23.北谷町'!H8</f>
        <v>128</v>
      </c>
      <c r="H26" s="51">
        <f>'23.北谷町'!H18</f>
        <v>164</v>
      </c>
      <c r="I26" s="54">
        <f>'23.北谷町'!H9</f>
        <v>80</v>
      </c>
      <c r="J26" s="52">
        <f>'23.北谷町'!H19</f>
        <v>94</v>
      </c>
      <c r="K26" s="53">
        <f>'23.北谷町'!H10</f>
        <v>19</v>
      </c>
      <c r="L26" s="51">
        <f>'23.北谷町'!H20</f>
        <v>41</v>
      </c>
      <c r="M26" s="54">
        <f>'23.北谷町'!H11</f>
        <v>3</v>
      </c>
      <c r="N26" s="52">
        <f>'23.北谷町'!H21</f>
        <v>3</v>
      </c>
      <c r="O26" s="53">
        <f>'23.北谷町'!H12</f>
        <v>0</v>
      </c>
      <c r="P26" s="51">
        <f>'23.北谷町'!H22</f>
        <v>4</v>
      </c>
      <c r="Q26" s="54">
        <f>'23.北谷町'!H13</f>
        <v>0</v>
      </c>
      <c r="R26" s="52">
        <f>'23.北谷町'!H23</f>
        <v>0</v>
      </c>
      <c r="S26" s="53">
        <f>'23.北谷町'!H14</f>
        <v>0</v>
      </c>
      <c r="T26" s="51">
        <f>'23.北谷町'!H24</f>
        <v>0</v>
      </c>
      <c r="U26" s="34">
        <f t="shared" si="0"/>
        <v>231</v>
      </c>
      <c r="V26" s="35">
        <f t="shared" si="1"/>
        <v>307</v>
      </c>
      <c r="W26" s="40">
        <f t="shared" si="2"/>
        <v>538</v>
      </c>
    </row>
    <row r="27" spans="1:23" ht="30" customHeight="1" x14ac:dyDescent="0.15">
      <c r="A27" s="48">
        <v>24</v>
      </c>
      <c r="B27" s="49" t="s">
        <v>118</v>
      </c>
      <c r="C27" s="53">
        <f>'24.北中城村'!H6</f>
        <v>0</v>
      </c>
      <c r="D27" s="51">
        <f>'24.北中城村'!H16</f>
        <v>0</v>
      </c>
      <c r="E27" s="54">
        <f>'24.北中城村'!H7</f>
        <v>1</v>
      </c>
      <c r="F27" s="52">
        <f>'24.北中城村'!H17</f>
        <v>0</v>
      </c>
      <c r="G27" s="53">
        <f>'24.北中城村'!H8</f>
        <v>102</v>
      </c>
      <c r="H27" s="51">
        <f>'24.北中城村'!H18</f>
        <v>127</v>
      </c>
      <c r="I27" s="54">
        <f>'24.北中城村'!H9</f>
        <v>94</v>
      </c>
      <c r="J27" s="52">
        <f>'24.北中城村'!H19</f>
        <v>103</v>
      </c>
      <c r="K27" s="53">
        <f>'24.北中城村'!H10</f>
        <v>25</v>
      </c>
      <c r="L27" s="51">
        <f>'24.北中城村'!H20</f>
        <v>36</v>
      </c>
      <c r="M27" s="54">
        <f>'24.北中城村'!H11</f>
        <v>8</v>
      </c>
      <c r="N27" s="52">
        <f>'24.北中城村'!H21</f>
        <v>23</v>
      </c>
      <c r="O27" s="53">
        <f>'24.北中城村'!H12</f>
        <v>1</v>
      </c>
      <c r="P27" s="51">
        <f>'24.北中城村'!H22</f>
        <v>4</v>
      </c>
      <c r="Q27" s="54">
        <f>'24.北中城村'!H13</f>
        <v>0</v>
      </c>
      <c r="R27" s="52">
        <f>'24.北中城村'!H23</f>
        <v>2</v>
      </c>
      <c r="S27" s="53">
        <f>'24.北中城村'!H14</f>
        <v>0</v>
      </c>
      <c r="T27" s="51">
        <f>'24.北中城村'!H24</f>
        <v>0</v>
      </c>
      <c r="U27" s="34">
        <f t="shared" si="0"/>
        <v>231</v>
      </c>
      <c r="V27" s="35">
        <f t="shared" si="1"/>
        <v>295</v>
      </c>
      <c r="W27" s="40">
        <f t="shared" si="2"/>
        <v>526</v>
      </c>
    </row>
    <row r="28" spans="1:23" ht="30" customHeight="1" x14ac:dyDescent="0.15">
      <c r="A28" s="48">
        <v>25</v>
      </c>
      <c r="B28" s="49" t="s">
        <v>119</v>
      </c>
      <c r="C28" s="53">
        <f>'25.中城村'!H6</f>
        <v>0</v>
      </c>
      <c r="D28" s="51">
        <f>'25.中城村'!H16</f>
        <v>0</v>
      </c>
      <c r="E28" s="54">
        <f>'25.中城村'!H7</f>
        <v>0</v>
      </c>
      <c r="F28" s="52">
        <f>'25.中城村'!H17</f>
        <v>1</v>
      </c>
      <c r="G28" s="53">
        <f>'25.中城村'!H8</f>
        <v>62</v>
      </c>
      <c r="H28" s="51">
        <f>'25.中城村'!H18</f>
        <v>72</v>
      </c>
      <c r="I28" s="54">
        <f>'25.中城村'!H9</f>
        <v>51</v>
      </c>
      <c r="J28" s="52">
        <f>'25.中城村'!H19</f>
        <v>85</v>
      </c>
      <c r="K28" s="53">
        <f>'25.中城村'!H10</f>
        <v>21</v>
      </c>
      <c r="L28" s="51">
        <f>'25.中城村'!H20</f>
        <v>30</v>
      </c>
      <c r="M28" s="54">
        <f>'25.中城村'!H11</f>
        <v>4</v>
      </c>
      <c r="N28" s="52">
        <f>'25.中城村'!H21</f>
        <v>21</v>
      </c>
      <c r="O28" s="53">
        <f>'25.中城村'!H12</f>
        <v>1</v>
      </c>
      <c r="P28" s="51">
        <f>'25.中城村'!H22</f>
        <v>3</v>
      </c>
      <c r="Q28" s="54">
        <f>'25.中城村'!H13</f>
        <v>0</v>
      </c>
      <c r="R28" s="52">
        <f>'25.中城村'!H23</f>
        <v>1</v>
      </c>
      <c r="S28" s="53">
        <f>'25.中城村'!H14</f>
        <v>0</v>
      </c>
      <c r="T28" s="51">
        <f>'25.中城村'!H24</f>
        <v>0</v>
      </c>
      <c r="U28" s="34">
        <f t="shared" si="0"/>
        <v>139</v>
      </c>
      <c r="V28" s="35">
        <f t="shared" si="1"/>
        <v>213</v>
      </c>
      <c r="W28" s="40">
        <f t="shared" si="2"/>
        <v>352</v>
      </c>
    </row>
    <row r="29" spans="1:23" ht="30" customHeight="1" x14ac:dyDescent="0.15">
      <c r="A29" s="48">
        <v>26</v>
      </c>
      <c r="B29" s="49" t="s">
        <v>120</v>
      </c>
      <c r="C29" s="53">
        <f>'26.西原町'!H6</f>
        <v>0</v>
      </c>
      <c r="D29" s="51">
        <f>'26.西原町'!H16</f>
        <v>0</v>
      </c>
      <c r="E29" s="54">
        <f>'26.西原町'!H7</f>
        <v>2</v>
      </c>
      <c r="F29" s="52">
        <f>'26.西原町'!H17</f>
        <v>0</v>
      </c>
      <c r="G29" s="53">
        <f>'26.西原町'!H8</f>
        <v>175</v>
      </c>
      <c r="H29" s="51">
        <f>'26.西原町'!H18</f>
        <v>166</v>
      </c>
      <c r="I29" s="54">
        <f>'26.西原町'!H9</f>
        <v>101</v>
      </c>
      <c r="J29" s="52">
        <f>'26.西原町'!H19</f>
        <v>110</v>
      </c>
      <c r="K29" s="53">
        <f>'26.西原町'!H10</f>
        <v>42</v>
      </c>
      <c r="L29" s="51">
        <f>'26.西原町'!H20</f>
        <v>60</v>
      </c>
      <c r="M29" s="54">
        <f>'26.西原町'!H11</f>
        <v>8</v>
      </c>
      <c r="N29" s="52">
        <f>'26.西原町'!H21</f>
        <v>10</v>
      </c>
      <c r="O29" s="53">
        <f>'26.西原町'!H12</f>
        <v>2</v>
      </c>
      <c r="P29" s="51">
        <f>'26.西原町'!H22</f>
        <v>3</v>
      </c>
      <c r="Q29" s="54">
        <f>'26.西原町'!H13</f>
        <v>0</v>
      </c>
      <c r="R29" s="52">
        <f>'26.西原町'!H23</f>
        <v>1</v>
      </c>
      <c r="S29" s="53">
        <f>'26.西原町'!H14</f>
        <v>0</v>
      </c>
      <c r="T29" s="51">
        <f>'26.西原町'!H24</f>
        <v>0</v>
      </c>
      <c r="U29" s="34">
        <f t="shared" si="0"/>
        <v>330</v>
      </c>
      <c r="V29" s="35">
        <f t="shared" si="1"/>
        <v>350</v>
      </c>
      <c r="W29" s="40">
        <f t="shared" si="2"/>
        <v>680</v>
      </c>
    </row>
    <row r="30" spans="1:23" ht="30" customHeight="1" x14ac:dyDescent="0.15">
      <c r="A30" s="48">
        <v>27</v>
      </c>
      <c r="B30" s="49" t="s">
        <v>121</v>
      </c>
      <c r="C30" s="53">
        <f>'27.与那原町'!H6</f>
        <v>0</v>
      </c>
      <c r="D30" s="51">
        <f>'27.与那原町'!H16</f>
        <v>0</v>
      </c>
      <c r="E30" s="54">
        <f>'27.与那原町'!H7</f>
        <v>1</v>
      </c>
      <c r="F30" s="52">
        <f>'27.与那原町'!H17</f>
        <v>0</v>
      </c>
      <c r="G30" s="53">
        <f>'27.与那原町'!H8</f>
        <v>66</v>
      </c>
      <c r="H30" s="51">
        <f>'27.与那原町'!H18</f>
        <v>65</v>
      </c>
      <c r="I30" s="54">
        <f>'27.与那原町'!H9</f>
        <v>43</v>
      </c>
      <c r="J30" s="52">
        <f>'27.与那原町'!H19</f>
        <v>52</v>
      </c>
      <c r="K30" s="53">
        <f>'27.与那原町'!H10</f>
        <v>15</v>
      </c>
      <c r="L30" s="51">
        <f>'27.与那原町'!H20</f>
        <v>24</v>
      </c>
      <c r="M30" s="54">
        <f>'27.与那原町'!H11</f>
        <v>3</v>
      </c>
      <c r="N30" s="52">
        <f>'27.与那原町'!H21</f>
        <v>7</v>
      </c>
      <c r="O30" s="53">
        <f>'27.与那原町'!H12</f>
        <v>1</v>
      </c>
      <c r="P30" s="51">
        <f>'27.与那原町'!H22</f>
        <v>0</v>
      </c>
      <c r="Q30" s="54">
        <f>'27.与那原町'!H13</f>
        <v>0</v>
      </c>
      <c r="R30" s="52">
        <f>'27.与那原町'!H23</f>
        <v>0</v>
      </c>
      <c r="S30" s="53">
        <f>'27.与那原町'!H14</f>
        <v>0</v>
      </c>
      <c r="T30" s="51">
        <f>'27.与那原町'!H24</f>
        <v>0</v>
      </c>
      <c r="U30" s="34">
        <f t="shared" si="0"/>
        <v>129</v>
      </c>
      <c r="V30" s="35">
        <f t="shared" si="1"/>
        <v>148</v>
      </c>
      <c r="W30" s="40">
        <f t="shared" si="2"/>
        <v>277</v>
      </c>
    </row>
    <row r="31" spans="1:23" ht="30" customHeight="1" x14ac:dyDescent="0.15">
      <c r="A31" s="48">
        <v>28</v>
      </c>
      <c r="B31" s="49" t="s">
        <v>122</v>
      </c>
      <c r="C31" s="53">
        <f>'28.南風原町'!H6</f>
        <v>0</v>
      </c>
      <c r="D31" s="51">
        <f>'28.南風原町'!H16</f>
        <v>0</v>
      </c>
      <c r="E31" s="54">
        <f>'28.南風原町'!H7</f>
        <v>1</v>
      </c>
      <c r="F31" s="52">
        <f>'28.南風原町'!H17</f>
        <v>1</v>
      </c>
      <c r="G31" s="53">
        <f>'28.南風原町'!H8</f>
        <v>191</v>
      </c>
      <c r="H31" s="51">
        <f>'28.南風原町'!H18</f>
        <v>198</v>
      </c>
      <c r="I31" s="54">
        <f>'28.南風原町'!H9</f>
        <v>105</v>
      </c>
      <c r="J31" s="52">
        <f>'28.南風原町'!H19</f>
        <v>130</v>
      </c>
      <c r="K31" s="53">
        <f>'28.南風原町'!H10</f>
        <v>29</v>
      </c>
      <c r="L31" s="51">
        <f>'28.南風原町'!H20</f>
        <v>60</v>
      </c>
      <c r="M31" s="54">
        <f>'28.南風原町'!H11</f>
        <v>8</v>
      </c>
      <c r="N31" s="52">
        <f>'28.南風原町'!H21</f>
        <v>17</v>
      </c>
      <c r="O31" s="53">
        <f>'28.南風原町'!H12</f>
        <v>0</v>
      </c>
      <c r="P31" s="51">
        <f>'28.南風原町'!H22</f>
        <v>5</v>
      </c>
      <c r="Q31" s="54">
        <f>'28.南風原町'!H13</f>
        <v>1</v>
      </c>
      <c r="R31" s="52">
        <f>'28.南風原町'!H23</f>
        <v>3</v>
      </c>
      <c r="S31" s="53">
        <f>'28.南風原町'!H14</f>
        <v>0</v>
      </c>
      <c r="T31" s="51">
        <f>'28.南風原町'!H24</f>
        <v>0</v>
      </c>
      <c r="U31" s="34">
        <f t="shared" si="0"/>
        <v>335</v>
      </c>
      <c r="V31" s="35">
        <f t="shared" si="1"/>
        <v>414</v>
      </c>
      <c r="W31" s="40">
        <f t="shared" si="2"/>
        <v>749</v>
      </c>
    </row>
    <row r="32" spans="1:23" ht="30" customHeight="1" x14ac:dyDescent="0.15">
      <c r="A32" s="48">
        <v>29</v>
      </c>
      <c r="B32" s="49" t="s">
        <v>123</v>
      </c>
      <c r="C32" s="53">
        <f>'29.渡嘉敷村'!H6</f>
        <v>0</v>
      </c>
      <c r="D32" s="51">
        <f>'29.渡嘉敷村'!H16</f>
        <v>0</v>
      </c>
      <c r="E32" s="54">
        <f>'29.渡嘉敷村'!H7</f>
        <v>0</v>
      </c>
      <c r="F32" s="52">
        <f>'29.渡嘉敷村'!H17</f>
        <v>0</v>
      </c>
      <c r="G32" s="53">
        <f>'29.渡嘉敷村'!H8</f>
        <v>8</v>
      </c>
      <c r="H32" s="51">
        <f>'29.渡嘉敷村'!H18</f>
        <v>11</v>
      </c>
      <c r="I32" s="54">
        <f>'29.渡嘉敷村'!H9</f>
        <v>3</v>
      </c>
      <c r="J32" s="52">
        <f>'29.渡嘉敷村'!H19</f>
        <v>7</v>
      </c>
      <c r="K32" s="53">
        <f>'29.渡嘉敷村'!H10</f>
        <v>3</v>
      </c>
      <c r="L32" s="51">
        <f>'29.渡嘉敷村'!H20</f>
        <v>19</v>
      </c>
      <c r="M32" s="54">
        <f>'29.渡嘉敷村'!H11</f>
        <v>0</v>
      </c>
      <c r="N32" s="52">
        <f>'29.渡嘉敷村'!H21</f>
        <v>4</v>
      </c>
      <c r="O32" s="53">
        <f>'29.渡嘉敷村'!H12</f>
        <v>0</v>
      </c>
      <c r="P32" s="51">
        <f>'29.渡嘉敷村'!H22</f>
        <v>0</v>
      </c>
      <c r="Q32" s="54">
        <f>'29.渡嘉敷村'!H13</f>
        <v>0</v>
      </c>
      <c r="R32" s="52">
        <f>'29.渡嘉敷村'!H23</f>
        <v>0</v>
      </c>
      <c r="S32" s="53">
        <f>'29.渡嘉敷村'!H14</f>
        <v>0</v>
      </c>
      <c r="T32" s="51">
        <f>'29.渡嘉敷村'!H24</f>
        <v>0</v>
      </c>
      <c r="U32" s="34">
        <f t="shared" si="0"/>
        <v>14</v>
      </c>
      <c r="V32" s="35">
        <f t="shared" si="1"/>
        <v>41</v>
      </c>
      <c r="W32" s="40">
        <f t="shared" si="2"/>
        <v>55</v>
      </c>
    </row>
    <row r="33" spans="1:23" ht="30" customHeight="1" x14ac:dyDescent="0.15">
      <c r="A33" s="48">
        <v>30</v>
      </c>
      <c r="B33" s="49" t="s">
        <v>124</v>
      </c>
      <c r="C33" s="53">
        <f>'30.座間味村'!H6</f>
        <v>0</v>
      </c>
      <c r="D33" s="51">
        <f>'30.座間味村'!H16</f>
        <v>0</v>
      </c>
      <c r="E33" s="54">
        <f>'30.座間味村'!H7</f>
        <v>0</v>
      </c>
      <c r="F33" s="52">
        <f>'30.座間味村'!H17</f>
        <v>0</v>
      </c>
      <c r="G33" s="53">
        <f>'30.座間味村'!H8</f>
        <v>8</v>
      </c>
      <c r="H33" s="51">
        <f>'30.座間味村'!H18</f>
        <v>15</v>
      </c>
      <c r="I33" s="54">
        <f>'30.座間味村'!H9</f>
        <v>9</v>
      </c>
      <c r="J33" s="52">
        <f>'30.座間味村'!H19</f>
        <v>12</v>
      </c>
      <c r="K33" s="53">
        <f>'30.座間味村'!H10</f>
        <v>9</v>
      </c>
      <c r="L33" s="51">
        <f>'30.座間味村'!H20</f>
        <v>8</v>
      </c>
      <c r="M33" s="54">
        <f>'30.座間味村'!H11</f>
        <v>1</v>
      </c>
      <c r="N33" s="52">
        <f>'30.座間味村'!H21</f>
        <v>2</v>
      </c>
      <c r="O33" s="53">
        <f>'30.座間味村'!H12</f>
        <v>0</v>
      </c>
      <c r="P33" s="51">
        <f>'30.座間味村'!H22</f>
        <v>0</v>
      </c>
      <c r="Q33" s="54">
        <f>'30.座間味村'!H13</f>
        <v>0</v>
      </c>
      <c r="R33" s="52">
        <f>'30.座間味村'!H23</f>
        <v>0</v>
      </c>
      <c r="S33" s="53">
        <f>'30.座間味村'!H14</f>
        <v>0</v>
      </c>
      <c r="T33" s="51">
        <f>'30.座間味村'!H24</f>
        <v>0</v>
      </c>
      <c r="U33" s="34">
        <f t="shared" si="0"/>
        <v>27</v>
      </c>
      <c r="V33" s="35">
        <f t="shared" si="1"/>
        <v>37</v>
      </c>
      <c r="W33" s="40">
        <f t="shared" si="2"/>
        <v>64</v>
      </c>
    </row>
    <row r="34" spans="1:23" ht="30" customHeight="1" x14ac:dyDescent="0.15">
      <c r="A34" s="48">
        <v>31</v>
      </c>
      <c r="B34" s="49" t="s">
        <v>125</v>
      </c>
      <c r="C34" s="53">
        <f>'31.粟国村'!H6</f>
        <v>0</v>
      </c>
      <c r="D34" s="51">
        <f>'31.粟国村'!H16</f>
        <v>0</v>
      </c>
      <c r="E34" s="54">
        <f>'31.粟国村'!H7</f>
        <v>0</v>
      </c>
      <c r="F34" s="52">
        <f>'31.粟国村'!H17</f>
        <v>0</v>
      </c>
      <c r="G34" s="53">
        <f>'31.粟国村'!H8</f>
        <v>11</v>
      </c>
      <c r="H34" s="51">
        <f>'31.粟国村'!H18</f>
        <v>12</v>
      </c>
      <c r="I34" s="54">
        <f>'31.粟国村'!H9</f>
        <v>5</v>
      </c>
      <c r="J34" s="52">
        <f>'31.粟国村'!H19</f>
        <v>10</v>
      </c>
      <c r="K34" s="53">
        <f>'31.粟国村'!H10</f>
        <v>5</v>
      </c>
      <c r="L34" s="51">
        <f>'31.粟国村'!H20</f>
        <v>14</v>
      </c>
      <c r="M34" s="54">
        <f>'31.粟国村'!H11</f>
        <v>4</v>
      </c>
      <c r="N34" s="52">
        <f>'31.粟国村'!H21</f>
        <v>4</v>
      </c>
      <c r="O34" s="53">
        <f>'31.粟国村'!H12</f>
        <v>0</v>
      </c>
      <c r="P34" s="51">
        <f>'31.粟国村'!H22</f>
        <v>0</v>
      </c>
      <c r="Q34" s="54">
        <f>'31.粟国村'!H13</f>
        <v>0</v>
      </c>
      <c r="R34" s="52">
        <f>'31.粟国村'!H23</f>
        <v>0</v>
      </c>
      <c r="S34" s="53">
        <f>'31.粟国村'!H14</f>
        <v>0</v>
      </c>
      <c r="T34" s="51">
        <f>'31.粟国村'!H24</f>
        <v>0</v>
      </c>
      <c r="U34" s="34">
        <f t="shared" si="0"/>
        <v>25</v>
      </c>
      <c r="V34" s="35">
        <f t="shared" si="1"/>
        <v>40</v>
      </c>
      <c r="W34" s="40">
        <f t="shared" si="2"/>
        <v>65</v>
      </c>
    </row>
    <row r="35" spans="1:23" ht="30" customHeight="1" x14ac:dyDescent="0.15">
      <c r="A35" s="48">
        <v>32</v>
      </c>
      <c r="B35" s="49" t="s">
        <v>126</v>
      </c>
      <c r="C35" s="53">
        <f>'32.渡名喜村'!H6</f>
        <v>0</v>
      </c>
      <c r="D35" s="51">
        <f>'32.渡名喜村'!H16</f>
        <v>0</v>
      </c>
      <c r="E35" s="54">
        <f>'32.渡名喜村'!H7</f>
        <v>0</v>
      </c>
      <c r="F35" s="52">
        <f>'32.渡名喜村'!H17</f>
        <v>0</v>
      </c>
      <c r="G35" s="53">
        <f>'32.渡名喜村'!H8</f>
        <v>4</v>
      </c>
      <c r="H35" s="51">
        <f>'32.渡名喜村'!H18</f>
        <v>7</v>
      </c>
      <c r="I35" s="54">
        <f>'32.渡名喜村'!H9</f>
        <v>8</v>
      </c>
      <c r="J35" s="52">
        <f>'32.渡名喜村'!H19</f>
        <v>11</v>
      </c>
      <c r="K35" s="53">
        <f>'32.渡名喜村'!H10</f>
        <v>2</v>
      </c>
      <c r="L35" s="51">
        <f>'32.渡名喜村'!H20</f>
        <v>6</v>
      </c>
      <c r="M35" s="54">
        <f>'32.渡名喜村'!H11</f>
        <v>0</v>
      </c>
      <c r="N35" s="52">
        <f>'32.渡名喜村'!H21</f>
        <v>0</v>
      </c>
      <c r="O35" s="53">
        <f>'32.渡名喜村'!H12</f>
        <v>0</v>
      </c>
      <c r="P35" s="51">
        <f>'32.渡名喜村'!H22</f>
        <v>0</v>
      </c>
      <c r="Q35" s="54">
        <f>'32.渡名喜村'!H13</f>
        <v>0</v>
      </c>
      <c r="R35" s="52">
        <f>'32.渡名喜村'!H23</f>
        <v>0</v>
      </c>
      <c r="S35" s="53">
        <f>'32.渡名喜村'!H14</f>
        <v>0</v>
      </c>
      <c r="T35" s="51">
        <f>'32.渡名喜村'!H24</f>
        <v>0</v>
      </c>
      <c r="U35" s="34">
        <f t="shared" si="0"/>
        <v>14</v>
      </c>
      <c r="V35" s="35">
        <f t="shared" si="1"/>
        <v>24</v>
      </c>
      <c r="W35" s="40">
        <f t="shared" si="2"/>
        <v>38</v>
      </c>
    </row>
    <row r="36" spans="1:23" ht="30" customHeight="1" x14ac:dyDescent="0.15">
      <c r="A36" s="48">
        <v>33</v>
      </c>
      <c r="B36" s="49" t="s">
        <v>127</v>
      </c>
      <c r="C36" s="53">
        <f>'33.南大東村'!H6</f>
        <v>0</v>
      </c>
      <c r="D36" s="51">
        <f>'33.南大東村'!H16</f>
        <v>0</v>
      </c>
      <c r="E36" s="54">
        <f>'33.南大東村'!H7</f>
        <v>0</v>
      </c>
      <c r="F36" s="52">
        <f>'33.南大東村'!H17</f>
        <v>1</v>
      </c>
      <c r="G36" s="53">
        <f>'33.南大東村'!H8</f>
        <v>16</v>
      </c>
      <c r="H36" s="51">
        <f>'33.南大東村'!H18</f>
        <v>16</v>
      </c>
      <c r="I36" s="54">
        <f>'33.南大東村'!H9</f>
        <v>17</v>
      </c>
      <c r="J36" s="52">
        <f>'33.南大東村'!H19</f>
        <v>20</v>
      </c>
      <c r="K36" s="53">
        <f>'33.南大東村'!H10</f>
        <v>8</v>
      </c>
      <c r="L36" s="51">
        <f>'33.南大東村'!H20</f>
        <v>6</v>
      </c>
      <c r="M36" s="54">
        <f>'33.南大東村'!H11</f>
        <v>3</v>
      </c>
      <c r="N36" s="52">
        <f>'33.南大東村'!H21</f>
        <v>2</v>
      </c>
      <c r="O36" s="53">
        <f>'33.南大東村'!H12</f>
        <v>0</v>
      </c>
      <c r="P36" s="51">
        <f>'33.南大東村'!H22</f>
        <v>1</v>
      </c>
      <c r="Q36" s="54">
        <f>'33.南大東村'!H13</f>
        <v>1</v>
      </c>
      <c r="R36" s="52">
        <f>'33.南大東村'!H23</f>
        <v>0</v>
      </c>
      <c r="S36" s="53">
        <f>'33.南大東村'!H14</f>
        <v>0</v>
      </c>
      <c r="T36" s="51">
        <f>'33.南大東村'!H24</f>
        <v>0</v>
      </c>
      <c r="U36" s="34">
        <f t="shared" si="0"/>
        <v>45</v>
      </c>
      <c r="V36" s="35">
        <f t="shared" si="1"/>
        <v>46</v>
      </c>
      <c r="W36" s="40">
        <f t="shared" si="2"/>
        <v>91</v>
      </c>
    </row>
    <row r="37" spans="1:23" ht="30" customHeight="1" x14ac:dyDescent="0.15">
      <c r="A37" s="48">
        <v>34</v>
      </c>
      <c r="B37" s="49" t="s">
        <v>128</v>
      </c>
      <c r="C37" s="53">
        <f>'34.北大東村'!H6</f>
        <v>0</v>
      </c>
      <c r="D37" s="51">
        <f>'34.北大東村'!H16</f>
        <v>0</v>
      </c>
      <c r="E37" s="54">
        <f>'34.北大東村'!H7</f>
        <v>0</v>
      </c>
      <c r="F37" s="52">
        <f>'34.北大東村'!H17</f>
        <v>0</v>
      </c>
      <c r="G37" s="53">
        <f>'34.北大東村'!H8</f>
        <v>9</v>
      </c>
      <c r="H37" s="51">
        <f>'34.北大東村'!H18</f>
        <v>10</v>
      </c>
      <c r="I37" s="54">
        <f>'34.北大東村'!H9</f>
        <v>4</v>
      </c>
      <c r="J37" s="52">
        <f>'34.北大東村'!H19</f>
        <v>7</v>
      </c>
      <c r="K37" s="53">
        <f>'34.北大東村'!H10</f>
        <v>0</v>
      </c>
      <c r="L37" s="51">
        <f>'34.北大東村'!H20</f>
        <v>2</v>
      </c>
      <c r="M37" s="54">
        <f>'34.北大東村'!H11</f>
        <v>0</v>
      </c>
      <c r="N37" s="52">
        <f>'34.北大東村'!H21</f>
        <v>2</v>
      </c>
      <c r="O37" s="53">
        <f>'34.北大東村'!H12</f>
        <v>0</v>
      </c>
      <c r="P37" s="51">
        <f>'34.北大東村'!H22</f>
        <v>0</v>
      </c>
      <c r="Q37" s="54">
        <f>'34.北大東村'!H13</f>
        <v>0</v>
      </c>
      <c r="R37" s="52">
        <f>'34.北大東村'!H23</f>
        <v>0</v>
      </c>
      <c r="S37" s="53">
        <f>'34.北大東村'!H14</f>
        <v>0</v>
      </c>
      <c r="T37" s="51">
        <f>'34.北大東村'!H24</f>
        <v>0</v>
      </c>
      <c r="U37" s="34">
        <f t="shared" si="0"/>
        <v>13</v>
      </c>
      <c r="V37" s="35">
        <f t="shared" si="1"/>
        <v>21</v>
      </c>
      <c r="W37" s="40">
        <f t="shared" si="2"/>
        <v>34</v>
      </c>
    </row>
    <row r="38" spans="1:23" ht="30" customHeight="1" x14ac:dyDescent="0.15">
      <c r="A38" s="48">
        <v>35</v>
      </c>
      <c r="B38" s="49" t="s">
        <v>129</v>
      </c>
      <c r="C38" s="53">
        <f>'35.伊平屋村'!H6</f>
        <v>0</v>
      </c>
      <c r="D38" s="51">
        <f>'35.伊平屋村'!H16</f>
        <v>0</v>
      </c>
      <c r="E38" s="54">
        <f>'35.伊平屋村'!H7</f>
        <v>0</v>
      </c>
      <c r="F38" s="52">
        <f>'35.伊平屋村'!H17</f>
        <v>0</v>
      </c>
      <c r="G38" s="53">
        <f>'35.伊平屋村'!H8</f>
        <v>14</v>
      </c>
      <c r="H38" s="51">
        <f>'35.伊平屋村'!H18</f>
        <v>17</v>
      </c>
      <c r="I38" s="54">
        <f>'35.伊平屋村'!H9</f>
        <v>16</v>
      </c>
      <c r="J38" s="52">
        <f>'35.伊平屋村'!H19</f>
        <v>27</v>
      </c>
      <c r="K38" s="53">
        <f>'35.伊平屋村'!H10</f>
        <v>12</v>
      </c>
      <c r="L38" s="51">
        <f>'35.伊平屋村'!H20</f>
        <v>8</v>
      </c>
      <c r="M38" s="54">
        <f>'35.伊平屋村'!H11</f>
        <v>4</v>
      </c>
      <c r="N38" s="52">
        <f>'35.伊平屋村'!H21</f>
        <v>2</v>
      </c>
      <c r="O38" s="53">
        <f>'35.伊平屋村'!H12</f>
        <v>0</v>
      </c>
      <c r="P38" s="51">
        <f>'35.伊平屋村'!H22</f>
        <v>0</v>
      </c>
      <c r="Q38" s="54">
        <f>'35.伊平屋村'!H13</f>
        <v>0</v>
      </c>
      <c r="R38" s="52">
        <f>'35.伊平屋村'!H23</f>
        <v>0</v>
      </c>
      <c r="S38" s="53">
        <f>'35.伊平屋村'!H14</f>
        <v>0</v>
      </c>
      <c r="T38" s="51">
        <f>'35.伊平屋村'!H24</f>
        <v>0</v>
      </c>
      <c r="U38" s="34">
        <f t="shared" si="0"/>
        <v>46</v>
      </c>
      <c r="V38" s="35">
        <f t="shared" si="1"/>
        <v>54</v>
      </c>
      <c r="W38" s="40">
        <f t="shared" si="2"/>
        <v>100</v>
      </c>
    </row>
    <row r="39" spans="1:23" ht="30" customHeight="1" x14ac:dyDescent="0.15">
      <c r="A39" s="48">
        <v>36</v>
      </c>
      <c r="B39" s="49" t="s">
        <v>130</v>
      </c>
      <c r="C39" s="53">
        <f>'36.伊是名村'!H6</f>
        <v>0</v>
      </c>
      <c r="D39" s="51">
        <f>'36.伊是名村'!H16</f>
        <v>0</v>
      </c>
      <c r="E39" s="54">
        <f>'36.伊是名村'!H7</f>
        <v>0</v>
      </c>
      <c r="F39" s="52">
        <f>'36.伊是名村'!H17</f>
        <v>0</v>
      </c>
      <c r="G39" s="53">
        <f>'36.伊是名村'!H8</f>
        <v>12</v>
      </c>
      <c r="H39" s="51">
        <f>'36.伊是名村'!H18</f>
        <v>16</v>
      </c>
      <c r="I39" s="54">
        <f>'36.伊是名村'!H9</f>
        <v>14</v>
      </c>
      <c r="J39" s="52">
        <f>'36.伊是名村'!H19</f>
        <v>38</v>
      </c>
      <c r="K39" s="53">
        <f>'36.伊是名村'!H10</f>
        <v>12</v>
      </c>
      <c r="L39" s="51">
        <f>'36.伊是名村'!H20</f>
        <v>22</v>
      </c>
      <c r="M39" s="54">
        <f>'36.伊是名村'!H11</f>
        <v>0</v>
      </c>
      <c r="N39" s="52">
        <f>'36.伊是名村'!H21</f>
        <v>5</v>
      </c>
      <c r="O39" s="53">
        <f>'36.伊是名村'!H12</f>
        <v>1</v>
      </c>
      <c r="P39" s="51">
        <f>'36.伊是名村'!H22</f>
        <v>1</v>
      </c>
      <c r="Q39" s="54">
        <f>'36.伊是名村'!H13</f>
        <v>0</v>
      </c>
      <c r="R39" s="52">
        <f>'36.伊是名村'!H23</f>
        <v>0</v>
      </c>
      <c r="S39" s="53">
        <f>'36.伊是名村'!H14</f>
        <v>0</v>
      </c>
      <c r="T39" s="51">
        <f>'36.伊是名村'!H24</f>
        <v>0</v>
      </c>
      <c r="U39" s="34">
        <f t="shared" si="0"/>
        <v>39</v>
      </c>
      <c r="V39" s="35">
        <f t="shared" si="1"/>
        <v>82</v>
      </c>
      <c r="W39" s="40">
        <f t="shared" si="2"/>
        <v>121</v>
      </c>
    </row>
    <row r="40" spans="1:23" ht="30" customHeight="1" x14ac:dyDescent="0.15">
      <c r="A40" s="48">
        <v>37</v>
      </c>
      <c r="B40" s="49" t="s">
        <v>131</v>
      </c>
      <c r="C40" s="53">
        <f>'37.久米島町'!H6</f>
        <v>2</v>
      </c>
      <c r="D40" s="51">
        <f>'37.久米島町'!H16</f>
        <v>1</v>
      </c>
      <c r="E40" s="54">
        <f>'37.久米島町'!H7</f>
        <v>3</v>
      </c>
      <c r="F40" s="52">
        <f>'37.久米島町'!H17</f>
        <v>4</v>
      </c>
      <c r="G40" s="53">
        <f>'37.久米島町'!H8</f>
        <v>59</v>
      </c>
      <c r="H40" s="51">
        <f>'37.久米島町'!H18</f>
        <v>89</v>
      </c>
      <c r="I40" s="54">
        <f>'37.久米島町'!H9</f>
        <v>82</v>
      </c>
      <c r="J40" s="52">
        <f>'37.久米島町'!H19</f>
        <v>126</v>
      </c>
      <c r="K40" s="53">
        <f>'37.久米島町'!H10</f>
        <v>57</v>
      </c>
      <c r="L40" s="51">
        <f>'37.久米島町'!H20</f>
        <v>98</v>
      </c>
      <c r="M40" s="54">
        <f>'37.久米島町'!H11</f>
        <v>15</v>
      </c>
      <c r="N40" s="52">
        <f>'37.久米島町'!H21</f>
        <v>30</v>
      </c>
      <c r="O40" s="53">
        <f>'37.久米島町'!H12</f>
        <v>3</v>
      </c>
      <c r="P40" s="51">
        <f>'37.久米島町'!H22</f>
        <v>5</v>
      </c>
      <c r="Q40" s="54">
        <f>'37.久米島町'!H13</f>
        <v>0</v>
      </c>
      <c r="R40" s="52">
        <f>'37.久米島町'!H23</f>
        <v>3</v>
      </c>
      <c r="S40" s="53">
        <f>'37.久米島町'!H14</f>
        <v>0</v>
      </c>
      <c r="T40" s="51">
        <f>'37.久米島町'!H24</f>
        <v>0</v>
      </c>
      <c r="U40" s="34">
        <f t="shared" si="0"/>
        <v>221</v>
      </c>
      <c r="V40" s="35">
        <f t="shared" si="1"/>
        <v>356</v>
      </c>
      <c r="W40" s="40">
        <f t="shared" si="2"/>
        <v>577</v>
      </c>
    </row>
    <row r="41" spans="1:23" ht="30" customHeight="1" x14ac:dyDescent="0.15">
      <c r="A41" s="48">
        <v>38</v>
      </c>
      <c r="B41" s="49" t="s">
        <v>132</v>
      </c>
      <c r="C41" s="53">
        <f>'38.八重瀬町'!H6</f>
        <v>1</v>
      </c>
      <c r="D41" s="51">
        <f>'38.八重瀬町'!H16</f>
        <v>0</v>
      </c>
      <c r="E41" s="54">
        <f>'38.八重瀬町'!H7</f>
        <v>3</v>
      </c>
      <c r="F41" s="52">
        <f>'38.八重瀬町'!H17</f>
        <v>4</v>
      </c>
      <c r="G41" s="53">
        <f>'38.八重瀬町'!H8</f>
        <v>146</v>
      </c>
      <c r="H41" s="51">
        <f>'38.八重瀬町'!H18</f>
        <v>241</v>
      </c>
      <c r="I41" s="54">
        <f>'38.八重瀬町'!H9</f>
        <v>120</v>
      </c>
      <c r="J41" s="52">
        <f>'38.八重瀬町'!H19</f>
        <v>160</v>
      </c>
      <c r="K41" s="53">
        <f>'38.八重瀬町'!H10</f>
        <v>40</v>
      </c>
      <c r="L41" s="51">
        <f>'38.八重瀬町'!H20</f>
        <v>62</v>
      </c>
      <c r="M41" s="54">
        <f>'38.八重瀬町'!H11</f>
        <v>14</v>
      </c>
      <c r="N41" s="52">
        <f>'38.八重瀬町'!H21</f>
        <v>23</v>
      </c>
      <c r="O41" s="53">
        <f>'38.八重瀬町'!H12</f>
        <v>0</v>
      </c>
      <c r="P41" s="51">
        <f>'38.八重瀬町'!H22</f>
        <v>6</v>
      </c>
      <c r="Q41" s="54">
        <f>'38.八重瀬町'!H13</f>
        <v>0</v>
      </c>
      <c r="R41" s="52">
        <f>'38.八重瀬町'!H23</f>
        <v>1</v>
      </c>
      <c r="S41" s="53">
        <f>'38.八重瀬町'!H14</f>
        <v>0</v>
      </c>
      <c r="T41" s="51">
        <f>'38.八重瀬町'!H24</f>
        <v>0</v>
      </c>
      <c r="U41" s="34">
        <f t="shared" si="0"/>
        <v>324</v>
      </c>
      <c r="V41" s="35">
        <f t="shared" si="1"/>
        <v>497</v>
      </c>
      <c r="W41" s="40">
        <f t="shared" si="2"/>
        <v>821</v>
      </c>
    </row>
    <row r="42" spans="1:23" ht="30" customHeight="1" x14ac:dyDescent="0.15">
      <c r="A42" s="48">
        <v>39</v>
      </c>
      <c r="B42" s="49" t="s">
        <v>133</v>
      </c>
      <c r="C42" s="53">
        <f>'39.多良間村'!H6</f>
        <v>0</v>
      </c>
      <c r="D42" s="51">
        <f>'39.多良間村'!H16</f>
        <v>0</v>
      </c>
      <c r="E42" s="54">
        <f>'39.多良間村'!H7</f>
        <v>0</v>
      </c>
      <c r="F42" s="52">
        <f>'39.多良間村'!H17</f>
        <v>0</v>
      </c>
      <c r="G42" s="53">
        <f>'39.多良間村'!H8</f>
        <v>17</v>
      </c>
      <c r="H42" s="51">
        <f>'39.多良間村'!H18</f>
        <v>15</v>
      </c>
      <c r="I42" s="54">
        <f>'39.多良間村'!H9</f>
        <v>12</v>
      </c>
      <c r="J42" s="52">
        <f>'39.多良間村'!H19</f>
        <v>19</v>
      </c>
      <c r="K42" s="53">
        <f>'39.多良間村'!H10</f>
        <v>3</v>
      </c>
      <c r="L42" s="51">
        <f>'39.多良間村'!H20</f>
        <v>12</v>
      </c>
      <c r="M42" s="54">
        <f>'39.多良間村'!H11</f>
        <v>0</v>
      </c>
      <c r="N42" s="52">
        <f>'39.多良間村'!H21</f>
        <v>6</v>
      </c>
      <c r="O42" s="53">
        <f>'39.多良間村'!H12</f>
        <v>0</v>
      </c>
      <c r="P42" s="51">
        <f>'39.多良間村'!H22</f>
        <v>0</v>
      </c>
      <c r="Q42" s="54">
        <f>'39.多良間村'!H13</f>
        <v>0</v>
      </c>
      <c r="R42" s="52">
        <f>'39.多良間村'!H23</f>
        <v>0</v>
      </c>
      <c r="S42" s="53">
        <f>'39.多良間村'!H14</f>
        <v>0</v>
      </c>
      <c r="T42" s="51">
        <f>'39.多良間村'!H24</f>
        <v>0</v>
      </c>
      <c r="U42" s="34">
        <f t="shared" si="0"/>
        <v>32</v>
      </c>
      <c r="V42" s="35">
        <f t="shared" si="1"/>
        <v>52</v>
      </c>
      <c r="W42" s="40">
        <f t="shared" si="2"/>
        <v>84</v>
      </c>
    </row>
    <row r="43" spans="1:23" ht="30" customHeight="1" x14ac:dyDescent="0.15">
      <c r="A43" s="48">
        <v>40</v>
      </c>
      <c r="B43" s="49" t="s">
        <v>134</v>
      </c>
      <c r="C43" s="53">
        <f>'40.竹富町'!H6</f>
        <v>0</v>
      </c>
      <c r="D43" s="51">
        <f>'40.竹富町'!H16</f>
        <v>0</v>
      </c>
      <c r="E43" s="54">
        <f>'40.竹富町'!H7</f>
        <v>0</v>
      </c>
      <c r="F43" s="52">
        <f>'40.竹富町'!H17</f>
        <v>0</v>
      </c>
      <c r="G43" s="53">
        <f>'40.竹富町'!H8</f>
        <v>36</v>
      </c>
      <c r="H43" s="51">
        <f>'40.竹富町'!H18</f>
        <v>41</v>
      </c>
      <c r="I43" s="54">
        <f>'40.竹富町'!H9</f>
        <v>33</v>
      </c>
      <c r="J43" s="52">
        <f>'40.竹富町'!H19</f>
        <v>66</v>
      </c>
      <c r="K43" s="53">
        <f>'40.竹富町'!H10</f>
        <v>26</v>
      </c>
      <c r="L43" s="51">
        <f>'40.竹富町'!H20</f>
        <v>52</v>
      </c>
      <c r="M43" s="54">
        <f>'40.竹富町'!H11</f>
        <v>7</v>
      </c>
      <c r="N43" s="52">
        <f>'40.竹富町'!H21</f>
        <v>17</v>
      </c>
      <c r="O43" s="53">
        <f>'40.竹富町'!H12</f>
        <v>1</v>
      </c>
      <c r="P43" s="51">
        <f>'40.竹富町'!H22</f>
        <v>3</v>
      </c>
      <c r="Q43" s="54">
        <f>'40.竹富町'!H13</f>
        <v>0</v>
      </c>
      <c r="R43" s="52">
        <f>'40.竹富町'!H23</f>
        <v>0</v>
      </c>
      <c r="S43" s="53">
        <f>'40.竹富町'!H14</f>
        <v>0</v>
      </c>
      <c r="T43" s="51">
        <f>'40.竹富町'!H24</f>
        <v>0</v>
      </c>
      <c r="U43" s="34">
        <f t="shared" si="0"/>
        <v>103</v>
      </c>
      <c r="V43" s="35">
        <f t="shared" si="1"/>
        <v>179</v>
      </c>
      <c r="W43" s="40">
        <f t="shared" si="2"/>
        <v>282</v>
      </c>
    </row>
    <row r="44" spans="1:23" ht="30" customHeight="1" x14ac:dyDescent="0.15">
      <c r="A44" s="48">
        <v>41</v>
      </c>
      <c r="B44" s="49" t="s">
        <v>135</v>
      </c>
      <c r="C44" s="53">
        <f>'41.与那国町'!H6</f>
        <v>0</v>
      </c>
      <c r="D44" s="51">
        <f>'41.与那国町'!H16</f>
        <v>0</v>
      </c>
      <c r="E44" s="54">
        <f>'41.与那国町'!H7</f>
        <v>0</v>
      </c>
      <c r="F44" s="52">
        <f>'41.与那国町'!H17</f>
        <v>0</v>
      </c>
      <c r="G44" s="53">
        <f>'41.与那国町'!H8</f>
        <v>9</v>
      </c>
      <c r="H44" s="51">
        <f>'41.与那国町'!H18</f>
        <v>17</v>
      </c>
      <c r="I44" s="54">
        <f>'41.与那国町'!H9</f>
        <v>16</v>
      </c>
      <c r="J44" s="52">
        <f>'41.与那国町'!H19</f>
        <v>16</v>
      </c>
      <c r="K44" s="53">
        <f>'41.与那国町'!H10</f>
        <v>5</v>
      </c>
      <c r="L44" s="51">
        <f>'41.与那国町'!H20</f>
        <v>9</v>
      </c>
      <c r="M44" s="54">
        <f>'41.与那国町'!H11</f>
        <v>0</v>
      </c>
      <c r="N44" s="52">
        <f>'41.与那国町'!H21</f>
        <v>3</v>
      </c>
      <c r="O44" s="53">
        <f>'41.与那国町'!H12</f>
        <v>0</v>
      </c>
      <c r="P44" s="51">
        <f>'41.与那国町'!H22</f>
        <v>0</v>
      </c>
      <c r="Q44" s="54">
        <f>'41.与那国町'!H13</f>
        <v>0</v>
      </c>
      <c r="R44" s="52">
        <f>'41.与那国町'!H23</f>
        <v>0</v>
      </c>
      <c r="S44" s="53">
        <f>'41.与那国町'!H14</f>
        <v>0</v>
      </c>
      <c r="T44" s="51">
        <f>'41.与那国町'!H24</f>
        <v>0</v>
      </c>
      <c r="U44" s="34">
        <f t="shared" si="0"/>
        <v>30</v>
      </c>
      <c r="V44" s="35">
        <f t="shared" si="1"/>
        <v>45</v>
      </c>
      <c r="W44" s="40">
        <f t="shared" si="2"/>
        <v>75</v>
      </c>
    </row>
    <row r="45" spans="1:23" ht="30" customHeight="1" thickBot="1" x14ac:dyDescent="0.2">
      <c r="A45" s="29"/>
      <c r="B45" s="50" t="s">
        <v>136</v>
      </c>
      <c r="C45" s="41">
        <f t="shared" ref="C45:V45" si="3">SUM(C4:C44)</f>
        <v>3</v>
      </c>
      <c r="D45" s="42">
        <f t="shared" si="3"/>
        <v>1</v>
      </c>
      <c r="E45" s="43">
        <f t="shared" si="3"/>
        <v>17</v>
      </c>
      <c r="F45" s="44">
        <f t="shared" si="3"/>
        <v>15</v>
      </c>
      <c r="G45" s="41">
        <f t="shared" si="3"/>
        <v>1418</v>
      </c>
      <c r="H45" s="42">
        <f t="shared" si="3"/>
        <v>1712</v>
      </c>
      <c r="I45" s="43">
        <f t="shared" si="3"/>
        <v>1139</v>
      </c>
      <c r="J45" s="44">
        <f t="shared" si="3"/>
        <v>1520</v>
      </c>
      <c r="K45" s="41">
        <f t="shared" si="3"/>
        <v>428</v>
      </c>
      <c r="L45" s="42">
        <f t="shared" si="3"/>
        <v>736</v>
      </c>
      <c r="M45" s="43">
        <f t="shared" si="3"/>
        <v>101</v>
      </c>
      <c r="N45" s="44">
        <f t="shared" si="3"/>
        <v>232</v>
      </c>
      <c r="O45" s="41">
        <f t="shared" si="3"/>
        <v>19</v>
      </c>
      <c r="P45" s="42">
        <f t="shared" si="3"/>
        <v>44</v>
      </c>
      <c r="Q45" s="43">
        <f t="shared" si="3"/>
        <v>3</v>
      </c>
      <c r="R45" s="44">
        <f t="shared" si="3"/>
        <v>13</v>
      </c>
      <c r="S45" s="41">
        <f t="shared" si="3"/>
        <v>1</v>
      </c>
      <c r="T45" s="42">
        <f t="shared" si="3"/>
        <v>0</v>
      </c>
      <c r="U45" s="41">
        <f t="shared" si="3"/>
        <v>3129</v>
      </c>
      <c r="V45" s="42">
        <f t="shared" si="3"/>
        <v>4273</v>
      </c>
      <c r="W45" s="45">
        <f>SUM(W4:W44)</f>
        <v>7402</v>
      </c>
    </row>
    <row r="46" spans="1:23" x14ac:dyDescent="0.15">
      <c r="W46" s="13"/>
    </row>
    <row r="47" spans="1:23" x14ac:dyDescent="0.15">
      <c r="W47" s="13"/>
    </row>
    <row r="48" spans="1:23" x14ac:dyDescent="0.15">
      <c r="W48" s="1"/>
    </row>
    <row r="53" spans="3:4" x14ac:dyDescent="0.15">
      <c r="C53" s="31"/>
      <c r="D53" s="31"/>
    </row>
  </sheetData>
  <mergeCells count="13">
    <mergeCell ref="U2:V2"/>
    <mergeCell ref="W2:W3"/>
    <mergeCell ref="I2:J2"/>
    <mergeCell ref="K2:L2"/>
    <mergeCell ref="M2:N2"/>
    <mergeCell ref="O2:P2"/>
    <mergeCell ref="Q2:R2"/>
    <mergeCell ref="S2:T2"/>
    <mergeCell ref="A2:A3"/>
    <mergeCell ref="B2:B3"/>
    <mergeCell ref="C2:D2"/>
    <mergeCell ref="E2:F2"/>
    <mergeCell ref="G2:H2"/>
  </mergeCells>
  <phoneticPr fontId="1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186</v>
      </c>
      <c r="D1" s="19" t="s">
        <v>137</v>
      </c>
      <c r="F1" s="19" t="s">
        <v>139</v>
      </c>
      <c r="G1" s="19">
        <f>H26</f>
        <v>538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251</v>
      </c>
      <c r="D7" s="63">
        <v>0</v>
      </c>
      <c r="E7" s="63">
        <v>1</v>
      </c>
      <c r="F7" s="63">
        <v>0</v>
      </c>
      <c r="G7" s="63">
        <v>0</v>
      </c>
      <c r="H7" s="63">
        <v>1</v>
      </c>
      <c r="I7" s="65">
        <v>20.6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251</v>
      </c>
      <c r="D8" s="63">
        <v>5</v>
      </c>
      <c r="E8" s="63">
        <v>75</v>
      </c>
      <c r="F8" s="63">
        <v>53</v>
      </c>
      <c r="G8" s="63">
        <v>0</v>
      </c>
      <c r="H8" s="63">
        <v>128</v>
      </c>
      <c r="I8" s="65">
        <v>24.5</v>
      </c>
    </row>
    <row r="9" spans="1:14" ht="19.5" customHeight="1" x14ac:dyDescent="0.35">
      <c r="A9" s="117"/>
      <c r="B9" s="60" t="s">
        <v>13</v>
      </c>
      <c r="C9" s="7" t="s">
        <v>251</v>
      </c>
      <c r="D9" s="63">
        <v>6</v>
      </c>
      <c r="E9" s="63">
        <v>47</v>
      </c>
      <c r="F9" s="63">
        <v>33</v>
      </c>
      <c r="G9" s="63">
        <v>0</v>
      </c>
      <c r="H9" s="63">
        <v>80</v>
      </c>
      <c r="I9" s="65">
        <v>24.4</v>
      </c>
    </row>
    <row r="10" spans="1:14" ht="19.5" customHeight="1" x14ac:dyDescent="0.35">
      <c r="A10" s="117"/>
      <c r="B10" s="60" t="s">
        <v>14</v>
      </c>
      <c r="C10" s="7" t="s">
        <v>251</v>
      </c>
      <c r="D10" s="63">
        <v>1</v>
      </c>
      <c r="E10" s="63">
        <v>13</v>
      </c>
      <c r="F10" s="63">
        <v>6</v>
      </c>
      <c r="G10" s="63">
        <v>0</v>
      </c>
      <c r="H10" s="63">
        <v>19</v>
      </c>
      <c r="I10" s="65">
        <v>23.8</v>
      </c>
    </row>
    <row r="11" spans="1:14" ht="19.5" customHeight="1" x14ac:dyDescent="0.35">
      <c r="A11" s="117"/>
      <c r="B11" s="60" t="s">
        <v>15</v>
      </c>
      <c r="C11" s="7" t="s">
        <v>251</v>
      </c>
      <c r="D11" s="63">
        <v>0</v>
      </c>
      <c r="E11" s="63">
        <v>2</v>
      </c>
      <c r="F11" s="63">
        <v>1</v>
      </c>
      <c r="G11" s="63">
        <v>0</v>
      </c>
      <c r="H11" s="63">
        <v>3</v>
      </c>
      <c r="I11" s="65">
        <v>23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251</v>
      </c>
      <c r="D15" s="89">
        <v>12</v>
      </c>
      <c r="E15" s="89">
        <v>138</v>
      </c>
      <c r="F15" s="89">
        <v>93</v>
      </c>
      <c r="G15" s="89">
        <v>0</v>
      </c>
      <c r="H15" s="89">
        <v>231</v>
      </c>
      <c r="I15" s="90">
        <v>24.4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251</v>
      </c>
      <c r="D17" s="63">
        <v>0</v>
      </c>
      <c r="E17" s="63">
        <v>1</v>
      </c>
      <c r="F17" s="63">
        <v>0</v>
      </c>
      <c r="G17" s="63">
        <v>0</v>
      </c>
      <c r="H17" s="63">
        <v>1</v>
      </c>
      <c r="I17" s="65">
        <v>21.9</v>
      </c>
    </row>
    <row r="18" spans="1:13" ht="19.5" customHeight="1" x14ac:dyDescent="0.35">
      <c r="A18" s="117"/>
      <c r="B18" s="60" t="s">
        <v>12</v>
      </c>
      <c r="C18" s="7" t="s">
        <v>251</v>
      </c>
      <c r="D18" s="63">
        <v>20</v>
      </c>
      <c r="E18" s="63">
        <v>103</v>
      </c>
      <c r="F18" s="63">
        <v>61</v>
      </c>
      <c r="G18" s="63">
        <v>0</v>
      </c>
      <c r="H18" s="63">
        <v>164</v>
      </c>
      <c r="I18" s="65">
        <v>24.2</v>
      </c>
    </row>
    <row r="19" spans="1:13" ht="19.5" customHeight="1" x14ac:dyDescent="0.35">
      <c r="A19" s="117"/>
      <c r="B19" s="60" t="s">
        <v>13</v>
      </c>
      <c r="C19" s="7" t="s">
        <v>251</v>
      </c>
      <c r="D19" s="63">
        <v>9</v>
      </c>
      <c r="E19" s="63">
        <v>50</v>
      </c>
      <c r="F19" s="63">
        <v>44</v>
      </c>
      <c r="G19" s="63">
        <v>0</v>
      </c>
      <c r="H19" s="63">
        <v>94</v>
      </c>
      <c r="I19" s="65">
        <v>24.7</v>
      </c>
    </row>
    <row r="20" spans="1:13" ht="19.5" customHeight="1" x14ac:dyDescent="0.35">
      <c r="A20" s="117"/>
      <c r="B20" s="60" t="s">
        <v>14</v>
      </c>
      <c r="C20" s="7" t="s">
        <v>251</v>
      </c>
      <c r="D20" s="63">
        <v>8</v>
      </c>
      <c r="E20" s="63">
        <v>28</v>
      </c>
      <c r="F20" s="63">
        <v>13</v>
      </c>
      <c r="G20" s="63">
        <v>0</v>
      </c>
      <c r="H20" s="63">
        <v>41</v>
      </c>
      <c r="I20" s="65">
        <v>23.5</v>
      </c>
    </row>
    <row r="21" spans="1:13" ht="19.5" customHeight="1" x14ac:dyDescent="0.35">
      <c r="A21" s="117"/>
      <c r="B21" s="60" t="s">
        <v>15</v>
      </c>
      <c r="C21" s="7" t="s">
        <v>251</v>
      </c>
      <c r="D21" s="63">
        <v>0</v>
      </c>
      <c r="E21" s="63">
        <v>1</v>
      </c>
      <c r="F21" s="63">
        <v>2</v>
      </c>
      <c r="G21" s="63">
        <v>0</v>
      </c>
      <c r="H21" s="63">
        <v>3</v>
      </c>
      <c r="I21" s="65">
        <v>25.4</v>
      </c>
    </row>
    <row r="22" spans="1:13" ht="19.5" customHeight="1" x14ac:dyDescent="0.35">
      <c r="A22" s="117"/>
      <c r="B22" s="60" t="s">
        <v>16</v>
      </c>
      <c r="C22" s="7" t="s">
        <v>251</v>
      </c>
      <c r="D22" s="63">
        <v>1</v>
      </c>
      <c r="E22" s="63">
        <v>3</v>
      </c>
      <c r="F22" s="63">
        <v>1</v>
      </c>
      <c r="G22" s="63">
        <v>0</v>
      </c>
      <c r="H22" s="63">
        <v>4</v>
      </c>
      <c r="I22" s="65">
        <v>23.1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251</v>
      </c>
      <c r="D25" s="64">
        <v>38</v>
      </c>
      <c r="E25" s="64">
        <v>186</v>
      </c>
      <c r="F25" s="64">
        <v>121</v>
      </c>
      <c r="G25" s="64">
        <v>0</v>
      </c>
      <c r="H25" s="64">
        <v>307</v>
      </c>
      <c r="I25" s="66">
        <v>24.3</v>
      </c>
    </row>
    <row r="26" spans="1:13" ht="19.5" customHeight="1" x14ac:dyDescent="0.35">
      <c r="A26" s="8" t="s">
        <v>21</v>
      </c>
      <c r="B26" s="62"/>
      <c r="C26" s="8" t="s">
        <v>251</v>
      </c>
      <c r="D26" s="64">
        <v>50</v>
      </c>
      <c r="E26" s="64">
        <v>324</v>
      </c>
      <c r="F26" s="64">
        <v>214</v>
      </c>
      <c r="G26" s="64">
        <v>0</v>
      </c>
      <c r="H26" s="64">
        <v>538</v>
      </c>
      <c r="I26" s="66">
        <v>24.3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7" t="s">
        <v>1</v>
      </c>
      <c r="C33" s="97" t="s">
        <v>2</v>
      </c>
      <c r="D33" s="97" t="s">
        <v>25</v>
      </c>
      <c r="E33" s="97" t="s">
        <v>24</v>
      </c>
      <c r="F33" s="97" t="s">
        <v>4</v>
      </c>
      <c r="G33" s="97" t="s">
        <v>5</v>
      </c>
      <c r="H33" s="97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252</v>
      </c>
      <c r="D35" s="63">
        <v>1</v>
      </c>
      <c r="E35" s="63">
        <v>0</v>
      </c>
      <c r="F35" s="63">
        <v>0</v>
      </c>
      <c r="G35" s="63">
        <v>1</v>
      </c>
      <c r="H35" s="65">
        <v>79.2</v>
      </c>
      <c r="M35" s="3"/>
    </row>
    <row r="36" spans="1:13" ht="19.5" customHeight="1" x14ac:dyDescent="0.35">
      <c r="A36" s="117"/>
      <c r="B36" s="60" t="s">
        <v>12</v>
      </c>
      <c r="C36" s="7" t="s">
        <v>252</v>
      </c>
      <c r="D36" s="63">
        <v>49</v>
      </c>
      <c r="E36" s="63">
        <v>72</v>
      </c>
      <c r="F36" s="63">
        <v>7</v>
      </c>
      <c r="G36" s="63">
        <v>128</v>
      </c>
      <c r="H36" s="65">
        <v>87.4</v>
      </c>
    </row>
    <row r="37" spans="1:13" ht="19.5" customHeight="1" x14ac:dyDescent="0.35">
      <c r="A37" s="117"/>
      <c r="B37" s="60" t="s">
        <v>13</v>
      </c>
      <c r="C37" s="7" t="s">
        <v>252</v>
      </c>
      <c r="D37" s="63">
        <v>34</v>
      </c>
      <c r="E37" s="63">
        <v>39</v>
      </c>
      <c r="F37" s="63">
        <v>7</v>
      </c>
      <c r="G37" s="63">
        <v>80</v>
      </c>
      <c r="H37" s="65">
        <v>87</v>
      </c>
    </row>
    <row r="38" spans="1:13" ht="19.5" customHeight="1" x14ac:dyDescent="0.35">
      <c r="A38" s="117"/>
      <c r="B38" s="60" t="s">
        <v>14</v>
      </c>
      <c r="C38" s="7" t="s">
        <v>252</v>
      </c>
      <c r="D38" s="63">
        <v>8</v>
      </c>
      <c r="E38" s="63">
        <v>9</v>
      </c>
      <c r="F38" s="63">
        <v>2</v>
      </c>
      <c r="G38" s="63">
        <v>19</v>
      </c>
      <c r="H38" s="65">
        <v>85.1</v>
      </c>
    </row>
    <row r="39" spans="1:13" ht="19.5" customHeight="1" x14ac:dyDescent="0.35">
      <c r="A39" s="117"/>
      <c r="B39" s="60" t="s">
        <v>15</v>
      </c>
      <c r="C39" s="7" t="s">
        <v>252</v>
      </c>
      <c r="D39" s="63">
        <v>2</v>
      </c>
      <c r="E39" s="63">
        <v>1</v>
      </c>
      <c r="F39" s="63">
        <v>0</v>
      </c>
      <c r="G39" s="63">
        <v>3</v>
      </c>
      <c r="H39" s="65">
        <v>88.5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252</v>
      </c>
      <c r="D43" s="89">
        <v>94</v>
      </c>
      <c r="E43" s="89">
        <v>121</v>
      </c>
      <c r="F43" s="89">
        <v>16</v>
      </c>
      <c r="G43" s="89">
        <v>231</v>
      </c>
      <c r="H43" s="90">
        <v>87.1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252</v>
      </c>
      <c r="D45" s="63">
        <v>1</v>
      </c>
      <c r="E45" s="63">
        <v>0</v>
      </c>
      <c r="F45" s="63">
        <v>0</v>
      </c>
      <c r="G45" s="63">
        <v>1</v>
      </c>
      <c r="H45" s="65">
        <v>84.8</v>
      </c>
    </row>
    <row r="46" spans="1:13" ht="19.5" customHeight="1" x14ac:dyDescent="0.35">
      <c r="A46" s="117"/>
      <c r="B46" s="60" t="s">
        <v>12</v>
      </c>
      <c r="C46" s="7" t="s">
        <v>252</v>
      </c>
      <c r="D46" s="63">
        <v>100</v>
      </c>
      <c r="E46" s="63">
        <v>57</v>
      </c>
      <c r="F46" s="63">
        <v>7</v>
      </c>
      <c r="G46" s="63">
        <v>164</v>
      </c>
      <c r="H46" s="65">
        <v>86.9</v>
      </c>
    </row>
    <row r="47" spans="1:13" ht="19.5" customHeight="1" x14ac:dyDescent="0.35">
      <c r="A47" s="117"/>
      <c r="B47" s="60" t="s">
        <v>13</v>
      </c>
      <c r="C47" s="7" t="s">
        <v>252</v>
      </c>
      <c r="D47" s="63">
        <v>47</v>
      </c>
      <c r="E47" s="63">
        <v>37</v>
      </c>
      <c r="F47" s="63">
        <v>10</v>
      </c>
      <c r="G47" s="63">
        <v>94</v>
      </c>
      <c r="H47" s="65">
        <v>88.9</v>
      </c>
    </row>
    <row r="48" spans="1:13" ht="19.5" customHeight="1" x14ac:dyDescent="0.35">
      <c r="A48" s="117"/>
      <c r="B48" s="60" t="s">
        <v>14</v>
      </c>
      <c r="C48" s="7" t="s">
        <v>252</v>
      </c>
      <c r="D48" s="63">
        <v>26</v>
      </c>
      <c r="E48" s="63">
        <v>13</v>
      </c>
      <c r="F48" s="63">
        <v>2</v>
      </c>
      <c r="G48" s="63">
        <v>41</v>
      </c>
      <c r="H48" s="65">
        <v>85.9</v>
      </c>
    </row>
    <row r="49" spans="1:13" ht="19.5" customHeight="1" x14ac:dyDescent="0.35">
      <c r="A49" s="117"/>
      <c r="B49" s="60" t="s">
        <v>15</v>
      </c>
      <c r="C49" s="7" t="s">
        <v>252</v>
      </c>
      <c r="D49" s="63">
        <v>1</v>
      </c>
      <c r="E49" s="63">
        <v>2</v>
      </c>
      <c r="F49" s="63">
        <v>0</v>
      </c>
      <c r="G49" s="63">
        <v>3</v>
      </c>
      <c r="H49" s="65">
        <v>90.7</v>
      </c>
    </row>
    <row r="50" spans="1:13" ht="19.5" customHeight="1" x14ac:dyDescent="0.35">
      <c r="A50" s="117"/>
      <c r="B50" s="60" t="s">
        <v>16</v>
      </c>
      <c r="C50" s="7" t="s">
        <v>252</v>
      </c>
      <c r="D50" s="63">
        <v>3</v>
      </c>
      <c r="E50" s="63">
        <v>1</v>
      </c>
      <c r="F50" s="63">
        <v>0</v>
      </c>
      <c r="G50" s="63">
        <v>4</v>
      </c>
      <c r="H50" s="65">
        <v>85.6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252</v>
      </c>
      <c r="D53" s="89">
        <v>178</v>
      </c>
      <c r="E53" s="89">
        <v>110</v>
      </c>
      <c r="F53" s="89">
        <v>19</v>
      </c>
      <c r="G53" s="89">
        <v>307</v>
      </c>
      <c r="H53" s="90">
        <v>87.3</v>
      </c>
    </row>
    <row r="54" spans="1:13" ht="19.5" customHeight="1" x14ac:dyDescent="0.35">
      <c r="A54" s="8" t="s">
        <v>21</v>
      </c>
      <c r="B54" s="62"/>
      <c r="C54" s="8" t="s">
        <v>252</v>
      </c>
      <c r="D54" s="64">
        <v>272</v>
      </c>
      <c r="E54" s="64">
        <v>231</v>
      </c>
      <c r="F54" s="64">
        <v>35</v>
      </c>
      <c r="G54" s="64">
        <v>538</v>
      </c>
      <c r="H54" s="66">
        <v>87.2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7" t="s">
        <v>1</v>
      </c>
      <c r="C61" s="97" t="s">
        <v>2</v>
      </c>
      <c r="D61" s="97" t="s">
        <v>38</v>
      </c>
      <c r="E61" s="97" t="s">
        <v>37</v>
      </c>
      <c r="F61" s="97" t="s">
        <v>36</v>
      </c>
      <c r="G61" s="97" t="s">
        <v>4</v>
      </c>
      <c r="H61" s="97" t="s">
        <v>5</v>
      </c>
      <c r="I61" s="97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253</v>
      </c>
      <c r="D63" s="63">
        <v>0</v>
      </c>
      <c r="E63" s="63">
        <v>1</v>
      </c>
      <c r="F63" s="63">
        <v>0</v>
      </c>
      <c r="G63" s="63">
        <v>0</v>
      </c>
      <c r="H63" s="63">
        <v>1</v>
      </c>
      <c r="I63" s="65">
        <v>130</v>
      </c>
      <c r="M63" s="3"/>
    </row>
    <row r="64" spans="1:13" ht="19.5" customHeight="1" x14ac:dyDescent="0.35">
      <c r="A64" s="117"/>
      <c r="B64" s="60" t="s">
        <v>12</v>
      </c>
      <c r="C64" s="7" t="s">
        <v>253</v>
      </c>
      <c r="D64" s="63">
        <v>51</v>
      </c>
      <c r="E64" s="63">
        <v>34</v>
      </c>
      <c r="F64" s="63">
        <v>43</v>
      </c>
      <c r="G64" s="63">
        <v>0</v>
      </c>
      <c r="H64" s="63">
        <v>128</v>
      </c>
      <c r="I64" s="65">
        <v>133.4</v>
      </c>
    </row>
    <row r="65" spans="1:13" ht="19.5" customHeight="1" x14ac:dyDescent="0.35">
      <c r="A65" s="117"/>
      <c r="B65" s="60" t="s">
        <v>13</v>
      </c>
      <c r="C65" s="7" t="s">
        <v>253</v>
      </c>
      <c r="D65" s="63">
        <v>35</v>
      </c>
      <c r="E65" s="63">
        <v>23</v>
      </c>
      <c r="F65" s="63">
        <v>22</v>
      </c>
      <c r="G65" s="63">
        <v>0</v>
      </c>
      <c r="H65" s="63">
        <v>80</v>
      </c>
      <c r="I65" s="65">
        <v>133.1</v>
      </c>
    </row>
    <row r="66" spans="1:13" ht="19.5" customHeight="1" x14ac:dyDescent="0.35">
      <c r="A66" s="117"/>
      <c r="B66" s="60" t="s">
        <v>14</v>
      </c>
      <c r="C66" s="7" t="s">
        <v>253</v>
      </c>
      <c r="D66" s="63">
        <v>5</v>
      </c>
      <c r="E66" s="63">
        <v>7</v>
      </c>
      <c r="F66" s="63">
        <v>7</v>
      </c>
      <c r="G66" s="63">
        <v>0</v>
      </c>
      <c r="H66" s="63">
        <v>19</v>
      </c>
      <c r="I66" s="65">
        <v>135.69999999999999</v>
      </c>
    </row>
    <row r="67" spans="1:13" ht="19.5" customHeight="1" x14ac:dyDescent="0.35">
      <c r="A67" s="117"/>
      <c r="B67" s="60" t="s">
        <v>15</v>
      </c>
      <c r="C67" s="7" t="s">
        <v>253</v>
      </c>
      <c r="D67" s="63">
        <v>2</v>
      </c>
      <c r="E67" s="63">
        <v>0</v>
      </c>
      <c r="F67" s="63">
        <v>1</v>
      </c>
      <c r="G67" s="63">
        <v>0</v>
      </c>
      <c r="H67" s="63">
        <v>3</v>
      </c>
      <c r="I67" s="65">
        <v>126.3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253</v>
      </c>
      <c r="D71" s="89">
        <v>93</v>
      </c>
      <c r="E71" s="89">
        <v>65</v>
      </c>
      <c r="F71" s="89">
        <v>73</v>
      </c>
      <c r="G71" s="89">
        <v>0</v>
      </c>
      <c r="H71" s="89">
        <v>231</v>
      </c>
      <c r="I71" s="90">
        <v>133.4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253</v>
      </c>
      <c r="D73" s="63">
        <v>0</v>
      </c>
      <c r="E73" s="63">
        <v>0</v>
      </c>
      <c r="F73" s="63">
        <v>1</v>
      </c>
      <c r="G73" s="63">
        <v>0</v>
      </c>
      <c r="H73" s="63">
        <v>1</v>
      </c>
      <c r="I73" s="65">
        <v>140</v>
      </c>
    </row>
    <row r="74" spans="1:13" ht="19.5" customHeight="1" x14ac:dyDescent="0.35">
      <c r="A74" s="117"/>
      <c r="B74" s="60" t="s">
        <v>12</v>
      </c>
      <c r="C74" s="7" t="s">
        <v>253</v>
      </c>
      <c r="D74" s="63">
        <v>66</v>
      </c>
      <c r="E74" s="63">
        <v>45</v>
      </c>
      <c r="F74" s="63">
        <v>53</v>
      </c>
      <c r="G74" s="63">
        <v>0</v>
      </c>
      <c r="H74" s="63">
        <v>164</v>
      </c>
      <c r="I74" s="65">
        <v>132.69999999999999</v>
      </c>
    </row>
    <row r="75" spans="1:13" ht="19.5" customHeight="1" x14ac:dyDescent="0.35">
      <c r="A75" s="117"/>
      <c r="B75" s="60" t="s">
        <v>13</v>
      </c>
      <c r="C75" s="7" t="s">
        <v>253</v>
      </c>
      <c r="D75" s="63">
        <v>31</v>
      </c>
      <c r="E75" s="63">
        <v>27</v>
      </c>
      <c r="F75" s="63">
        <v>36</v>
      </c>
      <c r="G75" s="63">
        <v>0</v>
      </c>
      <c r="H75" s="63">
        <v>94</v>
      </c>
      <c r="I75" s="65">
        <v>135.80000000000001</v>
      </c>
    </row>
    <row r="76" spans="1:13" ht="19.5" customHeight="1" x14ac:dyDescent="0.35">
      <c r="A76" s="117"/>
      <c r="B76" s="60" t="s">
        <v>14</v>
      </c>
      <c r="C76" s="7" t="s">
        <v>253</v>
      </c>
      <c r="D76" s="63">
        <v>14</v>
      </c>
      <c r="E76" s="63">
        <v>9</v>
      </c>
      <c r="F76" s="63">
        <v>18</v>
      </c>
      <c r="G76" s="63">
        <v>0</v>
      </c>
      <c r="H76" s="63">
        <v>41</v>
      </c>
      <c r="I76" s="65">
        <v>137.30000000000001</v>
      </c>
    </row>
    <row r="77" spans="1:13" ht="19.5" customHeight="1" x14ac:dyDescent="0.35">
      <c r="A77" s="117"/>
      <c r="B77" s="60" t="s">
        <v>15</v>
      </c>
      <c r="C77" s="7" t="s">
        <v>253</v>
      </c>
      <c r="D77" s="63">
        <v>2</v>
      </c>
      <c r="E77" s="63">
        <v>1</v>
      </c>
      <c r="F77" s="63">
        <v>0</v>
      </c>
      <c r="G77" s="63">
        <v>0</v>
      </c>
      <c r="H77" s="63">
        <v>3</v>
      </c>
      <c r="I77" s="65">
        <v>121</v>
      </c>
    </row>
    <row r="78" spans="1:13" ht="19.5" customHeight="1" x14ac:dyDescent="0.35">
      <c r="A78" s="117"/>
      <c r="B78" s="60" t="s">
        <v>16</v>
      </c>
      <c r="C78" s="7" t="s">
        <v>253</v>
      </c>
      <c r="D78" s="63">
        <v>1</v>
      </c>
      <c r="E78" s="63">
        <v>0</v>
      </c>
      <c r="F78" s="63">
        <v>3</v>
      </c>
      <c r="G78" s="63">
        <v>0</v>
      </c>
      <c r="H78" s="63">
        <v>4</v>
      </c>
      <c r="I78" s="65">
        <v>147.30000000000001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253</v>
      </c>
      <c r="D81" s="89">
        <v>114</v>
      </c>
      <c r="E81" s="89">
        <v>82</v>
      </c>
      <c r="F81" s="89">
        <v>111</v>
      </c>
      <c r="G81" s="89">
        <v>0</v>
      </c>
      <c r="H81" s="89">
        <v>307</v>
      </c>
      <c r="I81" s="90">
        <v>134.30000000000001</v>
      </c>
    </row>
    <row r="82" spans="1:13" ht="19.5" customHeight="1" x14ac:dyDescent="0.35">
      <c r="A82" s="8" t="s">
        <v>21</v>
      </c>
      <c r="B82" s="62"/>
      <c r="C82" s="17" t="s">
        <v>253</v>
      </c>
      <c r="D82" s="64">
        <v>207</v>
      </c>
      <c r="E82" s="64">
        <v>147</v>
      </c>
      <c r="F82" s="64">
        <v>184</v>
      </c>
      <c r="G82" s="64">
        <v>0</v>
      </c>
      <c r="H82" s="64">
        <v>538</v>
      </c>
      <c r="I82" s="66">
        <v>133.9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7" t="s">
        <v>1</v>
      </c>
      <c r="C89" s="97" t="s">
        <v>2</v>
      </c>
      <c r="D89" s="97" t="s">
        <v>41</v>
      </c>
      <c r="E89" s="97" t="s">
        <v>40</v>
      </c>
      <c r="F89" s="97" t="s">
        <v>39</v>
      </c>
      <c r="G89" s="97" t="s">
        <v>4</v>
      </c>
      <c r="H89" s="97" t="s">
        <v>5</v>
      </c>
      <c r="I89" s="97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254</v>
      </c>
      <c r="D91" s="63">
        <v>1</v>
      </c>
      <c r="E91" s="63">
        <v>0</v>
      </c>
      <c r="F91" s="63">
        <v>0</v>
      </c>
      <c r="G91" s="63">
        <v>0</v>
      </c>
      <c r="H91" s="63">
        <v>1</v>
      </c>
      <c r="I91" s="65">
        <v>80</v>
      </c>
      <c r="M91" s="3"/>
    </row>
    <row r="92" spans="1:13" ht="19.5" customHeight="1" x14ac:dyDescent="0.35">
      <c r="A92" s="117"/>
      <c r="B92" s="60" t="s">
        <v>12</v>
      </c>
      <c r="C92" s="7" t="s">
        <v>254</v>
      </c>
      <c r="D92" s="63">
        <v>115</v>
      </c>
      <c r="E92" s="63">
        <v>8</v>
      </c>
      <c r="F92" s="63">
        <v>5</v>
      </c>
      <c r="G92" s="63">
        <v>0</v>
      </c>
      <c r="H92" s="63">
        <v>128</v>
      </c>
      <c r="I92" s="65">
        <v>72.400000000000006</v>
      </c>
    </row>
    <row r="93" spans="1:13" ht="19.5" customHeight="1" x14ac:dyDescent="0.35">
      <c r="A93" s="117"/>
      <c r="B93" s="60" t="s">
        <v>13</v>
      </c>
      <c r="C93" s="7" t="s">
        <v>254</v>
      </c>
      <c r="D93" s="63">
        <v>78</v>
      </c>
      <c r="E93" s="63">
        <v>1</v>
      </c>
      <c r="F93" s="63">
        <v>1</v>
      </c>
      <c r="G93" s="63">
        <v>0</v>
      </c>
      <c r="H93" s="63">
        <v>80</v>
      </c>
      <c r="I93" s="65">
        <v>67.099999999999994</v>
      </c>
    </row>
    <row r="94" spans="1:13" ht="19.5" customHeight="1" x14ac:dyDescent="0.35">
      <c r="A94" s="117"/>
      <c r="B94" s="60" t="s">
        <v>14</v>
      </c>
      <c r="C94" s="7" t="s">
        <v>254</v>
      </c>
      <c r="D94" s="63">
        <v>18</v>
      </c>
      <c r="E94" s="63">
        <v>1</v>
      </c>
      <c r="F94" s="63">
        <v>0</v>
      </c>
      <c r="G94" s="63">
        <v>0</v>
      </c>
      <c r="H94" s="63">
        <v>19</v>
      </c>
      <c r="I94" s="65">
        <v>68.3</v>
      </c>
    </row>
    <row r="95" spans="1:13" ht="19.5" customHeight="1" x14ac:dyDescent="0.35">
      <c r="A95" s="117"/>
      <c r="B95" s="60" t="s">
        <v>15</v>
      </c>
      <c r="C95" s="7" t="s">
        <v>254</v>
      </c>
      <c r="D95" s="63">
        <v>3</v>
      </c>
      <c r="E95" s="63">
        <v>0</v>
      </c>
      <c r="F95" s="63">
        <v>0</v>
      </c>
      <c r="G95" s="63">
        <v>0</v>
      </c>
      <c r="H95" s="63">
        <v>3</v>
      </c>
      <c r="I95" s="65">
        <v>61.3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254</v>
      </c>
      <c r="D99" s="89">
        <v>215</v>
      </c>
      <c r="E99" s="89">
        <v>10</v>
      </c>
      <c r="F99" s="89">
        <v>6</v>
      </c>
      <c r="G99" s="89">
        <v>0</v>
      </c>
      <c r="H99" s="89">
        <v>231</v>
      </c>
      <c r="I99" s="90">
        <v>70.099999999999994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254</v>
      </c>
      <c r="D101" s="63">
        <v>1</v>
      </c>
      <c r="E101" s="63">
        <v>0</v>
      </c>
      <c r="F101" s="63">
        <v>0</v>
      </c>
      <c r="G101" s="63">
        <v>0</v>
      </c>
      <c r="H101" s="63">
        <v>1</v>
      </c>
      <c r="I101" s="65">
        <v>84</v>
      </c>
    </row>
    <row r="102" spans="1:13" ht="19.5" customHeight="1" x14ac:dyDescent="0.35">
      <c r="A102" s="117"/>
      <c r="B102" s="60" t="s">
        <v>12</v>
      </c>
      <c r="C102" s="7" t="s">
        <v>254</v>
      </c>
      <c r="D102" s="63">
        <v>156</v>
      </c>
      <c r="E102" s="63">
        <v>7</v>
      </c>
      <c r="F102" s="63">
        <v>1</v>
      </c>
      <c r="G102" s="63">
        <v>0</v>
      </c>
      <c r="H102" s="63">
        <v>164</v>
      </c>
      <c r="I102" s="65">
        <v>70</v>
      </c>
    </row>
    <row r="103" spans="1:13" ht="19.5" customHeight="1" x14ac:dyDescent="0.35">
      <c r="A103" s="117"/>
      <c r="B103" s="60" t="s">
        <v>13</v>
      </c>
      <c r="C103" s="7" t="s">
        <v>254</v>
      </c>
      <c r="D103" s="63">
        <v>85</v>
      </c>
      <c r="E103" s="63">
        <v>5</v>
      </c>
      <c r="F103" s="63">
        <v>4</v>
      </c>
      <c r="G103" s="63">
        <v>0</v>
      </c>
      <c r="H103" s="63">
        <v>94</v>
      </c>
      <c r="I103" s="65">
        <v>69.900000000000006</v>
      </c>
    </row>
    <row r="104" spans="1:13" ht="19.5" customHeight="1" x14ac:dyDescent="0.35">
      <c r="A104" s="117"/>
      <c r="B104" s="60" t="s">
        <v>14</v>
      </c>
      <c r="C104" s="7" t="s">
        <v>254</v>
      </c>
      <c r="D104" s="63">
        <v>39</v>
      </c>
      <c r="E104" s="63">
        <v>2</v>
      </c>
      <c r="F104" s="63">
        <v>0</v>
      </c>
      <c r="G104" s="63">
        <v>0</v>
      </c>
      <c r="H104" s="63">
        <v>41</v>
      </c>
      <c r="I104" s="65">
        <v>69.099999999999994</v>
      </c>
    </row>
    <row r="105" spans="1:13" ht="19.5" customHeight="1" x14ac:dyDescent="0.35">
      <c r="A105" s="117"/>
      <c r="B105" s="60" t="s">
        <v>15</v>
      </c>
      <c r="C105" s="7" t="s">
        <v>254</v>
      </c>
      <c r="D105" s="63">
        <v>3</v>
      </c>
      <c r="E105" s="63">
        <v>0</v>
      </c>
      <c r="F105" s="63">
        <v>0</v>
      </c>
      <c r="G105" s="63">
        <v>0</v>
      </c>
      <c r="H105" s="63">
        <v>3</v>
      </c>
      <c r="I105" s="65">
        <v>57</v>
      </c>
    </row>
    <row r="106" spans="1:13" ht="19.5" customHeight="1" x14ac:dyDescent="0.35">
      <c r="A106" s="117"/>
      <c r="B106" s="60" t="s">
        <v>16</v>
      </c>
      <c r="C106" s="7" t="s">
        <v>254</v>
      </c>
      <c r="D106" s="63">
        <v>4</v>
      </c>
      <c r="E106" s="63">
        <v>0</v>
      </c>
      <c r="F106" s="63">
        <v>0</v>
      </c>
      <c r="G106" s="63">
        <v>0</v>
      </c>
      <c r="H106" s="63">
        <v>4</v>
      </c>
      <c r="I106" s="65">
        <v>63.5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254</v>
      </c>
      <c r="D109" s="89">
        <v>288</v>
      </c>
      <c r="E109" s="89">
        <v>14</v>
      </c>
      <c r="F109" s="89">
        <v>5</v>
      </c>
      <c r="G109" s="89">
        <v>0</v>
      </c>
      <c r="H109" s="89">
        <v>307</v>
      </c>
      <c r="I109" s="90">
        <v>69.7</v>
      </c>
    </row>
    <row r="110" spans="1:13" ht="19.5" customHeight="1" x14ac:dyDescent="0.35">
      <c r="A110" s="8" t="s">
        <v>21</v>
      </c>
      <c r="B110" s="62"/>
      <c r="C110" s="8" t="s">
        <v>254</v>
      </c>
      <c r="D110" s="64">
        <v>503</v>
      </c>
      <c r="E110" s="64">
        <v>24</v>
      </c>
      <c r="F110" s="64">
        <v>11</v>
      </c>
      <c r="G110" s="64">
        <v>0</v>
      </c>
      <c r="H110" s="64">
        <v>538</v>
      </c>
      <c r="I110" s="66">
        <v>69.900000000000006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7" t="s">
        <v>1</v>
      </c>
      <c r="C117" s="97" t="s">
        <v>2</v>
      </c>
      <c r="D117" s="97" t="s">
        <v>26</v>
      </c>
      <c r="E117" s="97" t="s">
        <v>22</v>
      </c>
      <c r="F117" s="97" t="s">
        <v>23</v>
      </c>
      <c r="G117" s="97" t="s">
        <v>4</v>
      </c>
      <c r="H117" s="97" t="s">
        <v>5</v>
      </c>
      <c r="I117" s="97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255</v>
      </c>
      <c r="D119" s="63">
        <v>1</v>
      </c>
      <c r="E119" s="63">
        <v>0</v>
      </c>
      <c r="F119" s="63">
        <v>0</v>
      </c>
      <c r="G119" s="63">
        <v>0</v>
      </c>
      <c r="H119" s="63">
        <v>1</v>
      </c>
      <c r="I119" s="65">
        <v>113</v>
      </c>
      <c r="M119" s="3"/>
    </row>
    <row r="120" spans="1:13" ht="19.5" customHeight="1" x14ac:dyDescent="0.35">
      <c r="A120" s="117"/>
      <c r="B120" s="60" t="s">
        <v>12</v>
      </c>
      <c r="C120" s="7" t="s">
        <v>255</v>
      </c>
      <c r="D120" s="63">
        <v>104</v>
      </c>
      <c r="E120" s="63">
        <v>21</v>
      </c>
      <c r="F120" s="63">
        <v>3</v>
      </c>
      <c r="G120" s="63">
        <v>0</v>
      </c>
      <c r="H120" s="63">
        <v>128</v>
      </c>
      <c r="I120" s="65">
        <v>115.9</v>
      </c>
    </row>
    <row r="121" spans="1:13" ht="19.5" customHeight="1" x14ac:dyDescent="0.35">
      <c r="A121" s="117"/>
      <c r="B121" s="60" t="s">
        <v>13</v>
      </c>
      <c r="C121" s="7" t="s">
        <v>255</v>
      </c>
      <c r="D121" s="63">
        <v>65</v>
      </c>
      <c r="E121" s="63">
        <v>14</v>
      </c>
      <c r="F121" s="63">
        <v>1</v>
      </c>
      <c r="G121" s="63">
        <v>0</v>
      </c>
      <c r="H121" s="63">
        <v>80</v>
      </c>
      <c r="I121" s="65">
        <v>111.3</v>
      </c>
    </row>
    <row r="122" spans="1:13" ht="19.5" customHeight="1" x14ac:dyDescent="0.35">
      <c r="A122" s="117"/>
      <c r="B122" s="60" t="s">
        <v>14</v>
      </c>
      <c r="C122" s="7" t="s">
        <v>255</v>
      </c>
      <c r="D122" s="63">
        <v>14</v>
      </c>
      <c r="E122" s="63">
        <v>5</v>
      </c>
      <c r="F122" s="63">
        <v>0</v>
      </c>
      <c r="G122" s="63">
        <v>0</v>
      </c>
      <c r="H122" s="63">
        <v>19</v>
      </c>
      <c r="I122" s="65">
        <v>108.9</v>
      </c>
    </row>
    <row r="123" spans="1:13" ht="19.5" customHeight="1" x14ac:dyDescent="0.35">
      <c r="A123" s="117"/>
      <c r="B123" s="60" t="s">
        <v>15</v>
      </c>
      <c r="C123" s="7" t="s">
        <v>255</v>
      </c>
      <c r="D123" s="63">
        <v>3</v>
      </c>
      <c r="E123" s="63">
        <v>0</v>
      </c>
      <c r="F123" s="63">
        <v>0</v>
      </c>
      <c r="G123" s="63">
        <v>0</v>
      </c>
      <c r="H123" s="63">
        <v>3</v>
      </c>
      <c r="I123" s="65">
        <v>81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255</v>
      </c>
      <c r="D127" s="89">
        <v>187</v>
      </c>
      <c r="E127" s="89">
        <v>40</v>
      </c>
      <c r="F127" s="89">
        <v>4</v>
      </c>
      <c r="G127" s="89">
        <v>0</v>
      </c>
      <c r="H127" s="89">
        <v>231</v>
      </c>
      <c r="I127" s="90">
        <v>113.3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255</v>
      </c>
      <c r="D129" s="63">
        <v>0</v>
      </c>
      <c r="E129" s="63">
        <v>1</v>
      </c>
      <c r="F129" s="63">
        <v>0</v>
      </c>
      <c r="G129" s="63">
        <v>0</v>
      </c>
      <c r="H129" s="63">
        <v>1</v>
      </c>
      <c r="I129" s="65">
        <v>178</v>
      </c>
    </row>
    <row r="130" spans="1:13" ht="19.5" customHeight="1" x14ac:dyDescent="0.35">
      <c r="A130" s="117"/>
      <c r="B130" s="60" t="s">
        <v>12</v>
      </c>
      <c r="C130" s="7" t="s">
        <v>255</v>
      </c>
      <c r="D130" s="63">
        <v>135</v>
      </c>
      <c r="E130" s="63">
        <v>26</v>
      </c>
      <c r="F130" s="63">
        <v>3</v>
      </c>
      <c r="G130" s="63">
        <v>0</v>
      </c>
      <c r="H130" s="63">
        <v>164</v>
      </c>
      <c r="I130" s="65">
        <v>110.9</v>
      </c>
    </row>
    <row r="131" spans="1:13" ht="19.5" customHeight="1" x14ac:dyDescent="0.35">
      <c r="A131" s="117"/>
      <c r="B131" s="60" t="s">
        <v>13</v>
      </c>
      <c r="C131" s="7" t="s">
        <v>255</v>
      </c>
      <c r="D131" s="63">
        <v>84</v>
      </c>
      <c r="E131" s="63">
        <v>9</v>
      </c>
      <c r="F131" s="63">
        <v>1</v>
      </c>
      <c r="G131" s="63">
        <v>0</v>
      </c>
      <c r="H131" s="63">
        <v>94</v>
      </c>
      <c r="I131" s="65">
        <v>106.1</v>
      </c>
    </row>
    <row r="132" spans="1:13" ht="19.5" customHeight="1" x14ac:dyDescent="0.35">
      <c r="A132" s="117"/>
      <c r="B132" s="60" t="s">
        <v>14</v>
      </c>
      <c r="C132" s="7" t="s">
        <v>255</v>
      </c>
      <c r="D132" s="63">
        <v>35</v>
      </c>
      <c r="E132" s="63">
        <v>6</v>
      </c>
      <c r="F132" s="63">
        <v>0</v>
      </c>
      <c r="G132" s="63">
        <v>0</v>
      </c>
      <c r="H132" s="63">
        <v>41</v>
      </c>
      <c r="I132" s="65">
        <v>102.2</v>
      </c>
    </row>
    <row r="133" spans="1:13" ht="19.5" customHeight="1" x14ac:dyDescent="0.35">
      <c r="A133" s="117"/>
      <c r="B133" s="60" t="s">
        <v>15</v>
      </c>
      <c r="C133" s="7" t="s">
        <v>255</v>
      </c>
      <c r="D133" s="63">
        <v>2</v>
      </c>
      <c r="E133" s="63">
        <v>1</v>
      </c>
      <c r="F133" s="63">
        <v>0</v>
      </c>
      <c r="G133" s="63">
        <v>0</v>
      </c>
      <c r="H133" s="63">
        <v>3</v>
      </c>
      <c r="I133" s="65">
        <v>117.3</v>
      </c>
    </row>
    <row r="134" spans="1:13" ht="19.5" customHeight="1" x14ac:dyDescent="0.35">
      <c r="A134" s="117"/>
      <c r="B134" s="60" t="s">
        <v>16</v>
      </c>
      <c r="C134" s="7" t="s">
        <v>255</v>
      </c>
      <c r="D134" s="63">
        <v>4</v>
      </c>
      <c r="E134" s="63">
        <v>0</v>
      </c>
      <c r="F134" s="63">
        <v>0</v>
      </c>
      <c r="G134" s="63">
        <v>0</v>
      </c>
      <c r="H134" s="63">
        <v>4</v>
      </c>
      <c r="I134" s="65">
        <v>94.8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255</v>
      </c>
      <c r="D137" s="89">
        <v>260</v>
      </c>
      <c r="E137" s="89">
        <v>43</v>
      </c>
      <c r="F137" s="89">
        <v>4</v>
      </c>
      <c r="G137" s="89">
        <v>0</v>
      </c>
      <c r="H137" s="89">
        <v>307</v>
      </c>
      <c r="I137" s="90">
        <v>108.4</v>
      </c>
    </row>
    <row r="138" spans="1:13" ht="19.5" customHeight="1" x14ac:dyDescent="0.35">
      <c r="A138" s="8" t="s">
        <v>21</v>
      </c>
      <c r="B138" s="62"/>
      <c r="C138" s="17" t="s">
        <v>255</v>
      </c>
      <c r="D138" s="64">
        <v>447</v>
      </c>
      <c r="E138" s="64">
        <v>83</v>
      </c>
      <c r="F138" s="64">
        <v>8</v>
      </c>
      <c r="G138" s="64">
        <v>0</v>
      </c>
      <c r="H138" s="64">
        <v>538</v>
      </c>
      <c r="I138" s="66">
        <v>110.5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7" t="s">
        <v>1</v>
      </c>
      <c r="C145" s="97" t="s">
        <v>2</v>
      </c>
      <c r="D145" s="97" t="s">
        <v>29</v>
      </c>
      <c r="E145" s="97" t="s">
        <v>28</v>
      </c>
      <c r="F145" s="97" t="s">
        <v>27</v>
      </c>
      <c r="G145" s="97" t="s">
        <v>4</v>
      </c>
      <c r="H145" s="97" t="s">
        <v>5</v>
      </c>
      <c r="I145" s="97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256</v>
      </c>
      <c r="D147" s="63">
        <v>1</v>
      </c>
      <c r="E147" s="63">
        <v>0</v>
      </c>
      <c r="F147" s="63">
        <v>0</v>
      </c>
      <c r="G147" s="63">
        <v>0</v>
      </c>
      <c r="H147" s="63">
        <v>1</v>
      </c>
      <c r="I147" s="65">
        <v>53</v>
      </c>
      <c r="M147" s="3"/>
    </row>
    <row r="148" spans="1:13" ht="19.5" customHeight="1" x14ac:dyDescent="0.35">
      <c r="A148" s="117"/>
      <c r="B148" s="60" t="s">
        <v>12</v>
      </c>
      <c r="C148" s="7" t="s">
        <v>256</v>
      </c>
      <c r="D148" s="63">
        <v>111</v>
      </c>
      <c r="E148" s="63">
        <v>14</v>
      </c>
      <c r="F148" s="63">
        <v>3</v>
      </c>
      <c r="G148" s="63">
        <v>0</v>
      </c>
      <c r="H148" s="63">
        <v>128</v>
      </c>
      <c r="I148" s="65">
        <v>54.1</v>
      </c>
    </row>
    <row r="149" spans="1:13" ht="19.5" customHeight="1" x14ac:dyDescent="0.35">
      <c r="A149" s="117"/>
      <c r="B149" s="60" t="s">
        <v>13</v>
      </c>
      <c r="C149" s="7" t="s">
        <v>256</v>
      </c>
      <c r="D149" s="63">
        <v>66</v>
      </c>
      <c r="E149" s="63">
        <v>12</v>
      </c>
      <c r="F149" s="63">
        <v>2</v>
      </c>
      <c r="G149" s="63">
        <v>0</v>
      </c>
      <c r="H149" s="63">
        <v>80</v>
      </c>
      <c r="I149" s="65">
        <v>51.8</v>
      </c>
    </row>
    <row r="150" spans="1:13" ht="19.5" customHeight="1" x14ac:dyDescent="0.35">
      <c r="A150" s="117"/>
      <c r="B150" s="60" t="s">
        <v>14</v>
      </c>
      <c r="C150" s="7" t="s">
        <v>256</v>
      </c>
      <c r="D150" s="63">
        <v>13</v>
      </c>
      <c r="E150" s="63">
        <v>4</v>
      </c>
      <c r="F150" s="63">
        <v>2</v>
      </c>
      <c r="G150" s="63">
        <v>0</v>
      </c>
      <c r="H150" s="63">
        <v>19</v>
      </c>
      <c r="I150" s="65">
        <v>51.3</v>
      </c>
    </row>
    <row r="151" spans="1:13" ht="19.5" customHeight="1" x14ac:dyDescent="0.35">
      <c r="A151" s="117"/>
      <c r="B151" s="60" t="s">
        <v>15</v>
      </c>
      <c r="C151" s="7" t="s">
        <v>256</v>
      </c>
      <c r="D151" s="63">
        <v>3</v>
      </c>
      <c r="E151" s="63">
        <v>0</v>
      </c>
      <c r="F151" s="63">
        <v>0</v>
      </c>
      <c r="G151" s="63">
        <v>0</v>
      </c>
      <c r="H151" s="63">
        <v>3</v>
      </c>
      <c r="I151" s="65">
        <v>40.700000000000003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256</v>
      </c>
      <c r="D155" s="89">
        <v>194</v>
      </c>
      <c r="E155" s="89">
        <v>30</v>
      </c>
      <c r="F155" s="89">
        <v>7</v>
      </c>
      <c r="G155" s="89">
        <v>0</v>
      </c>
      <c r="H155" s="89">
        <v>231</v>
      </c>
      <c r="I155" s="90">
        <v>52.9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256</v>
      </c>
      <c r="D157" s="63">
        <v>1</v>
      </c>
      <c r="E157" s="63">
        <v>0</v>
      </c>
      <c r="F157" s="63">
        <v>0</v>
      </c>
      <c r="G157" s="63">
        <v>0</v>
      </c>
      <c r="H157" s="63">
        <v>1</v>
      </c>
      <c r="I157" s="65">
        <v>48</v>
      </c>
    </row>
    <row r="158" spans="1:13" ht="19.5" customHeight="1" x14ac:dyDescent="0.35">
      <c r="A158" s="117"/>
      <c r="B158" s="60" t="s">
        <v>12</v>
      </c>
      <c r="C158" s="7" t="s">
        <v>256</v>
      </c>
      <c r="D158" s="63">
        <v>161</v>
      </c>
      <c r="E158" s="63">
        <v>1</v>
      </c>
      <c r="F158" s="63">
        <v>2</v>
      </c>
      <c r="G158" s="63">
        <v>0</v>
      </c>
      <c r="H158" s="63">
        <v>164</v>
      </c>
      <c r="I158" s="65">
        <v>61.1</v>
      </c>
    </row>
    <row r="159" spans="1:13" ht="19.5" customHeight="1" x14ac:dyDescent="0.35">
      <c r="A159" s="117"/>
      <c r="B159" s="60" t="s">
        <v>13</v>
      </c>
      <c r="C159" s="7" t="s">
        <v>256</v>
      </c>
      <c r="D159" s="63">
        <v>88</v>
      </c>
      <c r="E159" s="63">
        <v>5</v>
      </c>
      <c r="F159" s="63">
        <v>1</v>
      </c>
      <c r="G159" s="63">
        <v>0</v>
      </c>
      <c r="H159" s="63">
        <v>94</v>
      </c>
      <c r="I159" s="65">
        <v>59.6</v>
      </c>
    </row>
    <row r="160" spans="1:13" ht="19.5" customHeight="1" x14ac:dyDescent="0.35">
      <c r="A160" s="117"/>
      <c r="B160" s="60" t="s">
        <v>14</v>
      </c>
      <c r="C160" s="7" t="s">
        <v>256</v>
      </c>
      <c r="D160" s="63">
        <v>38</v>
      </c>
      <c r="E160" s="63">
        <v>2</v>
      </c>
      <c r="F160" s="63">
        <v>1</v>
      </c>
      <c r="G160" s="63">
        <v>0</v>
      </c>
      <c r="H160" s="63">
        <v>41</v>
      </c>
      <c r="I160" s="65">
        <v>55.8</v>
      </c>
    </row>
    <row r="161" spans="1:13" ht="19.5" customHeight="1" x14ac:dyDescent="0.35">
      <c r="A161" s="117"/>
      <c r="B161" s="60" t="s">
        <v>15</v>
      </c>
      <c r="C161" s="7" t="s">
        <v>256</v>
      </c>
      <c r="D161" s="63">
        <v>3</v>
      </c>
      <c r="E161" s="63">
        <v>0</v>
      </c>
      <c r="F161" s="63">
        <v>0</v>
      </c>
      <c r="G161" s="63">
        <v>0</v>
      </c>
      <c r="H161" s="63">
        <v>3</v>
      </c>
      <c r="I161" s="65">
        <v>52.3</v>
      </c>
    </row>
    <row r="162" spans="1:13" ht="19.5" customHeight="1" x14ac:dyDescent="0.35">
      <c r="A162" s="117"/>
      <c r="B162" s="60" t="s">
        <v>16</v>
      </c>
      <c r="C162" s="7" t="s">
        <v>256</v>
      </c>
      <c r="D162" s="63">
        <v>4</v>
      </c>
      <c r="E162" s="63">
        <v>0</v>
      </c>
      <c r="F162" s="63">
        <v>0</v>
      </c>
      <c r="G162" s="63">
        <v>0</v>
      </c>
      <c r="H162" s="63">
        <v>4</v>
      </c>
      <c r="I162" s="65">
        <v>50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256</v>
      </c>
      <c r="D165" s="89">
        <v>295</v>
      </c>
      <c r="E165" s="89">
        <v>8</v>
      </c>
      <c r="F165" s="89">
        <v>4</v>
      </c>
      <c r="G165" s="89">
        <v>0</v>
      </c>
      <c r="H165" s="89">
        <v>307</v>
      </c>
      <c r="I165" s="90">
        <v>59.7</v>
      </c>
    </row>
    <row r="166" spans="1:13" ht="19.5" customHeight="1" x14ac:dyDescent="0.35">
      <c r="A166" s="8" t="s">
        <v>21</v>
      </c>
      <c r="B166" s="62"/>
      <c r="C166" s="17" t="s">
        <v>256</v>
      </c>
      <c r="D166" s="64">
        <v>489</v>
      </c>
      <c r="E166" s="64">
        <v>38</v>
      </c>
      <c r="F166" s="64">
        <v>11</v>
      </c>
      <c r="G166" s="64">
        <v>0</v>
      </c>
      <c r="H166" s="64">
        <v>538</v>
      </c>
      <c r="I166" s="66">
        <v>56.8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7" t="s">
        <v>1</v>
      </c>
      <c r="C173" s="97" t="s">
        <v>2</v>
      </c>
      <c r="D173" s="97" t="s">
        <v>53</v>
      </c>
      <c r="E173" s="97" t="s">
        <v>52</v>
      </c>
      <c r="F173" s="97" t="s">
        <v>36</v>
      </c>
      <c r="G173" s="97" t="s">
        <v>4</v>
      </c>
      <c r="H173" s="97" t="s">
        <v>5</v>
      </c>
      <c r="I173" s="97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257</v>
      </c>
      <c r="D175" s="63">
        <v>1</v>
      </c>
      <c r="E175" s="63">
        <v>0</v>
      </c>
      <c r="F175" s="63">
        <v>0</v>
      </c>
      <c r="G175" s="63">
        <v>0</v>
      </c>
      <c r="H175" s="63">
        <v>1</v>
      </c>
      <c r="I175" s="65">
        <v>80</v>
      </c>
      <c r="M175" s="3"/>
    </row>
    <row r="176" spans="1:13" ht="19.5" customHeight="1" x14ac:dyDescent="0.35">
      <c r="A176" s="117"/>
      <c r="B176" s="60" t="s">
        <v>12</v>
      </c>
      <c r="C176" s="7" t="s">
        <v>257</v>
      </c>
      <c r="D176" s="63">
        <v>81</v>
      </c>
      <c r="E176" s="63">
        <v>22</v>
      </c>
      <c r="F176" s="63">
        <v>25</v>
      </c>
      <c r="G176" s="63">
        <v>0</v>
      </c>
      <c r="H176" s="63">
        <v>128</v>
      </c>
      <c r="I176" s="65">
        <v>112.8</v>
      </c>
    </row>
    <row r="177" spans="1:13" ht="19.5" customHeight="1" x14ac:dyDescent="0.35">
      <c r="A177" s="117"/>
      <c r="B177" s="60" t="s">
        <v>13</v>
      </c>
      <c r="C177" s="7" t="s">
        <v>257</v>
      </c>
      <c r="D177" s="63">
        <v>54</v>
      </c>
      <c r="E177" s="63">
        <v>15</v>
      </c>
      <c r="F177" s="63">
        <v>11</v>
      </c>
      <c r="G177" s="63">
        <v>0</v>
      </c>
      <c r="H177" s="63">
        <v>80</v>
      </c>
      <c r="I177" s="65">
        <v>110.2</v>
      </c>
    </row>
    <row r="178" spans="1:13" ht="19.5" customHeight="1" x14ac:dyDescent="0.35">
      <c r="A178" s="117"/>
      <c r="B178" s="60" t="s">
        <v>14</v>
      </c>
      <c r="C178" s="7" t="s">
        <v>257</v>
      </c>
      <c r="D178" s="63">
        <v>13</v>
      </c>
      <c r="E178" s="63">
        <v>5</v>
      </c>
      <c r="F178" s="63">
        <v>1</v>
      </c>
      <c r="G178" s="63">
        <v>0</v>
      </c>
      <c r="H178" s="63">
        <v>19</v>
      </c>
      <c r="I178" s="65">
        <v>103.8</v>
      </c>
    </row>
    <row r="179" spans="1:13" ht="19.5" customHeight="1" x14ac:dyDescent="0.35">
      <c r="A179" s="117"/>
      <c r="B179" s="60" t="s">
        <v>15</v>
      </c>
      <c r="C179" s="7" t="s">
        <v>257</v>
      </c>
      <c r="D179" s="63">
        <v>1</v>
      </c>
      <c r="E179" s="63">
        <v>1</v>
      </c>
      <c r="F179" s="63">
        <v>1</v>
      </c>
      <c r="G179" s="63">
        <v>0</v>
      </c>
      <c r="H179" s="63">
        <v>3</v>
      </c>
      <c r="I179" s="65">
        <v>115.7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257</v>
      </c>
      <c r="D183" s="89">
        <v>150</v>
      </c>
      <c r="E183" s="89">
        <v>43</v>
      </c>
      <c r="F183" s="89">
        <v>38</v>
      </c>
      <c r="G183" s="89">
        <v>0</v>
      </c>
      <c r="H183" s="89">
        <v>231</v>
      </c>
      <c r="I183" s="90">
        <v>111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257</v>
      </c>
      <c r="D185" s="63">
        <v>0</v>
      </c>
      <c r="E185" s="63">
        <v>0</v>
      </c>
      <c r="F185" s="63">
        <v>1</v>
      </c>
      <c r="G185" s="63">
        <v>0</v>
      </c>
      <c r="H185" s="63">
        <v>1</v>
      </c>
      <c r="I185" s="65">
        <v>194</v>
      </c>
    </row>
    <row r="186" spans="1:13" ht="19.5" customHeight="1" x14ac:dyDescent="0.35">
      <c r="A186" s="117"/>
      <c r="B186" s="60" t="s">
        <v>12</v>
      </c>
      <c r="C186" s="7" t="s">
        <v>257</v>
      </c>
      <c r="D186" s="63">
        <v>78</v>
      </c>
      <c r="E186" s="63">
        <v>61</v>
      </c>
      <c r="F186" s="63">
        <v>25</v>
      </c>
      <c r="G186" s="63">
        <v>0</v>
      </c>
      <c r="H186" s="63">
        <v>164</v>
      </c>
      <c r="I186" s="65">
        <v>118.5</v>
      </c>
    </row>
    <row r="187" spans="1:13" ht="19.5" customHeight="1" x14ac:dyDescent="0.35">
      <c r="A187" s="117"/>
      <c r="B187" s="60" t="s">
        <v>13</v>
      </c>
      <c r="C187" s="7" t="s">
        <v>257</v>
      </c>
      <c r="D187" s="63">
        <v>45</v>
      </c>
      <c r="E187" s="63">
        <v>28</v>
      </c>
      <c r="F187" s="63">
        <v>21</v>
      </c>
      <c r="G187" s="63">
        <v>0</v>
      </c>
      <c r="H187" s="63">
        <v>94</v>
      </c>
      <c r="I187" s="65">
        <v>120.3</v>
      </c>
    </row>
    <row r="188" spans="1:13" ht="19.5" customHeight="1" x14ac:dyDescent="0.35">
      <c r="A188" s="117"/>
      <c r="B188" s="60" t="s">
        <v>14</v>
      </c>
      <c r="C188" s="7" t="s">
        <v>257</v>
      </c>
      <c r="D188" s="63">
        <v>22</v>
      </c>
      <c r="E188" s="63">
        <v>8</v>
      </c>
      <c r="F188" s="63">
        <v>11</v>
      </c>
      <c r="G188" s="63">
        <v>0</v>
      </c>
      <c r="H188" s="63">
        <v>41</v>
      </c>
      <c r="I188" s="65">
        <v>118.7</v>
      </c>
    </row>
    <row r="189" spans="1:13" ht="19.5" customHeight="1" x14ac:dyDescent="0.35">
      <c r="A189" s="117"/>
      <c r="B189" s="60" t="s">
        <v>15</v>
      </c>
      <c r="C189" s="7" t="s">
        <v>257</v>
      </c>
      <c r="D189" s="63">
        <v>3</v>
      </c>
      <c r="E189" s="63">
        <v>0</v>
      </c>
      <c r="F189" s="63">
        <v>0</v>
      </c>
      <c r="G189" s="63">
        <v>0</v>
      </c>
      <c r="H189" s="63">
        <v>3</v>
      </c>
      <c r="I189" s="65">
        <v>90.3</v>
      </c>
    </row>
    <row r="190" spans="1:13" ht="19.5" customHeight="1" x14ac:dyDescent="0.35">
      <c r="A190" s="117"/>
      <c r="B190" s="60" t="s">
        <v>16</v>
      </c>
      <c r="C190" s="7" t="s">
        <v>257</v>
      </c>
      <c r="D190" s="63">
        <v>1</v>
      </c>
      <c r="E190" s="63">
        <v>3</v>
      </c>
      <c r="F190" s="63">
        <v>0</v>
      </c>
      <c r="G190" s="63">
        <v>0</v>
      </c>
      <c r="H190" s="63">
        <v>4</v>
      </c>
      <c r="I190" s="65">
        <v>124.3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257</v>
      </c>
      <c r="D193" s="89">
        <v>149</v>
      </c>
      <c r="E193" s="89">
        <v>100</v>
      </c>
      <c r="F193" s="89">
        <v>58</v>
      </c>
      <c r="G193" s="89">
        <v>0</v>
      </c>
      <c r="H193" s="89">
        <v>307</v>
      </c>
      <c r="I193" s="90">
        <v>119.1</v>
      </c>
    </row>
    <row r="194" spans="1:13" ht="19.5" customHeight="1" x14ac:dyDescent="0.35">
      <c r="A194" s="8" t="s">
        <v>21</v>
      </c>
      <c r="B194" s="62"/>
      <c r="C194" s="17" t="s">
        <v>257</v>
      </c>
      <c r="D194" s="64">
        <v>299</v>
      </c>
      <c r="E194" s="64">
        <v>143</v>
      </c>
      <c r="F194" s="64">
        <v>96</v>
      </c>
      <c r="G194" s="64">
        <v>0</v>
      </c>
      <c r="H194" s="64">
        <v>538</v>
      </c>
      <c r="I194" s="66">
        <v>115.7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7" t="s">
        <v>1</v>
      </c>
      <c r="C201" s="97" t="s">
        <v>2</v>
      </c>
      <c r="D201" s="97" t="s">
        <v>32</v>
      </c>
      <c r="E201" s="97" t="s">
        <v>31</v>
      </c>
      <c r="F201" s="97" t="s">
        <v>30</v>
      </c>
      <c r="G201" s="97" t="s">
        <v>4</v>
      </c>
      <c r="H201" s="97" t="s">
        <v>5</v>
      </c>
      <c r="I201" s="97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258</v>
      </c>
      <c r="D203" s="63">
        <v>0</v>
      </c>
      <c r="E203" s="63">
        <v>1</v>
      </c>
      <c r="F203" s="63">
        <v>0</v>
      </c>
      <c r="G203" s="63">
        <v>0</v>
      </c>
      <c r="H203" s="63">
        <v>1</v>
      </c>
      <c r="I203" s="65">
        <v>31</v>
      </c>
      <c r="M203" s="3"/>
    </row>
    <row r="204" spans="1:13" ht="19.5" customHeight="1" x14ac:dyDescent="0.35">
      <c r="A204" s="117"/>
      <c r="B204" s="60" t="s">
        <v>12</v>
      </c>
      <c r="C204" s="7" t="s">
        <v>258</v>
      </c>
      <c r="D204" s="63">
        <v>120</v>
      </c>
      <c r="E204" s="63">
        <v>8</v>
      </c>
      <c r="F204" s="63">
        <v>0</v>
      </c>
      <c r="G204" s="63">
        <v>0</v>
      </c>
      <c r="H204" s="63">
        <v>128</v>
      </c>
      <c r="I204" s="65">
        <v>21</v>
      </c>
    </row>
    <row r="205" spans="1:13" ht="19.5" customHeight="1" x14ac:dyDescent="0.35">
      <c r="A205" s="117"/>
      <c r="B205" s="60" t="s">
        <v>13</v>
      </c>
      <c r="C205" s="7" t="s">
        <v>258</v>
      </c>
      <c r="D205" s="63">
        <v>76</v>
      </c>
      <c r="E205" s="63">
        <v>3</v>
      </c>
      <c r="F205" s="63">
        <v>1</v>
      </c>
      <c r="G205" s="63">
        <v>0</v>
      </c>
      <c r="H205" s="63">
        <v>80</v>
      </c>
      <c r="I205" s="65">
        <v>21.3</v>
      </c>
    </row>
    <row r="206" spans="1:13" ht="19.5" customHeight="1" x14ac:dyDescent="0.35">
      <c r="A206" s="117"/>
      <c r="B206" s="60" t="s">
        <v>14</v>
      </c>
      <c r="C206" s="7" t="s">
        <v>258</v>
      </c>
      <c r="D206" s="63">
        <v>17</v>
      </c>
      <c r="E206" s="63">
        <v>1</v>
      </c>
      <c r="F206" s="63">
        <v>1</v>
      </c>
      <c r="G206" s="63">
        <v>0</v>
      </c>
      <c r="H206" s="63">
        <v>19</v>
      </c>
      <c r="I206" s="65">
        <v>21.5</v>
      </c>
    </row>
    <row r="207" spans="1:13" ht="19.5" customHeight="1" x14ac:dyDescent="0.35">
      <c r="A207" s="117"/>
      <c r="B207" s="60" t="s">
        <v>15</v>
      </c>
      <c r="C207" s="7" t="s">
        <v>258</v>
      </c>
      <c r="D207" s="63">
        <v>3</v>
      </c>
      <c r="E207" s="63">
        <v>0</v>
      </c>
      <c r="F207" s="63">
        <v>0</v>
      </c>
      <c r="G207" s="63">
        <v>0</v>
      </c>
      <c r="H207" s="63">
        <v>3</v>
      </c>
      <c r="I207" s="65">
        <v>18.3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258</v>
      </c>
      <c r="D211" s="89">
        <v>216</v>
      </c>
      <c r="E211" s="89">
        <v>13</v>
      </c>
      <c r="F211" s="89">
        <v>2</v>
      </c>
      <c r="G211" s="89">
        <v>0</v>
      </c>
      <c r="H211" s="89">
        <v>231</v>
      </c>
      <c r="I211" s="90">
        <v>21.1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258</v>
      </c>
      <c r="D213" s="63">
        <v>1</v>
      </c>
      <c r="E213" s="63">
        <v>0</v>
      </c>
      <c r="F213" s="63">
        <v>0</v>
      </c>
      <c r="G213" s="63">
        <v>0</v>
      </c>
      <c r="H213" s="63">
        <v>1</v>
      </c>
      <c r="I213" s="65">
        <v>20</v>
      </c>
    </row>
    <row r="214" spans="1:13" ht="19.5" customHeight="1" x14ac:dyDescent="0.35">
      <c r="A214" s="117"/>
      <c r="B214" s="60" t="s">
        <v>12</v>
      </c>
      <c r="C214" s="7" t="s">
        <v>258</v>
      </c>
      <c r="D214" s="63">
        <v>149</v>
      </c>
      <c r="E214" s="63">
        <v>14</v>
      </c>
      <c r="F214" s="63">
        <v>1</v>
      </c>
      <c r="G214" s="63">
        <v>0</v>
      </c>
      <c r="H214" s="63">
        <v>164</v>
      </c>
      <c r="I214" s="65">
        <v>23.4</v>
      </c>
    </row>
    <row r="215" spans="1:13" ht="19.5" customHeight="1" x14ac:dyDescent="0.35">
      <c r="A215" s="117"/>
      <c r="B215" s="60" t="s">
        <v>13</v>
      </c>
      <c r="C215" s="7" t="s">
        <v>258</v>
      </c>
      <c r="D215" s="63">
        <v>87</v>
      </c>
      <c r="E215" s="63">
        <v>6</v>
      </c>
      <c r="F215" s="63">
        <v>1</v>
      </c>
      <c r="G215" s="63">
        <v>0</v>
      </c>
      <c r="H215" s="63">
        <v>94</v>
      </c>
      <c r="I215" s="65">
        <v>23.8</v>
      </c>
    </row>
    <row r="216" spans="1:13" ht="19.5" customHeight="1" x14ac:dyDescent="0.35">
      <c r="A216" s="117"/>
      <c r="B216" s="60" t="s">
        <v>14</v>
      </c>
      <c r="C216" s="7" t="s">
        <v>258</v>
      </c>
      <c r="D216" s="63">
        <v>40</v>
      </c>
      <c r="E216" s="63">
        <v>1</v>
      </c>
      <c r="F216" s="63">
        <v>0</v>
      </c>
      <c r="G216" s="63">
        <v>0</v>
      </c>
      <c r="H216" s="63">
        <v>41</v>
      </c>
      <c r="I216" s="65">
        <v>21.1</v>
      </c>
    </row>
    <row r="217" spans="1:13" ht="19.5" customHeight="1" x14ac:dyDescent="0.35">
      <c r="A217" s="117"/>
      <c r="B217" s="60" t="s">
        <v>15</v>
      </c>
      <c r="C217" s="7" t="s">
        <v>258</v>
      </c>
      <c r="D217" s="63">
        <v>3</v>
      </c>
      <c r="E217" s="63">
        <v>0</v>
      </c>
      <c r="F217" s="63">
        <v>0</v>
      </c>
      <c r="G217" s="63">
        <v>0</v>
      </c>
      <c r="H217" s="63">
        <v>3</v>
      </c>
      <c r="I217" s="65">
        <v>23.7</v>
      </c>
    </row>
    <row r="218" spans="1:13" ht="19.5" customHeight="1" x14ac:dyDescent="0.35">
      <c r="A218" s="117"/>
      <c r="B218" s="60" t="s">
        <v>16</v>
      </c>
      <c r="C218" s="7" t="s">
        <v>258</v>
      </c>
      <c r="D218" s="63">
        <v>4</v>
      </c>
      <c r="E218" s="63">
        <v>0</v>
      </c>
      <c r="F218" s="63">
        <v>0</v>
      </c>
      <c r="G218" s="63">
        <v>0</v>
      </c>
      <c r="H218" s="63">
        <v>4</v>
      </c>
      <c r="I218" s="65">
        <v>22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258</v>
      </c>
      <c r="D221" s="89">
        <v>284</v>
      </c>
      <c r="E221" s="89">
        <v>21</v>
      </c>
      <c r="F221" s="89">
        <v>2</v>
      </c>
      <c r="G221" s="89">
        <v>0</v>
      </c>
      <c r="H221" s="89">
        <v>307</v>
      </c>
      <c r="I221" s="90">
        <v>23.2</v>
      </c>
    </row>
    <row r="222" spans="1:13" ht="19.5" customHeight="1" x14ac:dyDescent="0.35">
      <c r="A222" s="8" t="s">
        <v>21</v>
      </c>
      <c r="B222" s="62"/>
      <c r="C222" s="17" t="s">
        <v>258</v>
      </c>
      <c r="D222" s="64">
        <v>500</v>
      </c>
      <c r="E222" s="64">
        <v>34</v>
      </c>
      <c r="F222" s="64">
        <v>4</v>
      </c>
      <c r="G222" s="64">
        <v>0</v>
      </c>
      <c r="H222" s="64">
        <v>538</v>
      </c>
      <c r="I222" s="66">
        <v>22.3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7" t="s">
        <v>1</v>
      </c>
      <c r="C229" s="97" t="s">
        <v>2</v>
      </c>
      <c r="D229" s="97" t="s">
        <v>32</v>
      </c>
      <c r="E229" s="97" t="s">
        <v>31</v>
      </c>
      <c r="F229" s="97" t="s">
        <v>30</v>
      </c>
      <c r="G229" s="97" t="s">
        <v>4</v>
      </c>
      <c r="H229" s="97" t="s">
        <v>5</v>
      </c>
      <c r="I229" s="97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259</v>
      </c>
      <c r="D231" s="63">
        <v>0</v>
      </c>
      <c r="E231" s="63">
        <v>1</v>
      </c>
      <c r="F231" s="63">
        <v>0</v>
      </c>
      <c r="G231" s="63">
        <v>0</v>
      </c>
      <c r="H231" s="63">
        <v>1</v>
      </c>
      <c r="I231" s="65">
        <v>37</v>
      </c>
      <c r="M231" s="3"/>
    </row>
    <row r="232" spans="1:13" ht="19.5" customHeight="1" x14ac:dyDescent="0.35">
      <c r="A232" s="117"/>
      <c r="B232" s="60" t="s">
        <v>12</v>
      </c>
      <c r="C232" s="7" t="s">
        <v>259</v>
      </c>
      <c r="D232" s="63">
        <v>119</v>
      </c>
      <c r="E232" s="63">
        <v>7</v>
      </c>
      <c r="F232" s="63">
        <v>2</v>
      </c>
      <c r="G232" s="63">
        <v>0</v>
      </c>
      <c r="H232" s="63">
        <v>128</v>
      </c>
      <c r="I232" s="65">
        <v>18.2</v>
      </c>
    </row>
    <row r="233" spans="1:13" ht="19.5" customHeight="1" x14ac:dyDescent="0.35">
      <c r="A233" s="117"/>
      <c r="B233" s="60" t="s">
        <v>13</v>
      </c>
      <c r="C233" s="7" t="s">
        <v>259</v>
      </c>
      <c r="D233" s="63">
        <v>75</v>
      </c>
      <c r="E233" s="63">
        <v>5</v>
      </c>
      <c r="F233" s="63">
        <v>0</v>
      </c>
      <c r="G233" s="63">
        <v>0</v>
      </c>
      <c r="H233" s="63">
        <v>80</v>
      </c>
      <c r="I233" s="65">
        <v>17.3</v>
      </c>
    </row>
    <row r="234" spans="1:13" ht="19.5" customHeight="1" x14ac:dyDescent="0.35">
      <c r="A234" s="117"/>
      <c r="B234" s="60" t="s">
        <v>14</v>
      </c>
      <c r="C234" s="7" t="s">
        <v>259</v>
      </c>
      <c r="D234" s="63">
        <v>18</v>
      </c>
      <c r="E234" s="63">
        <v>1</v>
      </c>
      <c r="F234" s="63">
        <v>0</v>
      </c>
      <c r="G234" s="63">
        <v>0</v>
      </c>
      <c r="H234" s="63">
        <v>19</v>
      </c>
      <c r="I234" s="65">
        <v>15.7</v>
      </c>
    </row>
    <row r="235" spans="1:13" ht="19.5" customHeight="1" x14ac:dyDescent="0.35">
      <c r="A235" s="117"/>
      <c r="B235" s="60" t="s">
        <v>15</v>
      </c>
      <c r="C235" s="7" t="s">
        <v>259</v>
      </c>
      <c r="D235" s="63">
        <v>3</v>
      </c>
      <c r="E235" s="63">
        <v>0</v>
      </c>
      <c r="F235" s="63">
        <v>0</v>
      </c>
      <c r="G235" s="63">
        <v>0</v>
      </c>
      <c r="H235" s="63">
        <v>3</v>
      </c>
      <c r="I235" s="65">
        <v>10.7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259</v>
      </c>
      <c r="D239" s="89">
        <v>215</v>
      </c>
      <c r="E239" s="89">
        <v>14</v>
      </c>
      <c r="F239" s="89">
        <v>2</v>
      </c>
      <c r="G239" s="89">
        <v>0</v>
      </c>
      <c r="H239" s="89">
        <v>231</v>
      </c>
      <c r="I239" s="90">
        <v>17.600000000000001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259</v>
      </c>
      <c r="D241" s="63">
        <v>1</v>
      </c>
      <c r="E241" s="63">
        <v>0</v>
      </c>
      <c r="F241" s="63">
        <v>0</v>
      </c>
      <c r="G241" s="63">
        <v>0</v>
      </c>
      <c r="H241" s="63">
        <v>1</v>
      </c>
      <c r="I241" s="65">
        <v>14</v>
      </c>
    </row>
    <row r="242" spans="1:13" ht="19.5" customHeight="1" x14ac:dyDescent="0.35">
      <c r="A242" s="117"/>
      <c r="B242" s="60" t="s">
        <v>12</v>
      </c>
      <c r="C242" s="7" t="s">
        <v>259</v>
      </c>
      <c r="D242" s="63">
        <v>155</v>
      </c>
      <c r="E242" s="63">
        <v>8</v>
      </c>
      <c r="F242" s="63">
        <v>1</v>
      </c>
      <c r="G242" s="63">
        <v>0</v>
      </c>
      <c r="H242" s="63">
        <v>164</v>
      </c>
      <c r="I242" s="65">
        <v>18</v>
      </c>
    </row>
    <row r="243" spans="1:13" ht="19.5" customHeight="1" x14ac:dyDescent="0.35">
      <c r="A243" s="117"/>
      <c r="B243" s="60" t="s">
        <v>13</v>
      </c>
      <c r="C243" s="7" t="s">
        <v>259</v>
      </c>
      <c r="D243" s="63">
        <v>92</v>
      </c>
      <c r="E243" s="63">
        <v>0</v>
      </c>
      <c r="F243" s="63">
        <v>2</v>
      </c>
      <c r="G243" s="63">
        <v>0</v>
      </c>
      <c r="H243" s="63">
        <v>94</v>
      </c>
      <c r="I243" s="65">
        <v>17.100000000000001</v>
      </c>
    </row>
    <row r="244" spans="1:13" ht="19.5" customHeight="1" x14ac:dyDescent="0.35">
      <c r="A244" s="117"/>
      <c r="B244" s="60" t="s">
        <v>14</v>
      </c>
      <c r="C244" s="7" t="s">
        <v>259</v>
      </c>
      <c r="D244" s="63">
        <v>40</v>
      </c>
      <c r="E244" s="63">
        <v>1</v>
      </c>
      <c r="F244" s="63">
        <v>0</v>
      </c>
      <c r="G244" s="63">
        <v>0</v>
      </c>
      <c r="H244" s="63">
        <v>41</v>
      </c>
      <c r="I244" s="65">
        <v>12.6</v>
      </c>
    </row>
    <row r="245" spans="1:13" ht="19.5" customHeight="1" x14ac:dyDescent="0.35">
      <c r="A245" s="117"/>
      <c r="B245" s="60" t="s">
        <v>15</v>
      </c>
      <c r="C245" s="7" t="s">
        <v>259</v>
      </c>
      <c r="D245" s="63">
        <v>3</v>
      </c>
      <c r="E245" s="63">
        <v>0</v>
      </c>
      <c r="F245" s="63">
        <v>0</v>
      </c>
      <c r="G245" s="63">
        <v>0</v>
      </c>
      <c r="H245" s="63">
        <v>3</v>
      </c>
      <c r="I245" s="65">
        <v>14.3</v>
      </c>
    </row>
    <row r="246" spans="1:13" ht="19.5" customHeight="1" x14ac:dyDescent="0.35">
      <c r="A246" s="117"/>
      <c r="B246" s="60" t="s">
        <v>16</v>
      </c>
      <c r="C246" s="7" t="s">
        <v>259</v>
      </c>
      <c r="D246" s="63">
        <v>4</v>
      </c>
      <c r="E246" s="63">
        <v>0</v>
      </c>
      <c r="F246" s="63">
        <v>0</v>
      </c>
      <c r="G246" s="63">
        <v>0</v>
      </c>
      <c r="H246" s="63">
        <v>4</v>
      </c>
      <c r="I246" s="65">
        <v>11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259</v>
      </c>
      <c r="D249" s="89">
        <v>295</v>
      </c>
      <c r="E249" s="89">
        <v>9</v>
      </c>
      <c r="F249" s="89">
        <v>3</v>
      </c>
      <c r="G249" s="89">
        <v>0</v>
      </c>
      <c r="H249" s="89">
        <v>307</v>
      </c>
      <c r="I249" s="90">
        <v>16.8</v>
      </c>
    </row>
    <row r="250" spans="1:13" ht="19.5" customHeight="1" x14ac:dyDescent="0.35">
      <c r="A250" s="8" t="s">
        <v>21</v>
      </c>
      <c r="B250" s="62"/>
      <c r="C250" s="17" t="s">
        <v>259</v>
      </c>
      <c r="D250" s="64">
        <v>510</v>
      </c>
      <c r="E250" s="64">
        <v>23</v>
      </c>
      <c r="F250" s="64">
        <v>5</v>
      </c>
      <c r="G250" s="64">
        <v>0</v>
      </c>
      <c r="H250" s="64">
        <v>538</v>
      </c>
      <c r="I250" s="66">
        <v>17.2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7" t="s">
        <v>1</v>
      </c>
      <c r="C257" s="97" t="s">
        <v>2</v>
      </c>
      <c r="D257" s="97" t="s">
        <v>35</v>
      </c>
      <c r="E257" s="97" t="s">
        <v>34</v>
      </c>
      <c r="F257" s="97" t="s">
        <v>33</v>
      </c>
      <c r="G257" s="97" t="s">
        <v>4</v>
      </c>
      <c r="H257" s="97" t="s">
        <v>5</v>
      </c>
      <c r="I257" s="97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260</v>
      </c>
      <c r="D259" s="63">
        <v>1</v>
      </c>
      <c r="E259" s="63">
        <v>0</v>
      </c>
      <c r="F259" s="63">
        <v>0</v>
      </c>
      <c r="G259" s="63">
        <v>0</v>
      </c>
      <c r="H259" s="63">
        <v>1</v>
      </c>
      <c r="I259" s="65">
        <v>27</v>
      </c>
      <c r="M259" s="3"/>
    </row>
    <row r="260" spans="1:13" ht="19.5" customHeight="1" x14ac:dyDescent="0.35">
      <c r="A260" s="117"/>
      <c r="B260" s="60" t="s">
        <v>12</v>
      </c>
      <c r="C260" s="7" t="s">
        <v>260</v>
      </c>
      <c r="D260" s="63">
        <v>108</v>
      </c>
      <c r="E260" s="63">
        <v>17</v>
      </c>
      <c r="F260" s="63">
        <v>3</v>
      </c>
      <c r="G260" s="63">
        <v>0</v>
      </c>
      <c r="H260" s="63">
        <v>128</v>
      </c>
      <c r="I260" s="65">
        <v>33.4</v>
      </c>
    </row>
    <row r="261" spans="1:13" ht="19.5" customHeight="1" x14ac:dyDescent="0.35">
      <c r="A261" s="117"/>
      <c r="B261" s="60" t="s">
        <v>13</v>
      </c>
      <c r="C261" s="7" t="s">
        <v>260</v>
      </c>
      <c r="D261" s="63">
        <v>71</v>
      </c>
      <c r="E261" s="63">
        <v>7</v>
      </c>
      <c r="F261" s="63">
        <v>2</v>
      </c>
      <c r="G261" s="63">
        <v>0</v>
      </c>
      <c r="H261" s="63">
        <v>80</v>
      </c>
      <c r="I261" s="65">
        <v>31.6</v>
      </c>
    </row>
    <row r="262" spans="1:13" ht="19.5" customHeight="1" x14ac:dyDescent="0.35">
      <c r="A262" s="117"/>
      <c r="B262" s="60" t="s">
        <v>14</v>
      </c>
      <c r="C262" s="7" t="s">
        <v>260</v>
      </c>
      <c r="D262" s="63">
        <v>19</v>
      </c>
      <c r="E262" s="63">
        <v>0</v>
      </c>
      <c r="F262" s="63">
        <v>0</v>
      </c>
      <c r="G262" s="63">
        <v>0</v>
      </c>
      <c r="H262" s="63">
        <v>19</v>
      </c>
      <c r="I262" s="65">
        <v>24.3</v>
      </c>
    </row>
    <row r="263" spans="1:13" ht="19.5" customHeight="1" x14ac:dyDescent="0.35">
      <c r="A263" s="117"/>
      <c r="B263" s="60" t="s">
        <v>15</v>
      </c>
      <c r="C263" s="7" t="s">
        <v>260</v>
      </c>
      <c r="D263" s="63">
        <v>3</v>
      </c>
      <c r="E263" s="63">
        <v>0</v>
      </c>
      <c r="F263" s="63">
        <v>0</v>
      </c>
      <c r="G263" s="63">
        <v>0</v>
      </c>
      <c r="H263" s="63">
        <v>3</v>
      </c>
      <c r="I263" s="65">
        <v>20.3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260</v>
      </c>
      <c r="D267" s="89">
        <v>202</v>
      </c>
      <c r="E267" s="89">
        <v>24</v>
      </c>
      <c r="F267" s="89">
        <v>5</v>
      </c>
      <c r="G267" s="89">
        <v>0</v>
      </c>
      <c r="H267" s="89">
        <v>231</v>
      </c>
      <c r="I267" s="90">
        <v>31.8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260</v>
      </c>
      <c r="D269" s="63">
        <v>1</v>
      </c>
      <c r="E269" s="63">
        <v>0</v>
      </c>
      <c r="F269" s="63">
        <v>0</v>
      </c>
      <c r="G269" s="63">
        <v>0</v>
      </c>
      <c r="H269" s="63">
        <v>1</v>
      </c>
      <c r="I269" s="65">
        <v>12</v>
      </c>
    </row>
    <row r="270" spans="1:13" ht="19.5" customHeight="1" x14ac:dyDescent="0.35">
      <c r="A270" s="117"/>
      <c r="B270" s="60" t="s">
        <v>12</v>
      </c>
      <c r="C270" s="7" t="s">
        <v>260</v>
      </c>
      <c r="D270" s="63">
        <v>154</v>
      </c>
      <c r="E270" s="63">
        <v>8</v>
      </c>
      <c r="F270" s="63">
        <v>2</v>
      </c>
      <c r="G270" s="63">
        <v>0</v>
      </c>
      <c r="H270" s="63">
        <v>164</v>
      </c>
      <c r="I270" s="65">
        <v>25</v>
      </c>
    </row>
    <row r="271" spans="1:13" ht="19.5" customHeight="1" x14ac:dyDescent="0.35">
      <c r="A271" s="117"/>
      <c r="B271" s="60" t="s">
        <v>13</v>
      </c>
      <c r="C271" s="7" t="s">
        <v>260</v>
      </c>
      <c r="D271" s="63">
        <v>89</v>
      </c>
      <c r="E271" s="63">
        <v>4</v>
      </c>
      <c r="F271" s="63">
        <v>1</v>
      </c>
      <c r="G271" s="63">
        <v>0</v>
      </c>
      <c r="H271" s="63">
        <v>94</v>
      </c>
      <c r="I271" s="65">
        <v>22.5</v>
      </c>
    </row>
    <row r="272" spans="1:13" ht="19.5" customHeight="1" x14ac:dyDescent="0.35">
      <c r="A272" s="117"/>
      <c r="B272" s="60" t="s">
        <v>14</v>
      </c>
      <c r="C272" s="7" t="s">
        <v>260</v>
      </c>
      <c r="D272" s="63">
        <v>40</v>
      </c>
      <c r="E272" s="63">
        <v>1</v>
      </c>
      <c r="F272" s="63">
        <v>0</v>
      </c>
      <c r="G272" s="63">
        <v>0</v>
      </c>
      <c r="H272" s="63">
        <v>41</v>
      </c>
      <c r="I272" s="65">
        <v>19.2</v>
      </c>
    </row>
    <row r="273" spans="1:13" ht="19.5" customHeight="1" x14ac:dyDescent="0.35">
      <c r="A273" s="117"/>
      <c r="B273" s="60" t="s">
        <v>15</v>
      </c>
      <c r="C273" s="7" t="s">
        <v>260</v>
      </c>
      <c r="D273" s="63">
        <v>3</v>
      </c>
      <c r="E273" s="63">
        <v>0</v>
      </c>
      <c r="F273" s="63">
        <v>0</v>
      </c>
      <c r="G273" s="63">
        <v>0</v>
      </c>
      <c r="H273" s="63">
        <v>3</v>
      </c>
      <c r="I273" s="65">
        <v>13.7</v>
      </c>
    </row>
    <row r="274" spans="1:13" ht="19.5" customHeight="1" x14ac:dyDescent="0.35">
      <c r="A274" s="117"/>
      <c r="B274" s="60" t="s">
        <v>16</v>
      </c>
      <c r="C274" s="7" t="s">
        <v>260</v>
      </c>
      <c r="D274" s="63">
        <v>4</v>
      </c>
      <c r="E274" s="63">
        <v>0</v>
      </c>
      <c r="F274" s="63">
        <v>0</v>
      </c>
      <c r="G274" s="63">
        <v>0</v>
      </c>
      <c r="H274" s="63">
        <v>4</v>
      </c>
      <c r="I274" s="65">
        <v>17.5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260</v>
      </c>
      <c r="D277" s="89">
        <v>291</v>
      </c>
      <c r="E277" s="89">
        <v>13</v>
      </c>
      <c r="F277" s="89">
        <v>3</v>
      </c>
      <c r="G277" s="89">
        <v>0</v>
      </c>
      <c r="H277" s="89">
        <v>307</v>
      </c>
      <c r="I277" s="90">
        <v>23.2</v>
      </c>
      <c r="L277" s="24"/>
    </row>
    <row r="278" spans="1:13" ht="19.5" customHeight="1" x14ac:dyDescent="0.35">
      <c r="A278" s="8" t="s">
        <v>21</v>
      </c>
      <c r="B278" s="62"/>
      <c r="C278" s="17" t="s">
        <v>260</v>
      </c>
      <c r="D278" s="64">
        <v>493</v>
      </c>
      <c r="E278" s="64">
        <v>37</v>
      </c>
      <c r="F278" s="64">
        <v>8</v>
      </c>
      <c r="G278" s="64">
        <v>0</v>
      </c>
      <c r="H278" s="64">
        <v>538</v>
      </c>
      <c r="I278" s="66">
        <v>26.9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7" t="s">
        <v>1</v>
      </c>
      <c r="C285" s="97" t="s">
        <v>2</v>
      </c>
      <c r="D285" s="97" t="s">
        <v>48</v>
      </c>
      <c r="E285" s="97" t="s">
        <v>47</v>
      </c>
      <c r="F285" s="97" t="s">
        <v>46</v>
      </c>
      <c r="G285" s="97" t="s">
        <v>4</v>
      </c>
      <c r="H285" s="97" t="s">
        <v>45</v>
      </c>
      <c r="I285" s="97" t="s">
        <v>5</v>
      </c>
      <c r="J285" s="97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261</v>
      </c>
      <c r="D287" s="63">
        <v>1</v>
      </c>
      <c r="E287" s="63">
        <v>0</v>
      </c>
      <c r="F287" s="63">
        <v>0</v>
      </c>
      <c r="G287" s="63">
        <v>0</v>
      </c>
      <c r="H287" s="63">
        <v>0</v>
      </c>
      <c r="I287" s="63">
        <v>1</v>
      </c>
      <c r="J287" s="65">
        <v>89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261</v>
      </c>
      <c r="D288" s="63">
        <v>52</v>
      </c>
      <c r="E288" s="63">
        <v>53</v>
      </c>
      <c r="F288" s="63">
        <v>11</v>
      </c>
      <c r="G288" s="63">
        <v>0</v>
      </c>
      <c r="H288" s="63">
        <v>12</v>
      </c>
      <c r="I288" s="63">
        <v>128</v>
      </c>
      <c r="J288" s="65">
        <v>105.2</v>
      </c>
      <c r="K288" s="18"/>
    </row>
    <row r="289" spans="1:13" ht="19.5" customHeight="1" x14ac:dyDescent="0.35">
      <c r="A289" s="117"/>
      <c r="B289" s="60" t="s">
        <v>13</v>
      </c>
      <c r="C289" s="7" t="s">
        <v>261</v>
      </c>
      <c r="D289" s="63">
        <v>37</v>
      </c>
      <c r="E289" s="63">
        <v>17</v>
      </c>
      <c r="F289" s="63">
        <v>9</v>
      </c>
      <c r="G289" s="63">
        <v>0</v>
      </c>
      <c r="H289" s="63">
        <v>17</v>
      </c>
      <c r="I289" s="63">
        <v>80</v>
      </c>
      <c r="J289" s="65">
        <v>104.3</v>
      </c>
      <c r="K289" s="18"/>
    </row>
    <row r="290" spans="1:13" ht="19.5" customHeight="1" x14ac:dyDescent="0.35">
      <c r="A290" s="117"/>
      <c r="B290" s="60" t="s">
        <v>14</v>
      </c>
      <c r="C290" s="7" t="s">
        <v>261</v>
      </c>
      <c r="D290" s="63">
        <v>10</v>
      </c>
      <c r="E290" s="63">
        <v>5</v>
      </c>
      <c r="F290" s="63">
        <v>1</v>
      </c>
      <c r="G290" s="63">
        <v>0</v>
      </c>
      <c r="H290" s="63">
        <v>3</v>
      </c>
      <c r="I290" s="63">
        <v>19</v>
      </c>
      <c r="J290" s="65">
        <v>98.9</v>
      </c>
      <c r="K290" s="18"/>
    </row>
    <row r="291" spans="1:13" ht="19.5" customHeight="1" x14ac:dyDescent="0.35">
      <c r="A291" s="117"/>
      <c r="B291" s="60" t="s">
        <v>15</v>
      </c>
      <c r="C291" s="7" t="s">
        <v>261</v>
      </c>
      <c r="D291" s="63">
        <v>1</v>
      </c>
      <c r="E291" s="63">
        <v>1</v>
      </c>
      <c r="F291" s="63">
        <v>0</v>
      </c>
      <c r="G291" s="63">
        <v>0</v>
      </c>
      <c r="H291" s="63">
        <v>1</v>
      </c>
      <c r="I291" s="63">
        <v>3</v>
      </c>
      <c r="J291" s="65">
        <v>101.5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261</v>
      </c>
      <c r="D295" s="89">
        <v>101</v>
      </c>
      <c r="E295" s="89">
        <v>76</v>
      </c>
      <c r="F295" s="89">
        <v>21</v>
      </c>
      <c r="G295" s="89">
        <v>0</v>
      </c>
      <c r="H295" s="89">
        <v>33</v>
      </c>
      <c r="I295" s="89">
        <v>231</v>
      </c>
      <c r="J295" s="90">
        <v>104.3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261</v>
      </c>
      <c r="D297" s="63">
        <v>1</v>
      </c>
      <c r="E297" s="63">
        <v>0</v>
      </c>
      <c r="F297" s="63">
        <v>0</v>
      </c>
      <c r="G297" s="63">
        <v>0</v>
      </c>
      <c r="H297" s="63">
        <v>0</v>
      </c>
      <c r="I297" s="63">
        <v>1</v>
      </c>
      <c r="J297" s="65">
        <v>89</v>
      </c>
      <c r="K297" s="18"/>
    </row>
    <row r="298" spans="1:13" ht="19.5" customHeight="1" x14ac:dyDescent="0.35">
      <c r="A298" s="117"/>
      <c r="B298" s="60" t="s">
        <v>12</v>
      </c>
      <c r="C298" s="7" t="s">
        <v>261</v>
      </c>
      <c r="D298" s="63">
        <v>98</v>
      </c>
      <c r="E298" s="63">
        <v>38</v>
      </c>
      <c r="F298" s="63">
        <v>11</v>
      </c>
      <c r="G298" s="63">
        <v>0</v>
      </c>
      <c r="H298" s="63">
        <v>17</v>
      </c>
      <c r="I298" s="63">
        <v>164</v>
      </c>
      <c r="J298" s="65">
        <v>100.5</v>
      </c>
      <c r="K298" s="18"/>
    </row>
    <row r="299" spans="1:13" ht="19.5" customHeight="1" x14ac:dyDescent="0.35">
      <c r="A299" s="117"/>
      <c r="B299" s="60" t="s">
        <v>13</v>
      </c>
      <c r="C299" s="7" t="s">
        <v>261</v>
      </c>
      <c r="D299" s="63">
        <v>52</v>
      </c>
      <c r="E299" s="63">
        <v>23</v>
      </c>
      <c r="F299" s="63">
        <v>6</v>
      </c>
      <c r="G299" s="63">
        <v>0</v>
      </c>
      <c r="H299" s="63">
        <v>13</v>
      </c>
      <c r="I299" s="63">
        <v>94</v>
      </c>
      <c r="J299" s="65">
        <v>101</v>
      </c>
      <c r="K299" s="18"/>
    </row>
    <row r="300" spans="1:13" ht="19.5" customHeight="1" x14ac:dyDescent="0.35">
      <c r="A300" s="117"/>
      <c r="B300" s="60" t="s">
        <v>14</v>
      </c>
      <c r="C300" s="7" t="s">
        <v>261</v>
      </c>
      <c r="D300" s="63">
        <v>23</v>
      </c>
      <c r="E300" s="63">
        <v>8</v>
      </c>
      <c r="F300" s="63">
        <v>5</v>
      </c>
      <c r="G300" s="63">
        <v>0</v>
      </c>
      <c r="H300" s="63">
        <v>5</v>
      </c>
      <c r="I300" s="63">
        <v>41</v>
      </c>
      <c r="J300" s="65">
        <v>98.4</v>
      </c>
      <c r="K300" s="18"/>
    </row>
    <row r="301" spans="1:13" ht="19.5" customHeight="1" x14ac:dyDescent="0.35">
      <c r="A301" s="117"/>
      <c r="B301" s="60" t="s">
        <v>15</v>
      </c>
      <c r="C301" s="7" t="s">
        <v>261</v>
      </c>
      <c r="D301" s="63">
        <v>3</v>
      </c>
      <c r="E301" s="63">
        <v>0</v>
      </c>
      <c r="F301" s="63">
        <v>0</v>
      </c>
      <c r="G301" s="63">
        <v>0</v>
      </c>
      <c r="H301" s="63">
        <v>0</v>
      </c>
      <c r="I301" s="63">
        <v>3</v>
      </c>
      <c r="J301" s="65">
        <v>89.3</v>
      </c>
      <c r="K301" s="18"/>
    </row>
    <row r="302" spans="1:13" ht="19.5" customHeight="1" x14ac:dyDescent="0.35">
      <c r="A302" s="117"/>
      <c r="B302" s="60" t="s">
        <v>16</v>
      </c>
      <c r="C302" s="7" t="s">
        <v>261</v>
      </c>
      <c r="D302" s="63">
        <v>2</v>
      </c>
      <c r="E302" s="63">
        <v>0</v>
      </c>
      <c r="F302" s="63">
        <v>0</v>
      </c>
      <c r="G302" s="63">
        <v>0</v>
      </c>
      <c r="H302" s="63">
        <v>2</v>
      </c>
      <c r="I302" s="63">
        <v>4</v>
      </c>
      <c r="J302" s="65">
        <v>93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261</v>
      </c>
      <c r="D305" s="89">
        <v>179</v>
      </c>
      <c r="E305" s="89">
        <v>69</v>
      </c>
      <c r="F305" s="89">
        <v>22</v>
      </c>
      <c r="G305" s="89">
        <v>0</v>
      </c>
      <c r="H305" s="89">
        <v>37</v>
      </c>
      <c r="I305" s="89">
        <v>307</v>
      </c>
      <c r="J305" s="90">
        <v>100.1</v>
      </c>
      <c r="K305" s="23"/>
    </row>
    <row r="306" spans="1:13" ht="19.5" customHeight="1" x14ac:dyDescent="0.35">
      <c r="A306" s="8" t="s">
        <v>21</v>
      </c>
      <c r="B306" s="62"/>
      <c r="C306" s="8" t="s">
        <v>261</v>
      </c>
      <c r="D306" s="64">
        <v>280</v>
      </c>
      <c r="E306" s="64">
        <v>145</v>
      </c>
      <c r="F306" s="64">
        <v>43</v>
      </c>
      <c r="G306" s="64">
        <v>0</v>
      </c>
      <c r="H306" s="64">
        <v>70</v>
      </c>
      <c r="I306" s="64">
        <v>538</v>
      </c>
      <c r="J306" s="66">
        <v>101.9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7" t="s">
        <v>1</v>
      </c>
      <c r="C313" s="97" t="s">
        <v>2</v>
      </c>
      <c r="D313" s="97" t="s">
        <v>494</v>
      </c>
      <c r="E313" s="97" t="s">
        <v>495</v>
      </c>
      <c r="F313" s="97" t="s">
        <v>496</v>
      </c>
      <c r="G313" s="97" t="s">
        <v>4</v>
      </c>
      <c r="H313" s="97" t="s">
        <v>5</v>
      </c>
      <c r="I313" s="97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262</v>
      </c>
      <c r="D315" s="63">
        <v>1</v>
      </c>
      <c r="E315" s="63">
        <v>0</v>
      </c>
      <c r="F315" s="63">
        <v>0</v>
      </c>
      <c r="G315" s="63">
        <v>0</v>
      </c>
      <c r="H315" s="63">
        <v>1</v>
      </c>
      <c r="I315" s="73">
        <v>5.4</v>
      </c>
      <c r="M315" s="3"/>
    </row>
    <row r="316" spans="1:13" ht="19.5" customHeight="1" x14ac:dyDescent="0.35">
      <c r="A316" s="117"/>
      <c r="B316" s="60" t="s">
        <v>12</v>
      </c>
      <c r="C316" s="7" t="s">
        <v>262</v>
      </c>
      <c r="D316" s="63">
        <v>50</v>
      </c>
      <c r="E316" s="63">
        <v>65</v>
      </c>
      <c r="F316" s="63">
        <v>13</v>
      </c>
      <c r="G316" s="63">
        <v>0</v>
      </c>
      <c r="H316" s="63">
        <v>128</v>
      </c>
      <c r="I316" s="73">
        <v>5.81</v>
      </c>
    </row>
    <row r="317" spans="1:13" ht="19.5" customHeight="1" x14ac:dyDescent="0.35">
      <c r="A317" s="117"/>
      <c r="B317" s="60" t="s">
        <v>13</v>
      </c>
      <c r="C317" s="7" t="s">
        <v>262</v>
      </c>
      <c r="D317" s="63">
        <v>34</v>
      </c>
      <c r="E317" s="63">
        <v>39</v>
      </c>
      <c r="F317" s="63">
        <v>7</v>
      </c>
      <c r="G317" s="63">
        <v>0</v>
      </c>
      <c r="H317" s="63">
        <v>80</v>
      </c>
      <c r="I317" s="73">
        <v>5.77</v>
      </c>
    </row>
    <row r="318" spans="1:13" ht="19.5" customHeight="1" x14ac:dyDescent="0.35">
      <c r="A318" s="117"/>
      <c r="B318" s="60" t="s">
        <v>14</v>
      </c>
      <c r="C318" s="7" t="s">
        <v>262</v>
      </c>
      <c r="D318" s="63">
        <v>11</v>
      </c>
      <c r="E318" s="63">
        <v>7</v>
      </c>
      <c r="F318" s="63">
        <v>1</v>
      </c>
      <c r="G318" s="63">
        <v>0</v>
      </c>
      <c r="H318" s="63">
        <v>19</v>
      </c>
      <c r="I318" s="73">
        <v>5.59</v>
      </c>
    </row>
    <row r="319" spans="1:13" ht="19.5" customHeight="1" x14ac:dyDescent="0.35">
      <c r="A319" s="117"/>
      <c r="B319" s="60" t="s">
        <v>15</v>
      </c>
      <c r="C319" s="7" t="s">
        <v>262</v>
      </c>
      <c r="D319" s="63">
        <v>1</v>
      </c>
      <c r="E319" s="63">
        <v>1</v>
      </c>
      <c r="F319" s="63">
        <v>1</v>
      </c>
      <c r="G319" s="63">
        <v>0</v>
      </c>
      <c r="H319" s="63">
        <v>3</v>
      </c>
      <c r="I319" s="73">
        <v>5.97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262</v>
      </c>
      <c r="D323" s="89">
        <v>97</v>
      </c>
      <c r="E323" s="89">
        <v>112</v>
      </c>
      <c r="F323" s="89">
        <v>22</v>
      </c>
      <c r="G323" s="89">
        <v>0</v>
      </c>
      <c r="H323" s="89">
        <v>231</v>
      </c>
      <c r="I323" s="91">
        <v>5.77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262</v>
      </c>
      <c r="D325" s="63">
        <v>0</v>
      </c>
      <c r="E325" s="63">
        <v>1</v>
      </c>
      <c r="F325" s="63">
        <v>0</v>
      </c>
      <c r="G325" s="63">
        <v>0</v>
      </c>
      <c r="H325" s="63">
        <v>1</v>
      </c>
      <c r="I325" s="73">
        <v>6</v>
      </c>
    </row>
    <row r="326" spans="1:13" ht="19.5" customHeight="1" x14ac:dyDescent="0.35">
      <c r="A326" s="117"/>
      <c r="B326" s="60" t="s">
        <v>12</v>
      </c>
      <c r="C326" s="7" t="s">
        <v>262</v>
      </c>
      <c r="D326" s="63">
        <v>64</v>
      </c>
      <c r="E326" s="63">
        <v>84</v>
      </c>
      <c r="F326" s="63">
        <v>16</v>
      </c>
      <c r="G326" s="63">
        <v>0</v>
      </c>
      <c r="H326" s="63">
        <v>164</v>
      </c>
      <c r="I326" s="73">
        <v>5.83</v>
      </c>
    </row>
    <row r="327" spans="1:13" ht="19.5" customHeight="1" x14ac:dyDescent="0.35">
      <c r="A327" s="117"/>
      <c r="B327" s="60" t="s">
        <v>13</v>
      </c>
      <c r="C327" s="7" t="s">
        <v>262</v>
      </c>
      <c r="D327" s="63">
        <v>37</v>
      </c>
      <c r="E327" s="63">
        <v>45</v>
      </c>
      <c r="F327" s="63">
        <v>12</v>
      </c>
      <c r="G327" s="63">
        <v>0</v>
      </c>
      <c r="H327" s="63">
        <v>94</v>
      </c>
      <c r="I327" s="73">
        <v>5.79</v>
      </c>
    </row>
    <row r="328" spans="1:13" ht="19.5" customHeight="1" x14ac:dyDescent="0.35">
      <c r="A328" s="117"/>
      <c r="B328" s="60" t="s">
        <v>14</v>
      </c>
      <c r="C328" s="7" t="s">
        <v>262</v>
      </c>
      <c r="D328" s="63">
        <v>20</v>
      </c>
      <c r="E328" s="63">
        <v>18</v>
      </c>
      <c r="F328" s="63">
        <v>3</v>
      </c>
      <c r="G328" s="63">
        <v>0</v>
      </c>
      <c r="H328" s="63">
        <v>41</v>
      </c>
      <c r="I328" s="73">
        <v>5.71</v>
      </c>
    </row>
    <row r="329" spans="1:13" ht="19.5" customHeight="1" x14ac:dyDescent="0.35">
      <c r="A329" s="117"/>
      <c r="B329" s="60" t="s">
        <v>15</v>
      </c>
      <c r="C329" s="7" t="s">
        <v>262</v>
      </c>
      <c r="D329" s="63">
        <v>2</v>
      </c>
      <c r="E329" s="63">
        <v>1</v>
      </c>
      <c r="F329" s="63">
        <v>0</v>
      </c>
      <c r="G329" s="63">
        <v>0</v>
      </c>
      <c r="H329" s="63">
        <v>3</v>
      </c>
      <c r="I329" s="73">
        <v>5.47</v>
      </c>
    </row>
    <row r="330" spans="1:13" ht="19.5" customHeight="1" x14ac:dyDescent="0.35">
      <c r="A330" s="117"/>
      <c r="B330" s="60" t="s">
        <v>16</v>
      </c>
      <c r="C330" s="7" t="s">
        <v>262</v>
      </c>
      <c r="D330" s="63">
        <v>3</v>
      </c>
      <c r="E330" s="63">
        <v>0</v>
      </c>
      <c r="F330" s="63">
        <v>1</v>
      </c>
      <c r="G330" s="63">
        <v>0</v>
      </c>
      <c r="H330" s="63">
        <v>4</v>
      </c>
      <c r="I330" s="73">
        <v>5.73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262</v>
      </c>
      <c r="D333" s="89">
        <v>126</v>
      </c>
      <c r="E333" s="89">
        <v>149</v>
      </c>
      <c r="F333" s="89">
        <v>32</v>
      </c>
      <c r="G333" s="89">
        <v>0</v>
      </c>
      <c r="H333" s="89">
        <v>307</v>
      </c>
      <c r="I333" s="91">
        <v>5.79</v>
      </c>
    </row>
    <row r="334" spans="1:13" ht="19.5" customHeight="1" x14ac:dyDescent="0.35">
      <c r="A334" s="8" t="s">
        <v>21</v>
      </c>
      <c r="B334" s="62"/>
      <c r="C334" s="8" t="s">
        <v>262</v>
      </c>
      <c r="D334" s="64">
        <v>223</v>
      </c>
      <c r="E334" s="64">
        <v>261</v>
      </c>
      <c r="F334" s="64">
        <v>54</v>
      </c>
      <c r="G334" s="64">
        <v>0</v>
      </c>
      <c r="H334" s="64">
        <v>538</v>
      </c>
      <c r="I334" s="67">
        <v>5.79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7" t="s">
        <v>1</v>
      </c>
      <c r="C341" s="97" t="s">
        <v>2</v>
      </c>
      <c r="D341" s="97" t="s">
        <v>161</v>
      </c>
      <c r="E341" s="97" t="s">
        <v>49</v>
      </c>
      <c r="F341" s="97" t="s">
        <v>140</v>
      </c>
      <c r="G341" s="97" t="s">
        <v>4</v>
      </c>
      <c r="H341" s="97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263</v>
      </c>
      <c r="D343" s="63">
        <v>1</v>
      </c>
      <c r="E343" s="63">
        <v>0</v>
      </c>
      <c r="F343" s="63">
        <v>0</v>
      </c>
      <c r="G343" s="63">
        <v>0</v>
      </c>
      <c r="H343" s="63">
        <v>1</v>
      </c>
      <c r="M343" s="3"/>
    </row>
    <row r="344" spans="1:13" ht="19.5" customHeight="1" x14ac:dyDescent="0.35">
      <c r="A344" s="117"/>
      <c r="B344" s="60" t="s">
        <v>12</v>
      </c>
      <c r="C344" s="7" t="s">
        <v>263</v>
      </c>
      <c r="D344" s="63">
        <v>125</v>
      </c>
      <c r="E344" s="63">
        <v>2</v>
      </c>
      <c r="F344" s="63">
        <v>1</v>
      </c>
      <c r="G344" s="63">
        <v>0</v>
      </c>
      <c r="H344" s="63">
        <v>128</v>
      </c>
    </row>
    <row r="345" spans="1:13" ht="19.5" customHeight="1" x14ac:dyDescent="0.35">
      <c r="A345" s="117"/>
      <c r="B345" s="60" t="s">
        <v>13</v>
      </c>
      <c r="C345" s="7" t="s">
        <v>263</v>
      </c>
      <c r="D345" s="63">
        <v>76</v>
      </c>
      <c r="E345" s="63">
        <v>0</v>
      </c>
      <c r="F345" s="63">
        <v>1</v>
      </c>
      <c r="G345" s="63">
        <v>3</v>
      </c>
      <c r="H345" s="63">
        <v>80</v>
      </c>
    </row>
    <row r="346" spans="1:13" ht="19.5" customHeight="1" x14ac:dyDescent="0.35">
      <c r="A346" s="117"/>
      <c r="B346" s="60" t="s">
        <v>14</v>
      </c>
      <c r="C346" s="7" t="s">
        <v>263</v>
      </c>
      <c r="D346" s="63">
        <v>17</v>
      </c>
      <c r="E346" s="63">
        <v>1</v>
      </c>
      <c r="F346" s="63">
        <v>0</v>
      </c>
      <c r="G346" s="63">
        <v>1</v>
      </c>
      <c r="H346" s="63">
        <v>19</v>
      </c>
    </row>
    <row r="347" spans="1:13" ht="19.5" customHeight="1" x14ac:dyDescent="0.35">
      <c r="A347" s="117"/>
      <c r="B347" s="60" t="s">
        <v>15</v>
      </c>
      <c r="C347" s="7" t="s">
        <v>263</v>
      </c>
      <c r="D347" s="63">
        <v>3</v>
      </c>
      <c r="E347" s="63">
        <v>0</v>
      </c>
      <c r="F347" s="63">
        <v>0</v>
      </c>
      <c r="G347" s="63">
        <v>0</v>
      </c>
      <c r="H347" s="63">
        <v>3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263</v>
      </c>
      <c r="D351" s="64">
        <v>222</v>
      </c>
      <c r="E351" s="64">
        <v>3</v>
      </c>
      <c r="F351" s="64">
        <v>2</v>
      </c>
      <c r="G351" s="64">
        <v>4</v>
      </c>
      <c r="H351" s="64">
        <v>231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263</v>
      </c>
      <c r="D353" s="63">
        <v>1</v>
      </c>
      <c r="E353" s="63">
        <v>0</v>
      </c>
      <c r="F353" s="63">
        <v>0</v>
      </c>
      <c r="G353" s="63">
        <v>0</v>
      </c>
      <c r="H353" s="63">
        <v>1</v>
      </c>
    </row>
    <row r="354" spans="1:13" ht="19.5" customHeight="1" x14ac:dyDescent="0.35">
      <c r="A354" s="117"/>
      <c r="B354" s="60" t="s">
        <v>12</v>
      </c>
      <c r="C354" s="7" t="s">
        <v>263</v>
      </c>
      <c r="D354" s="63">
        <v>162</v>
      </c>
      <c r="E354" s="63">
        <v>0</v>
      </c>
      <c r="F354" s="63">
        <v>2</v>
      </c>
      <c r="G354" s="63">
        <v>0</v>
      </c>
      <c r="H354" s="63">
        <v>164</v>
      </c>
    </row>
    <row r="355" spans="1:13" ht="19.5" customHeight="1" x14ac:dyDescent="0.35">
      <c r="A355" s="117"/>
      <c r="B355" s="60" t="s">
        <v>13</v>
      </c>
      <c r="C355" s="7" t="s">
        <v>263</v>
      </c>
      <c r="D355" s="63">
        <v>93</v>
      </c>
      <c r="E355" s="63">
        <v>0</v>
      </c>
      <c r="F355" s="63">
        <v>0</v>
      </c>
      <c r="G355" s="63">
        <v>1</v>
      </c>
      <c r="H355" s="63">
        <v>94</v>
      </c>
    </row>
    <row r="356" spans="1:13" ht="19.5" customHeight="1" x14ac:dyDescent="0.35">
      <c r="A356" s="117"/>
      <c r="B356" s="60" t="s">
        <v>14</v>
      </c>
      <c r="C356" s="7" t="s">
        <v>263</v>
      </c>
      <c r="D356" s="63">
        <v>39</v>
      </c>
      <c r="E356" s="63">
        <v>0</v>
      </c>
      <c r="F356" s="63">
        <v>0</v>
      </c>
      <c r="G356" s="63">
        <v>2</v>
      </c>
      <c r="H356" s="63">
        <v>41</v>
      </c>
    </row>
    <row r="357" spans="1:13" ht="19.5" customHeight="1" x14ac:dyDescent="0.35">
      <c r="A357" s="117"/>
      <c r="B357" s="60" t="s">
        <v>15</v>
      </c>
      <c r="C357" s="7" t="s">
        <v>263</v>
      </c>
      <c r="D357" s="63">
        <v>2</v>
      </c>
      <c r="E357" s="63">
        <v>0</v>
      </c>
      <c r="F357" s="63">
        <v>0</v>
      </c>
      <c r="G357" s="63">
        <v>1</v>
      </c>
      <c r="H357" s="63">
        <v>3</v>
      </c>
    </row>
    <row r="358" spans="1:13" ht="19.5" customHeight="1" x14ac:dyDescent="0.35">
      <c r="A358" s="117"/>
      <c r="B358" s="60" t="s">
        <v>16</v>
      </c>
      <c r="C358" s="7" t="s">
        <v>263</v>
      </c>
      <c r="D358" s="63">
        <v>3</v>
      </c>
      <c r="E358" s="63">
        <v>0</v>
      </c>
      <c r="F358" s="63">
        <v>0</v>
      </c>
      <c r="G358" s="63">
        <v>1</v>
      </c>
      <c r="H358" s="63">
        <v>4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263</v>
      </c>
      <c r="D361" s="64">
        <v>300</v>
      </c>
      <c r="E361" s="64">
        <v>0</v>
      </c>
      <c r="F361" s="64">
        <v>2</v>
      </c>
      <c r="G361" s="64">
        <v>5</v>
      </c>
      <c r="H361" s="64">
        <v>307</v>
      </c>
    </row>
    <row r="362" spans="1:13" ht="19.5" customHeight="1" x14ac:dyDescent="0.35">
      <c r="A362" s="8" t="s">
        <v>21</v>
      </c>
      <c r="B362" s="62"/>
      <c r="C362" s="8" t="s">
        <v>263</v>
      </c>
      <c r="D362" s="64">
        <v>522</v>
      </c>
      <c r="E362" s="64">
        <v>3</v>
      </c>
      <c r="F362" s="64">
        <v>4</v>
      </c>
      <c r="G362" s="64">
        <v>9</v>
      </c>
      <c r="H362" s="64">
        <v>538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7" t="s">
        <v>1</v>
      </c>
      <c r="C369" s="97" t="s">
        <v>2</v>
      </c>
      <c r="D369" s="97" t="s">
        <v>161</v>
      </c>
      <c r="E369" s="97" t="s">
        <v>49</v>
      </c>
      <c r="F369" s="97" t="s">
        <v>140</v>
      </c>
      <c r="G369" s="97" t="s">
        <v>4</v>
      </c>
      <c r="H369" s="97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264</v>
      </c>
      <c r="D371" s="63">
        <v>1</v>
      </c>
      <c r="E371" s="63">
        <v>0</v>
      </c>
      <c r="F371" s="63">
        <v>0</v>
      </c>
      <c r="G371" s="63">
        <v>0</v>
      </c>
      <c r="H371" s="63">
        <v>1</v>
      </c>
      <c r="M371" s="3"/>
    </row>
    <row r="372" spans="1:13" ht="19.5" customHeight="1" x14ac:dyDescent="0.35">
      <c r="A372" s="117"/>
      <c r="B372" s="60" t="s">
        <v>12</v>
      </c>
      <c r="C372" s="7" t="s">
        <v>264</v>
      </c>
      <c r="D372" s="63">
        <v>122</v>
      </c>
      <c r="E372" s="63">
        <v>4</v>
      </c>
      <c r="F372" s="63">
        <v>2</v>
      </c>
      <c r="G372" s="63">
        <v>0</v>
      </c>
      <c r="H372" s="63">
        <v>128</v>
      </c>
    </row>
    <row r="373" spans="1:13" ht="19.5" customHeight="1" x14ac:dyDescent="0.35">
      <c r="A373" s="117"/>
      <c r="B373" s="60" t="s">
        <v>13</v>
      </c>
      <c r="C373" s="7" t="s">
        <v>264</v>
      </c>
      <c r="D373" s="63">
        <v>62</v>
      </c>
      <c r="E373" s="63">
        <v>12</v>
      </c>
      <c r="F373" s="63">
        <v>3</v>
      </c>
      <c r="G373" s="63">
        <v>3</v>
      </c>
      <c r="H373" s="63">
        <v>80</v>
      </c>
    </row>
    <row r="374" spans="1:13" ht="19.5" customHeight="1" x14ac:dyDescent="0.35">
      <c r="A374" s="117"/>
      <c r="B374" s="60" t="s">
        <v>14</v>
      </c>
      <c r="C374" s="7" t="s">
        <v>264</v>
      </c>
      <c r="D374" s="63">
        <v>16</v>
      </c>
      <c r="E374" s="63">
        <v>1</v>
      </c>
      <c r="F374" s="63">
        <v>1</v>
      </c>
      <c r="G374" s="63">
        <v>1</v>
      </c>
      <c r="H374" s="63">
        <v>19</v>
      </c>
    </row>
    <row r="375" spans="1:13" ht="19.5" customHeight="1" x14ac:dyDescent="0.35">
      <c r="A375" s="117"/>
      <c r="B375" s="60" t="s">
        <v>15</v>
      </c>
      <c r="C375" s="7" t="s">
        <v>264</v>
      </c>
      <c r="D375" s="63">
        <v>2</v>
      </c>
      <c r="E375" s="63">
        <v>1</v>
      </c>
      <c r="F375" s="63">
        <v>0</v>
      </c>
      <c r="G375" s="63">
        <v>0</v>
      </c>
      <c r="H375" s="63">
        <v>3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264</v>
      </c>
      <c r="D379" s="64">
        <v>203</v>
      </c>
      <c r="E379" s="64">
        <v>18</v>
      </c>
      <c r="F379" s="64">
        <v>6</v>
      </c>
      <c r="G379" s="64">
        <v>4</v>
      </c>
      <c r="H379" s="64">
        <v>231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264</v>
      </c>
      <c r="D381" s="63">
        <v>1</v>
      </c>
      <c r="E381" s="63">
        <v>0</v>
      </c>
      <c r="F381" s="63">
        <v>0</v>
      </c>
      <c r="G381" s="63">
        <v>0</v>
      </c>
      <c r="H381" s="63">
        <v>1</v>
      </c>
    </row>
    <row r="382" spans="1:13" ht="19.5" customHeight="1" x14ac:dyDescent="0.35">
      <c r="A382" s="117"/>
      <c r="B382" s="60" t="s">
        <v>12</v>
      </c>
      <c r="C382" s="7" t="s">
        <v>264</v>
      </c>
      <c r="D382" s="63">
        <v>156</v>
      </c>
      <c r="E382" s="63">
        <v>4</v>
      </c>
      <c r="F382" s="63">
        <v>4</v>
      </c>
      <c r="G382" s="63">
        <v>0</v>
      </c>
      <c r="H382" s="63">
        <v>164</v>
      </c>
    </row>
    <row r="383" spans="1:13" ht="19.5" customHeight="1" x14ac:dyDescent="0.35">
      <c r="A383" s="117"/>
      <c r="B383" s="60" t="s">
        <v>13</v>
      </c>
      <c r="C383" s="7" t="s">
        <v>264</v>
      </c>
      <c r="D383" s="63">
        <v>88</v>
      </c>
      <c r="E383" s="63">
        <v>4</v>
      </c>
      <c r="F383" s="63">
        <v>1</v>
      </c>
      <c r="G383" s="63">
        <v>1</v>
      </c>
      <c r="H383" s="63">
        <v>94</v>
      </c>
    </row>
    <row r="384" spans="1:13" ht="19.5" customHeight="1" x14ac:dyDescent="0.35">
      <c r="A384" s="117"/>
      <c r="B384" s="60" t="s">
        <v>14</v>
      </c>
      <c r="C384" s="7" t="s">
        <v>264</v>
      </c>
      <c r="D384" s="63">
        <v>34</v>
      </c>
      <c r="E384" s="63">
        <v>3</v>
      </c>
      <c r="F384" s="63">
        <v>2</v>
      </c>
      <c r="G384" s="63">
        <v>2</v>
      </c>
      <c r="H384" s="63">
        <v>41</v>
      </c>
    </row>
    <row r="385" spans="1:13" ht="19.5" customHeight="1" x14ac:dyDescent="0.35">
      <c r="A385" s="117"/>
      <c r="B385" s="60" t="s">
        <v>15</v>
      </c>
      <c r="C385" s="7" t="s">
        <v>264</v>
      </c>
      <c r="D385" s="63">
        <v>2</v>
      </c>
      <c r="E385" s="63">
        <v>0</v>
      </c>
      <c r="F385" s="63">
        <v>0</v>
      </c>
      <c r="G385" s="63">
        <v>1</v>
      </c>
      <c r="H385" s="63">
        <v>3</v>
      </c>
    </row>
    <row r="386" spans="1:13" ht="19.5" customHeight="1" x14ac:dyDescent="0.35">
      <c r="A386" s="117"/>
      <c r="B386" s="60" t="s">
        <v>16</v>
      </c>
      <c r="C386" s="7" t="s">
        <v>264</v>
      </c>
      <c r="D386" s="63">
        <v>2</v>
      </c>
      <c r="E386" s="63">
        <v>1</v>
      </c>
      <c r="F386" s="63">
        <v>0</v>
      </c>
      <c r="G386" s="63">
        <v>1</v>
      </c>
      <c r="H386" s="63">
        <v>4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264</v>
      </c>
      <c r="D389" s="64">
        <v>283</v>
      </c>
      <c r="E389" s="64">
        <v>12</v>
      </c>
      <c r="F389" s="64">
        <v>7</v>
      </c>
      <c r="G389" s="64">
        <v>5</v>
      </c>
      <c r="H389" s="64">
        <v>307</v>
      </c>
    </row>
    <row r="390" spans="1:13" ht="19.5" customHeight="1" x14ac:dyDescent="0.35">
      <c r="A390" s="8" t="s">
        <v>21</v>
      </c>
      <c r="B390" s="62"/>
      <c r="C390" s="8" t="s">
        <v>264</v>
      </c>
      <c r="D390" s="64">
        <v>486</v>
      </c>
      <c r="E390" s="64">
        <v>30</v>
      </c>
      <c r="F390" s="64">
        <v>13</v>
      </c>
      <c r="G390" s="64">
        <v>9</v>
      </c>
      <c r="H390" s="64">
        <v>538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7" t="s">
        <v>1</v>
      </c>
      <c r="C397" s="97" t="s">
        <v>2</v>
      </c>
      <c r="D397" s="97" t="s">
        <v>161</v>
      </c>
      <c r="E397" s="97" t="s">
        <v>49</v>
      </c>
      <c r="F397" s="97" t="s">
        <v>140</v>
      </c>
      <c r="G397" s="97" t="s">
        <v>4</v>
      </c>
      <c r="H397" s="97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265</v>
      </c>
      <c r="D399" s="63">
        <v>1</v>
      </c>
      <c r="E399" s="63">
        <v>0</v>
      </c>
      <c r="F399" s="63">
        <v>0</v>
      </c>
      <c r="G399" s="63">
        <v>0</v>
      </c>
      <c r="H399" s="63">
        <v>1</v>
      </c>
      <c r="M399" s="3"/>
    </row>
    <row r="400" spans="1:13" ht="19.5" customHeight="1" x14ac:dyDescent="0.35">
      <c r="A400" s="117"/>
      <c r="B400" s="60" t="s">
        <v>12</v>
      </c>
      <c r="C400" s="7" t="s">
        <v>265</v>
      </c>
      <c r="D400" s="63">
        <v>114</v>
      </c>
      <c r="E400" s="63">
        <v>9</v>
      </c>
      <c r="F400" s="63">
        <v>5</v>
      </c>
      <c r="G400" s="63">
        <v>0</v>
      </c>
      <c r="H400" s="63">
        <v>128</v>
      </c>
    </row>
    <row r="401" spans="1:13" ht="19.5" customHeight="1" x14ac:dyDescent="0.35">
      <c r="A401" s="117"/>
      <c r="B401" s="60" t="s">
        <v>13</v>
      </c>
      <c r="C401" s="7" t="s">
        <v>265</v>
      </c>
      <c r="D401" s="63">
        <v>62</v>
      </c>
      <c r="E401" s="63">
        <v>11</v>
      </c>
      <c r="F401" s="63">
        <v>4</v>
      </c>
      <c r="G401" s="63">
        <v>1</v>
      </c>
      <c r="H401" s="63">
        <v>78</v>
      </c>
    </row>
    <row r="402" spans="1:13" ht="19.5" customHeight="1" x14ac:dyDescent="0.35">
      <c r="A402" s="117"/>
      <c r="B402" s="60" t="s">
        <v>14</v>
      </c>
      <c r="C402" s="7" t="s">
        <v>265</v>
      </c>
      <c r="D402" s="63">
        <v>13</v>
      </c>
      <c r="E402" s="63">
        <v>3</v>
      </c>
      <c r="F402" s="63">
        <v>2</v>
      </c>
      <c r="G402" s="63">
        <v>0</v>
      </c>
      <c r="H402" s="63">
        <v>18</v>
      </c>
    </row>
    <row r="403" spans="1:13" ht="19.5" customHeight="1" x14ac:dyDescent="0.35">
      <c r="A403" s="117"/>
      <c r="B403" s="60" t="s">
        <v>15</v>
      </c>
      <c r="C403" s="7" t="s">
        <v>265</v>
      </c>
      <c r="D403" s="63">
        <v>1</v>
      </c>
      <c r="E403" s="63">
        <v>2</v>
      </c>
      <c r="F403" s="63">
        <v>0</v>
      </c>
      <c r="G403" s="63">
        <v>0</v>
      </c>
      <c r="H403" s="63">
        <v>3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265</v>
      </c>
      <c r="D407" s="64">
        <v>191</v>
      </c>
      <c r="E407" s="64">
        <v>25</v>
      </c>
      <c r="F407" s="64">
        <v>11</v>
      </c>
      <c r="G407" s="64">
        <v>1</v>
      </c>
      <c r="H407" s="64">
        <v>228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265</v>
      </c>
      <c r="D409" s="63">
        <v>0</v>
      </c>
      <c r="E409" s="63">
        <v>1</v>
      </c>
      <c r="F409" s="63">
        <v>0</v>
      </c>
      <c r="G409" s="63">
        <v>0</v>
      </c>
      <c r="H409" s="63">
        <v>1</v>
      </c>
    </row>
    <row r="410" spans="1:13" ht="19.5" customHeight="1" x14ac:dyDescent="0.35">
      <c r="A410" s="117"/>
      <c r="B410" s="60" t="s">
        <v>12</v>
      </c>
      <c r="C410" s="7" t="s">
        <v>265</v>
      </c>
      <c r="D410" s="63">
        <v>99</v>
      </c>
      <c r="E410" s="63">
        <v>32</v>
      </c>
      <c r="F410" s="63">
        <v>33</v>
      </c>
      <c r="G410" s="63">
        <v>0</v>
      </c>
      <c r="H410" s="63">
        <v>164</v>
      </c>
    </row>
    <row r="411" spans="1:13" ht="19.5" customHeight="1" x14ac:dyDescent="0.35">
      <c r="A411" s="117"/>
      <c r="B411" s="60" t="s">
        <v>13</v>
      </c>
      <c r="C411" s="7" t="s">
        <v>265</v>
      </c>
      <c r="D411" s="63">
        <v>67</v>
      </c>
      <c r="E411" s="63">
        <v>11</v>
      </c>
      <c r="F411" s="63">
        <v>15</v>
      </c>
      <c r="G411" s="63">
        <v>0</v>
      </c>
      <c r="H411" s="63">
        <v>93</v>
      </c>
    </row>
    <row r="412" spans="1:13" ht="19.5" customHeight="1" x14ac:dyDescent="0.35">
      <c r="A412" s="117"/>
      <c r="B412" s="60" t="s">
        <v>14</v>
      </c>
      <c r="C412" s="7" t="s">
        <v>265</v>
      </c>
      <c r="D412" s="63">
        <v>17</v>
      </c>
      <c r="E412" s="63">
        <v>12</v>
      </c>
      <c r="F412" s="63">
        <v>10</v>
      </c>
      <c r="G412" s="63">
        <v>0</v>
      </c>
      <c r="H412" s="63">
        <v>39</v>
      </c>
    </row>
    <row r="413" spans="1:13" ht="19.5" customHeight="1" x14ac:dyDescent="0.35">
      <c r="A413" s="117"/>
      <c r="B413" s="60" t="s">
        <v>15</v>
      </c>
      <c r="C413" s="7" t="s">
        <v>265</v>
      </c>
      <c r="D413" s="63">
        <v>1</v>
      </c>
      <c r="E413" s="63">
        <v>1</v>
      </c>
      <c r="F413" s="63">
        <v>0</v>
      </c>
      <c r="G413" s="63">
        <v>0</v>
      </c>
      <c r="H413" s="63">
        <v>2</v>
      </c>
    </row>
    <row r="414" spans="1:13" ht="19.5" customHeight="1" x14ac:dyDescent="0.35">
      <c r="A414" s="117"/>
      <c r="B414" s="60" t="s">
        <v>16</v>
      </c>
      <c r="C414" s="7" t="s">
        <v>265</v>
      </c>
      <c r="D414" s="63">
        <v>2</v>
      </c>
      <c r="E414" s="63">
        <v>1</v>
      </c>
      <c r="F414" s="63">
        <v>0</v>
      </c>
      <c r="G414" s="63">
        <v>1</v>
      </c>
      <c r="H414" s="63">
        <v>4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265</v>
      </c>
      <c r="D417" s="64">
        <v>186</v>
      </c>
      <c r="E417" s="64">
        <v>58</v>
      </c>
      <c r="F417" s="64">
        <v>58</v>
      </c>
      <c r="G417" s="64">
        <v>1</v>
      </c>
      <c r="H417" s="64">
        <v>303</v>
      </c>
    </row>
    <row r="418" spans="1:13" ht="19.5" customHeight="1" x14ac:dyDescent="0.35">
      <c r="A418" s="8" t="s">
        <v>21</v>
      </c>
      <c r="B418" s="62"/>
      <c r="C418" s="8" t="s">
        <v>265</v>
      </c>
      <c r="D418" s="64">
        <v>377</v>
      </c>
      <c r="E418" s="64">
        <v>83</v>
      </c>
      <c r="F418" s="64">
        <v>69</v>
      </c>
      <c r="G418" s="64">
        <v>2</v>
      </c>
      <c r="H418" s="64">
        <v>531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7" t="s">
        <v>1</v>
      </c>
      <c r="C425" s="97" t="s">
        <v>2</v>
      </c>
      <c r="D425" s="97" t="s">
        <v>141</v>
      </c>
      <c r="E425" s="97" t="s">
        <v>51</v>
      </c>
      <c r="F425" s="97" t="s">
        <v>50</v>
      </c>
      <c r="G425" s="97" t="s">
        <v>4</v>
      </c>
      <c r="H425" s="97" t="s">
        <v>5</v>
      </c>
      <c r="I425" s="97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266</v>
      </c>
      <c r="D427" s="63">
        <v>1</v>
      </c>
      <c r="E427" s="63">
        <v>0</v>
      </c>
      <c r="F427" s="63">
        <v>0</v>
      </c>
      <c r="G427" s="63">
        <v>0</v>
      </c>
      <c r="H427" s="63">
        <v>1</v>
      </c>
      <c r="I427" s="76">
        <v>0.9</v>
      </c>
      <c r="M427" s="3"/>
    </row>
    <row r="428" spans="1:13" ht="19.5" customHeight="1" x14ac:dyDescent="0.35">
      <c r="A428" s="117"/>
      <c r="B428" s="60" t="s">
        <v>12</v>
      </c>
      <c r="C428" s="7" t="s">
        <v>266</v>
      </c>
      <c r="D428" s="63">
        <v>120</v>
      </c>
      <c r="E428" s="63">
        <v>6</v>
      </c>
      <c r="F428" s="63">
        <v>2</v>
      </c>
      <c r="G428" s="63">
        <v>0</v>
      </c>
      <c r="H428" s="63">
        <v>128</v>
      </c>
      <c r="I428" s="76">
        <v>0.95</v>
      </c>
    </row>
    <row r="429" spans="1:13" ht="19.5" customHeight="1" x14ac:dyDescent="0.35">
      <c r="A429" s="117"/>
      <c r="B429" s="60" t="s">
        <v>13</v>
      </c>
      <c r="C429" s="7" t="s">
        <v>266</v>
      </c>
      <c r="D429" s="63">
        <v>67</v>
      </c>
      <c r="E429" s="63">
        <v>8</v>
      </c>
      <c r="F429" s="63">
        <v>5</v>
      </c>
      <c r="G429" s="63">
        <v>0</v>
      </c>
      <c r="H429" s="63">
        <v>80</v>
      </c>
      <c r="I429" s="76">
        <v>1.02</v>
      </c>
    </row>
    <row r="430" spans="1:13" ht="19.5" customHeight="1" x14ac:dyDescent="0.35">
      <c r="A430" s="117"/>
      <c r="B430" s="60" t="s">
        <v>14</v>
      </c>
      <c r="C430" s="7" t="s">
        <v>266</v>
      </c>
      <c r="D430" s="63">
        <v>16</v>
      </c>
      <c r="E430" s="63">
        <v>2</v>
      </c>
      <c r="F430" s="63">
        <v>1</v>
      </c>
      <c r="G430" s="63">
        <v>0</v>
      </c>
      <c r="H430" s="63">
        <v>19</v>
      </c>
      <c r="I430" s="76">
        <v>1.07</v>
      </c>
    </row>
    <row r="431" spans="1:13" ht="19.5" customHeight="1" x14ac:dyDescent="0.35">
      <c r="A431" s="117"/>
      <c r="B431" s="60" t="s">
        <v>15</v>
      </c>
      <c r="C431" s="7" t="s">
        <v>266</v>
      </c>
      <c r="D431" s="63">
        <v>2</v>
      </c>
      <c r="E431" s="63">
        <v>1</v>
      </c>
      <c r="F431" s="63">
        <v>0</v>
      </c>
      <c r="G431" s="63">
        <v>0</v>
      </c>
      <c r="H431" s="63">
        <v>3</v>
      </c>
      <c r="I431" s="76">
        <v>1.07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266</v>
      </c>
      <c r="D435" s="64">
        <v>206</v>
      </c>
      <c r="E435" s="64">
        <v>17</v>
      </c>
      <c r="F435" s="64">
        <v>8</v>
      </c>
      <c r="G435" s="64">
        <v>0</v>
      </c>
      <c r="H435" s="64">
        <v>231</v>
      </c>
      <c r="I435" s="77">
        <v>0.99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266</v>
      </c>
      <c r="D437" s="63">
        <v>1</v>
      </c>
      <c r="E437" s="63">
        <v>0</v>
      </c>
      <c r="F437" s="63">
        <v>0</v>
      </c>
      <c r="G437" s="63">
        <v>0</v>
      </c>
      <c r="H437" s="63">
        <v>1</v>
      </c>
      <c r="I437" s="76">
        <v>0.73</v>
      </c>
    </row>
    <row r="438" spans="1:13" ht="19.5" customHeight="1" x14ac:dyDescent="0.35">
      <c r="A438" s="117"/>
      <c r="B438" s="60" t="s">
        <v>12</v>
      </c>
      <c r="C438" s="7" t="s">
        <v>266</v>
      </c>
      <c r="D438" s="63">
        <v>163</v>
      </c>
      <c r="E438" s="63">
        <v>1</v>
      </c>
      <c r="F438" s="63">
        <v>0</v>
      </c>
      <c r="G438" s="63">
        <v>0</v>
      </c>
      <c r="H438" s="63">
        <v>164</v>
      </c>
      <c r="I438" s="76">
        <v>0.69</v>
      </c>
    </row>
    <row r="439" spans="1:13" ht="19.5" customHeight="1" x14ac:dyDescent="0.35">
      <c r="A439" s="117"/>
      <c r="B439" s="60" t="s">
        <v>13</v>
      </c>
      <c r="C439" s="7" t="s">
        <v>266</v>
      </c>
      <c r="D439" s="63">
        <v>93</v>
      </c>
      <c r="E439" s="63">
        <v>1</v>
      </c>
      <c r="F439" s="63">
        <v>0</v>
      </c>
      <c r="G439" s="63">
        <v>0</v>
      </c>
      <c r="H439" s="63">
        <v>94</v>
      </c>
      <c r="I439" s="76">
        <v>0.71</v>
      </c>
    </row>
    <row r="440" spans="1:13" ht="19.5" customHeight="1" x14ac:dyDescent="0.35">
      <c r="A440" s="117"/>
      <c r="B440" s="60" t="s">
        <v>14</v>
      </c>
      <c r="C440" s="7" t="s">
        <v>266</v>
      </c>
      <c r="D440" s="63">
        <v>36</v>
      </c>
      <c r="E440" s="63">
        <v>4</v>
      </c>
      <c r="F440" s="63">
        <v>1</v>
      </c>
      <c r="G440" s="63">
        <v>0</v>
      </c>
      <c r="H440" s="63">
        <v>41</v>
      </c>
      <c r="I440" s="76">
        <v>0.84</v>
      </c>
    </row>
    <row r="441" spans="1:13" ht="19.5" customHeight="1" x14ac:dyDescent="0.35">
      <c r="A441" s="117"/>
      <c r="B441" s="60" t="s">
        <v>15</v>
      </c>
      <c r="C441" s="7" t="s">
        <v>266</v>
      </c>
      <c r="D441" s="63">
        <v>2</v>
      </c>
      <c r="E441" s="63">
        <v>1</v>
      </c>
      <c r="F441" s="63">
        <v>0</v>
      </c>
      <c r="G441" s="63">
        <v>0</v>
      </c>
      <c r="H441" s="63">
        <v>3</v>
      </c>
      <c r="I441" s="76">
        <v>0.93</v>
      </c>
    </row>
    <row r="442" spans="1:13" ht="19.5" customHeight="1" x14ac:dyDescent="0.35">
      <c r="A442" s="117"/>
      <c r="B442" s="60" t="s">
        <v>16</v>
      </c>
      <c r="C442" s="7" t="s">
        <v>266</v>
      </c>
      <c r="D442" s="63">
        <v>4</v>
      </c>
      <c r="E442" s="63">
        <v>0</v>
      </c>
      <c r="F442" s="63">
        <v>0</v>
      </c>
      <c r="G442" s="63">
        <v>0</v>
      </c>
      <c r="H442" s="63">
        <v>4</v>
      </c>
      <c r="I442" s="76">
        <v>0.75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266</v>
      </c>
      <c r="D445" s="64">
        <v>299</v>
      </c>
      <c r="E445" s="64">
        <v>7</v>
      </c>
      <c r="F445" s="64">
        <v>1</v>
      </c>
      <c r="G445" s="64">
        <v>0</v>
      </c>
      <c r="H445" s="64">
        <v>307</v>
      </c>
      <c r="I445" s="77">
        <v>0.72</v>
      </c>
    </row>
    <row r="446" spans="1:13" ht="19.5" customHeight="1" x14ac:dyDescent="0.35">
      <c r="A446" s="8" t="s">
        <v>21</v>
      </c>
      <c r="B446" s="62"/>
      <c r="C446" s="8" t="s">
        <v>266</v>
      </c>
      <c r="D446" s="64">
        <v>505</v>
      </c>
      <c r="E446" s="64">
        <v>24</v>
      </c>
      <c r="F446" s="64">
        <v>9</v>
      </c>
      <c r="G446" s="64">
        <v>0</v>
      </c>
      <c r="H446" s="64">
        <v>538</v>
      </c>
      <c r="I446" s="77">
        <v>0.83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7" t="s">
        <v>1</v>
      </c>
      <c r="C453" s="97" t="s">
        <v>2</v>
      </c>
      <c r="D453" s="97" t="s">
        <v>142</v>
      </c>
      <c r="E453" s="97" t="s">
        <v>143</v>
      </c>
      <c r="F453" s="97" t="s">
        <v>144</v>
      </c>
      <c r="G453" s="97" t="s">
        <v>4</v>
      </c>
      <c r="H453" s="97" t="s">
        <v>5</v>
      </c>
      <c r="I453" s="97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267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267</v>
      </c>
      <c r="D456" s="63">
        <v>5</v>
      </c>
      <c r="E456" s="63">
        <v>116</v>
      </c>
      <c r="F456" s="63">
        <v>7</v>
      </c>
      <c r="G456" s="63">
        <v>0</v>
      </c>
      <c r="H456" s="63">
        <v>128</v>
      </c>
      <c r="I456" s="76">
        <v>62.7</v>
      </c>
    </row>
    <row r="457" spans="1:13" ht="19.5" customHeight="1" x14ac:dyDescent="0.35">
      <c r="A457" s="117"/>
      <c r="B457" s="60" t="s">
        <v>13</v>
      </c>
      <c r="C457" s="7" t="s">
        <v>267</v>
      </c>
      <c r="D457" s="63">
        <v>3</v>
      </c>
      <c r="E457" s="63">
        <v>65</v>
      </c>
      <c r="F457" s="63">
        <v>12</v>
      </c>
      <c r="G457" s="63">
        <v>0</v>
      </c>
      <c r="H457" s="63">
        <v>80</v>
      </c>
      <c r="I457" s="76">
        <v>60.1</v>
      </c>
    </row>
    <row r="458" spans="1:13" ht="19.5" customHeight="1" x14ac:dyDescent="0.35">
      <c r="A458" s="117"/>
      <c r="B458" s="60" t="s">
        <v>14</v>
      </c>
      <c r="C458" s="7" t="s">
        <v>267</v>
      </c>
      <c r="D458" s="63">
        <v>1</v>
      </c>
      <c r="E458" s="63">
        <v>17</v>
      </c>
      <c r="F458" s="63">
        <v>1</v>
      </c>
      <c r="G458" s="63">
        <v>0</v>
      </c>
      <c r="H458" s="63">
        <v>19</v>
      </c>
      <c r="I458" s="76">
        <v>54.4</v>
      </c>
    </row>
    <row r="459" spans="1:13" ht="19.5" customHeight="1" x14ac:dyDescent="0.35">
      <c r="A459" s="117"/>
      <c r="B459" s="60" t="s">
        <v>15</v>
      </c>
      <c r="C459" s="7" t="s">
        <v>267</v>
      </c>
      <c r="D459" s="63">
        <v>0</v>
      </c>
      <c r="E459" s="63">
        <v>2</v>
      </c>
      <c r="F459" s="63">
        <v>1</v>
      </c>
      <c r="G459" s="63">
        <v>0</v>
      </c>
      <c r="H459" s="63">
        <v>3</v>
      </c>
      <c r="I459" s="76">
        <v>53.7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267</v>
      </c>
      <c r="D463" s="64">
        <v>9</v>
      </c>
      <c r="E463" s="64">
        <v>200</v>
      </c>
      <c r="F463" s="64">
        <v>21</v>
      </c>
      <c r="G463" s="64">
        <v>0</v>
      </c>
      <c r="H463" s="64">
        <v>230</v>
      </c>
      <c r="I463" s="77">
        <v>61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267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267</v>
      </c>
      <c r="D466" s="63">
        <v>3</v>
      </c>
      <c r="E466" s="63">
        <v>156</v>
      </c>
      <c r="F466" s="63">
        <v>4</v>
      </c>
      <c r="G466" s="63">
        <v>0</v>
      </c>
      <c r="H466" s="63">
        <v>163</v>
      </c>
      <c r="I466" s="76">
        <v>65.3</v>
      </c>
    </row>
    <row r="467" spans="1:13" ht="19.5" customHeight="1" x14ac:dyDescent="0.35">
      <c r="A467" s="117"/>
      <c r="B467" s="60" t="s">
        <v>13</v>
      </c>
      <c r="C467" s="7" t="s">
        <v>267</v>
      </c>
      <c r="D467" s="63">
        <v>1</v>
      </c>
      <c r="E467" s="63">
        <v>89</v>
      </c>
      <c r="F467" s="63">
        <v>3</v>
      </c>
      <c r="G467" s="63">
        <v>0</v>
      </c>
      <c r="H467" s="63">
        <v>93</v>
      </c>
      <c r="I467" s="76">
        <v>61.2</v>
      </c>
    </row>
    <row r="468" spans="1:13" ht="19.5" customHeight="1" x14ac:dyDescent="0.35">
      <c r="A468" s="117"/>
      <c r="B468" s="60" t="s">
        <v>14</v>
      </c>
      <c r="C468" s="7" t="s">
        <v>267</v>
      </c>
      <c r="D468" s="63">
        <v>0</v>
      </c>
      <c r="E468" s="63">
        <v>30</v>
      </c>
      <c r="F468" s="63">
        <v>11</v>
      </c>
      <c r="G468" s="63">
        <v>0</v>
      </c>
      <c r="H468" s="63">
        <v>41</v>
      </c>
      <c r="I468" s="76">
        <v>55.4</v>
      </c>
    </row>
    <row r="469" spans="1:13" ht="19.5" customHeight="1" x14ac:dyDescent="0.35">
      <c r="A469" s="117"/>
      <c r="B469" s="60" t="s">
        <v>15</v>
      </c>
      <c r="C469" s="7" t="s">
        <v>267</v>
      </c>
      <c r="D469" s="63">
        <v>0</v>
      </c>
      <c r="E469" s="63">
        <v>2</v>
      </c>
      <c r="F469" s="63">
        <v>1</v>
      </c>
      <c r="G469" s="63">
        <v>0</v>
      </c>
      <c r="H469" s="63">
        <v>3</v>
      </c>
      <c r="I469" s="76">
        <v>47.5</v>
      </c>
    </row>
    <row r="470" spans="1:13" ht="19.5" customHeight="1" x14ac:dyDescent="0.35">
      <c r="A470" s="117"/>
      <c r="B470" s="60" t="s">
        <v>16</v>
      </c>
      <c r="C470" s="7" t="s">
        <v>267</v>
      </c>
      <c r="D470" s="63">
        <v>0</v>
      </c>
      <c r="E470" s="63">
        <v>4</v>
      </c>
      <c r="F470" s="63">
        <v>0</v>
      </c>
      <c r="G470" s="63">
        <v>0</v>
      </c>
      <c r="H470" s="63">
        <v>4</v>
      </c>
      <c r="I470" s="76">
        <v>54.4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267</v>
      </c>
      <c r="D473" s="64">
        <v>4</v>
      </c>
      <c r="E473" s="64">
        <v>281</v>
      </c>
      <c r="F473" s="64">
        <v>19</v>
      </c>
      <c r="G473" s="64">
        <v>0</v>
      </c>
      <c r="H473" s="64">
        <v>304</v>
      </c>
      <c r="I473" s="77">
        <v>62.4</v>
      </c>
    </row>
    <row r="474" spans="1:13" ht="19.5" customHeight="1" x14ac:dyDescent="0.35">
      <c r="A474" s="8" t="s">
        <v>21</v>
      </c>
      <c r="B474" s="62"/>
      <c r="C474" s="8" t="s">
        <v>267</v>
      </c>
      <c r="D474" s="64">
        <v>13</v>
      </c>
      <c r="E474" s="64">
        <v>481</v>
      </c>
      <c r="F474" s="64">
        <v>40</v>
      </c>
      <c r="G474" s="64">
        <v>0</v>
      </c>
      <c r="H474" s="64">
        <v>534</v>
      </c>
      <c r="I474" s="77">
        <v>61.8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7" t="s">
        <v>1</v>
      </c>
      <c r="C481" s="97" t="s">
        <v>2</v>
      </c>
      <c r="D481" s="97" t="s">
        <v>44</v>
      </c>
      <c r="E481" s="97" t="s">
        <v>43</v>
      </c>
      <c r="F481" s="97" t="s">
        <v>42</v>
      </c>
      <c r="G481" s="97" t="s">
        <v>4</v>
      </c>
      <c r="H481" s="97" t="s">
        <v>5</v>
      </c>
      <c r="I481" s="97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268</v>
      </c>
      <c r="D483" s="63">
        <v>0</v>
      </c>
      <c r="E483" s="63">
        <v>1</v>
      </c>
      <c r="F483" s="63">
        <v>0</v>
      </c>
      <c r="G483" s="63">
        <v>0</v>
      </c>
      <c r="H483" s="63">
        <v>1</v>
      </c>
      <c r="I483" s="76">
        <v>7.1</v>
      </c>
      <c r="M483" s="3"/>
    </row>
    <row r="484" spans="1:13" ht="19.5" customHeight="1" x14ac:dyDescent="0.35">
      <c r="A484" s="117"/>
      <c r="B484" s="60" t="s">
        <v>12</v>
      </c>
      <c r="C484" s="7" t="s">
        <v>268</v>
      </c>
      <c r="D484" s="63">
        <v>104</v>
      </c>
      <c r="E484" s="63">
        <v>16</v>
      </c>
      <c r="F484" s="63">
        <v>8</v>
      </c>
      <c r="G484" s="63">
        <v>0</v>
      </c>
      <c r="H484" s="63">
        <v>128</v>
      </c>
      <c r="I484" s="76">
        <v>5.97</v>
      </c>
    </row>
    <row r="485" spans="1:13" ht="19.5" customHeight="1" x14ac:dyDescent="0.35">
      <c r="A485" s="117"/>
      <c r="B485" s="60" t="s">
        <v>13</v>
      </c>
      <c r="C485" s="7" t="s">
        <v>268</v>
      </c>
      <c r="D485" s="63">
        <v>65</v>
      </c>
      <c r="E485" s="63">
        <v>10</v>
      </c>
      <c r="F485" s="63">
        <v>5</v>
      </c>
      <c r="G485" s="63">
        <v>0</v>
      </c>
      <c r="H485" s="63">
        <v>80</v>
      </c>
      <c r="I485" s="76">
        <v>6.1</v>
      </c>
    </row>
    <row r="486" spans="1:13" ht="19.5" customHeight="1" x14ac:dyDescent="0.35">
      <c r="A486" s="117"/>
      <c r="B486" s="60" t="s">
        <v>14</v>
      </c>
      <c r="C486" s="7" t="s">
        <v>268</v>
      </c>
      <c r="D486" s="63">
        <v>12</v>
      </c>
      <c r="E486" s="63">
        <v>5</v>
      </c>
      <c r="F486" s="63">
        <v>2</v>
      </c>
      <c r="G486" s="63">
        <v>0</v>
      </c>
      <c r="H486" s="63">
        <v>19</v>
      </c>
      <c r="I486" s="76">
        <v>6.29</v>
      </c>
    </row>
    <row r="487" spans="1:13" ht="19.5" customHeight="1" x14ac:dyDescent="0.35">
      <c r="A487" s="117"/>
      <c r="B487" s="60" t="s">
        <v>15</v>
      </c>
      <c r="C487" s="7" t="s">
        <v>268</v>
      </c>
      <c r="D487" s="63">
        <v>3</v>
      </c>
      <c r="E487" s="63">
        <v>0</v>
      </c>
      <c r="F487" s="63">
        <v>0</v>
      </c>
      <c r="G487" s="63">
        <v>0</v>
      </c>
      <c r="H487" s="63">
        <v>3</v>
      </c>
      <c r="I487" s="76">
        <v>5.93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268</v>
      </c>
      <c r="D491" s="64">
        <v>184</v>
      </c>
      <c r="E491" s="64">
        <v>32</v>
      </c>
      <c r="F491" s="64">
        <v>15</v>
      </c>
      <c r="G491" s="64">
        <v>0</v>
      </c>
      <c r="H491" s="64">
        <v>231</v>
      </c>
      <c r="I491" s="77">
        <v>6.04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268</v>
      </c>
      <c r="D493" s="63">
        <v>1</v>
      </c>
      <c r="E493" s="63">
        <v>0</v>
      </c>
      <c r="F493" s="63">
        <v>0</v>
      </c>
      <c r="G493" s="63">
        <v>0</v>
      </c>
      <c r="H493" s="63">
        <v>1</v>
      </c>
      <c r="I493" s="76">
        <v>5.6</v>
      </c>
    </row>
    <row r="494" spans="1:13" ht="19.5" customHeight="1" x14ac:dyDescent="0.35">
      <c r="A494" s="117"/>
      <c r="B494" s="60" t="s">
        <v>12</v>
      </c>
      <c r="C494" s="7" t="s">
        <v>268</v>
      </c>
      <c r="D494" s="63">
        <v>155</v>
      </c>
      <c r="E494" s="63">
        <v>7</v>
      </c>
      <c r="F494" s="63">
        <v>2</v>
      </c>
      <c r="G494" s="63">
        <v>0</v>
      </c>
      <c r="H494" s="63">
        <v>164</v>
      </c>
      <c r="I494" s="76">
        <v>5.15</v>
      </c>
    </row>
    <row r="495" spans="1:13" ht="19.5" customHeight="1" x14ac:dyDescent="0.35">
      <c r="A495" s="117"/>
      <c r="B495" s="60" t="s">
        <v>13</v>
      </c>
      <c r="C495" s="7" t="s">
        <v>268</v>
      </c>
      <c r="D495" s="63">
        <v>86</v>
      </c>
      <c r="E495" s="63">
        <v>6</v>
      </c>
      <c r="F495" s="63">
        <v>2</v>
      </c>
      <c r="G495" s="63">
        <v>0</v>
      </c>
      <c r="H495" s="63">
        <v>94</v>
      </c>
      <c r="I495" s="76">
        <v>5.33</v>
      </c>
    </row>
    <row r="496" spans="1:13" ht="19.5" customHeight="1" x14ac:dyDescent="0.35">
      <c r="A496" s="117"/>
      <c r="B496" s="60" t="s">
        <v>14</v>
      </c>
      <c r="C496" s="7" t="s">
        <v>268</v>
      </c>
      <c r="D496" s="63">
        <v>36</v>
      </c>
      <c r="E496" s="63">
        <v>2</v>
      </c>
      <c r="F496" s="63">
        <v>3</v>
      </c>
      <c r="G496" s="63">
        <v>0</v>
      </c>
      <c r="H496" s="63">
        <v>41</v>
      </c>
      <c r="I496" s="76">
        <v>5.29</v>
      </c>
    </row>
    <row r="497" spans="1:13" ht="19.5" customHeight="1" x14ac:dyDescent="0.35">
      <c r="A497" s="117"/>
      <c r="B497" s="60" t="s">
        <v>15</v>
      </c>
      <c r="C497" s="7" t="s">
        <v>268</v>
      </c>
      <c r="D497" s="63">
        <v>3</v>
      </c>
      <c r="E497" s="63">
        <v>0</v>
      </c>
      <c r="F497" s="63">
        <v>0</v>
      </c>
      <c r="G497" s="63">
        <v>0</v>
      </c>
      <c r="H497" s="63">
        <v>3</v>
      </c>
      <c r="I497" s="76">
        <v>4.8</v>
      </c>
    </row>
    <row r="498" spans="1:13" ht="19.5" customHeight="1" x14ac:dyDescent="0.35">
      <c r="A498" s="117"/>
      <c r="B498" s="60" t="s">
        <v>16</v>
      </c>
      <c r="C498" s="7" t="s">
        <v>268</v>
      </c>
      <c r="D498" s="63">
        <v>4</v>
      </c>
      <c r="E498" s="63">
        <v>0</v>
      </c>
      <c r="F498" s="63">
        <v>0</v>
      </c>
      <c r="G498" s="63">
        <v>0</v>
      </c>
      <c r="H498" s="63">
        <v>4</v>
      </c>
      <c r="I498" s="76">
        <v>5.18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268</v>
      </c>
      <c r="D501" s="64">
        <v>285</v>
      </c>
      <c r="E501" s="64">
        <v>15</v>
      </c>
      <c r="F501" s="64">
        <v>7</v>
      </c>
      <c r="G501" s="64">
        <v>0</v>
      </c>
      <c r="H501" s="64">
        <v>307</v>
      </c>
      <c r="I501" s="77">
        <v>5.22</v>
      </c>
    </row>
    <row r="502" spans="1:13" ht="19.5" customHeight="1" x14ac:dyDescent="0.35">
      <c r="A502" s="8" t="s">
        <v>21</v>
      </c>
      <c r="B502" s="62"/>
      <c r="C502" s="8" t="s">
        <v>268</v>
      </c>
      <c r="D502" s="64">
        <v>469</v>
      </c>
      <c r="E502" s="64">
        <v>47</v>
      </c>
      <c r="F502" s="64">
        <v>22</v>
      </c>
      <c r="G502" s="64">
        <v>0</v>
      </c>
      <c r="H502" s="64">
        <v>538</v>
      </c>
      <c r="I502" s="77">
        <v>5.57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7" t="s">
        <v>1</v>
      </c>
      <c r="C509" s="97" t="s">
        <v>2</v>
      </c>
      <c r="D509" s="97" t="s">
        <v>57</v>
      </c>
      <c r="E509" s="97" t="s">
        <v>56</v>
      </c>
      <c r="F509" s="97" t="s">
        <v>55</v>
      </c>
      <c r="G509" s="97" t="s">
        <v>54</v>
      </c>
      <c r="H509" s="97" t="s">
        <v>5</v>
      </c>
      <c r="I509" s="97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269</v>
      </c>
      <c r="D511" s="63">
        <v>0</v>
      </c>
      <c r="E511" s="63">
        <v>0</v>
      </c>
      <c r="F511" s="63">
        <v>0</v>
      </c>
      <c r="G511" s="63">
        <v>1</v>
      </c>
      <c r="H511" s="63">
        <v>1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269</v>
      </c>
      <c r="D512" s="63">
        <v>1</v>
      </c>
      <c r="E512" s="63">
        <v>1</v>
      </c>
      <c r="F512" s="63">
        <v>0</v>
      </c>
      <c r="G512" s="63">
        <v>126</v>
      </c>
      <c r="H512" s="63">
        <v>128</v>
      </c>
      <c r="I512" s="74">
        <v>483.5</v>
      </c>
    </row>
    <row r="513" spans="1:13" ht="19.5" customHeight="1" x14ac:dyDescent="0.35">
      <c r="A513" s="117"/>
      <c r="B513" s="60" t="s">
        <v>13</v>
      </c>
      <c r="C513" s="16" t="s">
        <v>269</v>
      </c>
      <c r="D513" s="63">
        <v>1</v>
      </c>
      <c r="E513" s="63">
        <v>0</v>
      </c>
      <c r="F513" s="63">
        <v>0</v>
      </c>
      <c r="G513" s="63">
        <v>79</v>
      </c>
      <c r="H513" s="63">
        <v>80</v>
      </c>
      <c r="I513" s="74">
        <v>409</v>
      </c>
    </row>
    <row r="514" spans="1:13" ht="19.5" customHeight="1" x14ac:dyDescent="0.35">
      <c r="A514" s="117"/>
      <c r="B514" s="60" t="s">
        <v>14</v>
      </c>
      <c r="C514" s="16" t="s">
        <v>269</v>
      </c>
      <c r="D514" s="63">
        <v>0</v>
      </c>
      <c r="E514" s="63">
        <v>0</v>
      </c>
      <c r="F514" s="63">
        <v>0</v>
      </c>
      <c r="G514" s="63">
        <v>19</v>
      </c>
      <c r="H514" s="63">
        <v>19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269</v>
      </c>
      <c r="D515" s="63">
        <v>0</v>
      </c>
      <c r="E515" s="63">
        <v>0</v>
      </c>
      <c r="F515" s="63">
        <v>0</v>
      </c>
      <c r="G515" s="63">
        <v>3</v>
      </c>
      <c r="H515" s="63">
        <v>3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269</v>
      </c>
      <c r="D519" s="64">
        <v>2</v>
      </c>
      <c r="E519" s="64">
        <v>1</v>
      </c>
      <c r="F519" s="64">
        <v>0</v>
      </c>
      <c r="G519" s="64">
        <v>228</v>
      </c>
      <c r="H519" s="64">
        <v>231</v>
      </c>
      <c r="I519" s="75">
        <v>458.7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269</v>
      </c>
      <c r="D521" s="63">
        <v>0</v>
      </c>
      <c r="E521" s="63">
        <v>0</v>
      </c>
      <c r="F521" s="63">
        <v>0</v>
      </c>
      <c r="G521" s="63">
        <v>1</v>
      </c>
      <c r="H521" s="63">
        <v>1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269</v>
      </c>
      <c r="D522" s="63">
        <v>2</v>
      </c>
      <c r="E522" s="63">
        <v>0</v>
      </c>
      <c r="F522" s="63">
        <v>0</v>
      </c>
      <c r="G522" s="63">
        <v>162</v>
      </c>
      <c r="H522" s="63">
        <v>164</v>
      </c>
      <c r="I522" s="74">
        <v>400.5</v>
      </c>
    </row>
    <row r="523" spans="1:13" ht="19.5" customHeight="1" x14ac:dyDescent="0.35">
      <c r="A523" s="117"/>
      <c r="B523" s="60" t="s">
        <v>13</v>
      </c>
      <c r="C523" s="16" t="s">
        <v>269</v>
      </c>
      <c r="D523" s="63">
        <v>1</v>
      </c>
      <c r="E523" s="63">
        <v>0</v>
      </c>
      <c r="F523" s="63">
        <v>0</v>
      </c>
      <c r="G523" s="63">
        <v>93</v>
      </c>
      <c r="H523" s="63">
        <v>94</v>
      </c>
      <c r="I523" s="74">
        <v>387</v>
      </c>
    </row>
    <row r="524" spans="1:13" ht="19.5" customHeight="1" x14ac:dyDescent="0.35">
      <c r="A524" s="117"/>
      <c r="B524" s="60" t="s">
        <v>14</v>
      </c>
      <c r="C524" s="16" t="s">
        <v>269</v>
      </c>
      <c r="D524" s="63">
        <v>0</v>
      </c>
      <c r="E524" s="63">
        <v>0</v>
      </c>
      <c r="F524" s="63">
        <v>0</v>
      </c>
      <c r="G524" s="63">
        <v>41</v>
      </c>
      <c r="H524" s="63">
        <v>41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269</v>
      </c>
      <c r="D525" s="63">
        <v>0</v>
      </c>
      <c r="E525" s="63">
        <v>0</v>
      </c>
      <c r="F525" s="63">
        <v>0</v>
      </c>
      <c r="G525" s="63">
        <v>3</v>
      </c>
      <c r="H525" s="63">
        <v>3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269</v>
      </c>
      <c r="D526" s="63">
        <v>1</v>
      </c>
      <c r="E526" s="63">
        <v>0</v>
      </c>
      <c r="F526" s="63">
        <v>0</v>
      </c>
      <c r="G526" s="63">
        <v>3</v>
      </c>
      <c r="H526" s="63">
        <v>4</v>
      </c>
      <c r="I526" s="74">
        <v>402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269</v>
      </c>
      <c r="D529" s="64">
        <v>4</v>
      </c>
      <c r="E529" s="64">
        <v>0</v>
      </c>
      <c r="F529" s="64">
        <v>0</v>
      </c>
      <c r="G529" s="64">
        <v>303</v>
      </c>
      <c r="H529" s="64">
        <v>307</v>
      </c>
      <c r="I529" s="75">
        <v>397.5</v>
      </c>
    </row>
    <row r="530" spans="1:13" ht="19.5" customHeight="1" x14ac:dyDescent="0.35">
      <c r="A530" s="8" t="s">
        <v>21</v>
      </c>
      <c r="B530" s="62"/>
      <c r="C530" s="17" t="s">
        <v>269</v>
      </c>
      <c r="D530" s="64">
        <v>6</v>
      </c>
      <c r="E530" s="64">
        <v>1</v>
      </c>
      <c r="F530" s="64">
        <v>0</v>
      </c>
      <c r="G530" s="64">
        <v>531</v>
      </c>
      <c r="H530" s="64">
        <v>538</v>
      </c>
      <c r="I530" s="75">
        <v>423.7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7" t="s">
        <v>1</v>
      </c>
      <c r="C537" s="97" t="s">
        <v>2</v>
      </c>
      <c r="D537" s="97" t="s">
        <v>63</v>
      </c>
      <c r="E537" s="97" t="s">
        <v>62</v>
      </c>
      <c r="F537" s="97" t="s">
        <v>61</v>
      </c>
      <c r="G537" s="97" t="s">
        <v>54</v>
      </c>
      <c r="H537" s="97" t="s">
        <v>5</v>
      </c>
      <c r="I537" s="97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270</v>
      </c>
      <c r="D539" s="63">
        <v>0</v>
      </c>
      <c r="E539" s="63">
        <v>0</v>
      </c>
      <c r="F539" s="63">
        <v>0</v>
      </c>
      <c r="G539" s="63">
        <v>1</v>
      </c>
      <c r="H539" s="63">
        <v>1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270</v>
      </c>
      <c r="D540" s="63">
        <v>2</v>
      </c>
      <c r="E540" s="63">
        <v>0</v>
      </c>
      <c r="F540" s="63">
        <v>0</v>
      </c>
      <c r="G540" s="63">
        <v>126</v>
      </c>
      <c r="H540" s="63">
        <v>128</v>
      </c>
      <c r="I540" s="76">
        <v>14.6</v>
      </c>
    </row>
    <row r="541" spans="1:13" ht="19.5" customHeight="1" x14ac:dyDescent="0.35">
      <c r="A541" s="117"/>
      <c r="B541" s="60" t="s">
        <v>13</v>
      </c>
      <c r="C541" s="16" t="s">
        <v>270</v>
      </c>
      <c r="D541" s="63">
        <v>0</v>
      </c>
      <c r="E541" s="63">
        <v>1</v>
      </c>
      <c r="F541" s="63">
        <v>0</v>
      </c>
      <c r="G541" s="63">
        <v>79</v>
      </c>
      <c r="H541" s="63">
        <v>80</v>
      </c>
      <c r="I541" s="76">
        <v>12.6</v>
      </c>
    </row>
    <row r="542" spans="1:13" ht="19.5" customHeight="1" x14ac:dyDescent="0.35">
      <c r="A542" s="117"/>
      <c r="B542" s="60" t="s">
        <v>14</v>
      </c>
      <c r="C542" s="16" t="s">
        <v>270</v>
      </c>
      <c r="D542" s="63">
        <v>0</v>
      </c>
      <c r="E542" s="63">
        <v>0</v>
      </c>
      <c r="F542" s="63">
        <v>0</v>
      </c>
      <c r="G542" s="63">
        <v>19</v>
      </c>
      <c r="H542" s="63">
        <v>19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270</v>
      </c>
      <c r="D543" s="63">
        <v>0</v>
      </c>
      <c r="E543" s="63">
        <v>0</v>
      </c>
      <c r="F543" s="63">
        <v>0</v>
      </c>
      <c r="G543" s="63">
        <v>3</v>
      </c>
      <c r="H543" s="63">
        <v>3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270</v>
      </c>
      <c r="D547" s="64">
        <v>2</v>
      </c>
      <c r="E547" s="64">
        <v>1</v>
      </c>
      <c r="F547" s="64">
        <v>0</v>
      </c>
      <c r="G547" s="64">
        <v>228</v>
      </c>
      <c r="H547" s="64">
        <v>231</v>
      </c>
      <c r="I547" s="77">
        <v>13.93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270</v>
      </c>
      <c r="D549" s="63">
        <v>0</v>
      </c>
      <c r="E549" s="63">
        <v>0</v>
      </c>
      <c r="F549" s="63">
        <v>0</v>
      </c>
      <c r="G549" s="63">
        <v>1</v>
      </c>
      <c r="H549" s="63">
        <v>1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270</v>
      </c>
      <c r="D550" s="63">
        <v>2</v>
      </c>
      <c r="E550" s="63">
        <v>0</v>
      </c>
      <c r="F550" s="63">
        <v>0</v>
      </c>
      <c r="G550" s="63">
        <v>162</v>
      </c>
      <c r="H550" s="63">
        <v>164</v>
      </c>
      <c r="I550" s="76">
        <v>12.75</v>
      </c>
    </row>
    <row r="551" spans="1:13" ht="19.5" customHeight="1" x14ac:dyDescent="0.35">
      <c r="A551" s="117"/>
      <c r="B551" s="60" t="s">
        <v>13</v>
      </c>
      <c r="C551" s="16" t="s">
        <v>270</v>
      </c>
      <c r="D551" s="63">
        <v>1</v>
      </c>
      <c r="E551" s="63">
        <v>0</v>
      </c>
      <c r="F551" s="63">
        <v>0</v>
      </c>
      <c r="G551" s="63">
        <v>93</v>
      </c>
      <c r="H551" s="63">
        <v>94</v>
      </c>
      <c r="I551" s="76">
        <v>12.4</v>
      </c>
    </row>
    <row r="552" spans="1:13" ht="19.5" customHeight="1" x14ac:dyDescent="0.35">
      <c r="A552" s="117"/>
      <c r="B552" s="60" t="s">
        <v>14</v>
      </c>
      <c r="C552" s="16" t="s">
        <v>270</v>
      </c>
      <c r="D552" s="63">
        <v>0</v>
      </c>
      <c r="E552" s="63">
        <v>0</v>
      </c>
      <c r="F552" s="63">
        <v>0</v>
      </c>
      <c r="G552" s="63">
        <v>41</v>
      </c>
      <c r="H552" s="63">
        <v>41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270</v>
      </c>
      <c r="D553" s="63">
        <v>0</v>
      </c>
      <c r="E553" s="63">
        <v>0</v>
      </c>
      <c r="F553" s="63">
        <v>0</v>
      </c>
      <c r="G553" s="63">
        <v>3</v>
      </c>
      <c r="H553" s="63">
        <v>3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270</v>
      </c>
      <c r="D554" s="63">
        <v>1</v>
      </c>
      <c r="E554" s="63">
        <v>0</v>
      </c>
      <c r="F554" s="63">
        <v>0</v>
      </c>
      <c r="G554" s="63">
        <v>3</v>
      </c>
      <c r="H554" s="63">
        <v>4</v>
      </c>
      <c r="I554" s="76">
        <v>12.9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270</v>
      </c>
      <c r="D557" s="64">
        <v>4</v>
      </c>
      <c r="E557" s="64">
        <v>0</v>
      </c>
      <c r="F557" s="64">
        <v>0</v>
      </c>
      <c r="G557" s="64">
        <v>303</v>
      </c>
      <c r="H557" s="64">
        <v>307</v>
      </c>
      <c r="I557" s="77">
        <v>12.7</v>
      </c>
    </row>
    <row r="558" spans="1:13" ht="19.5" customHeight="1" x14ac:dyDescent="0.35">
      <c r="A558" s="8" t="s">
        <v>21</v>
      </c>
      <c r="B558" s="62"/>
      <c r="C558" s="17" t="s">
        <v>270</v>
      </c>
      <c r="D558" s="64">
        <v>6</v>
      </c>
      <c r="E558" s="64">
        <v>1</v>
      </c>
      <c r="F558" s="64">
        <v>0</v>
      </c>
      <c r="G558" s="64">
        <v>531</v>
      </c>
      <c r="H558" s="64">
        <v>538</v>
      </c>
      <c r="I558" s="77">
        <v>13.23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7" t="s">
        <v>1</v>
      </c>
      <c r="C565" s="97" t="s">
        <v>2</v>
      </c>
      <c r="D565" s="97" t="s">
        <v>60</v>
      </c>
      <c r="E565" s="97" t="s">
        <v>59</v>
      </c>
      <c r="F565" s="97" t="s">
        <v>58</v>
      </c>
      <c r="G565" s="97" t="s">
        <v>54</v>
      </c>
      <c r="H565" s="97" t="s">
        <v>5</v>
      </c>
      <c r="I565" s="97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271</v>
      </c>
      <c r="D567" s="63">
        <v>0</v>
      </c>
      <c r="E567" s="63">
        <v>0</v>
      </c>
      <c r="F567" s="63">
        <v>0</v>
      </c>
      <c r="G567" s="63">
        <v>1</v>
      </c>
      <c r="H567" s="63">
        <v>1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271</v>
      </c>
      <c r="D568" s="63">
        <v>2</v>
      </c>
      <c r="E568" s="63">
        <v>0</v>
      </c>
      <c r="F568" s="63">
        <v>0</v>
      </c>
      <c r="G568" s="63">
        <v>126</v>
      </c>
      <c r="H568" s="63">
        <v>128</v>
      </c>
      <c r="I568" s="76">
        <v>43.45</v>
      </c>
    </row>
    <row r="569" spans="1:13" ht="19.5" customHeight="1" x14ac:dyDescent="0.35">
      <c r="A569" s="117"/>
      <c r="B569" s="60" t="s">
        <v>13</v>
      </c>
      <c r="C569" s="16" t="s">
        <v>271</v>
      </c>
      <c r="D569" s="63">
        <v>0</v>
      </c>
      <c r="E569" s="63">
        <v>1</v>
      </c>
      <c r="F569" s="63">
        <v>0</v>
      </c>
      <c r="G569" s="63">
        <v>79</v>
      </c>
      <c r="H569" s="63">
        <v>80</v>
      </c>
      <c r="I569" s="76">
        <v>37.6</v>
      </c>
    </row>
    <row r="570" spans="1:13" ht="19.5" customHeight="1" x14ac:dyDescent="0.35">
      <c r="A570" s="117"/>
      <c r="B570" s="60" t="s">
        <v>14</v>
      </c>
      <c r="C570" s="16" t="s">
        <v>271</v>
      </c>
      <c r="D570" s="63">
        <v>0</v>
      </c>
      <c r="E570" s="63">
        <v>0</v>
      </c>
      <c r="F570" s="63">
        <v>0</v>
      </c>
      <c r="G570" s="63">
        <v>19</v>
      </c>
      <c r="H570" s="63">
        <v>19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271</v>
      </c>
      <c r="D571" s="63">
        <v>0</v>
      </c>
      <c r="E571" s="63">
        <v>0</v>
      </c>
      <c r="F571" s="63">
        <v>0</v>
      </c>
      <c r="G571" s="63">
        <v>3</v>
      </c>
      <c r="H571" s="63">
        <v>3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271</v>
      </c>
      <c r="D575" s="64">
        <v>2</v>
      </c>
      <c r="E575" s="64">
        <v>1</v>
      </c>
      <c r="F575" s="64">
        <v>0</v>
      </c>
      <c r="G575" s="64">
        <v>228</v>
      </c>
      <c r="H575" s="64">
        <v>231</v>
      </c>
      <c r="I575" s="77">
        <v>41.5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271</v>
      </c>
      <c r="D577" s="63">
        <v>0</v>
      </c>
      <c r="E577" s="63">
        <v>0</v>
      </c>
      <c r="F577" s="63">
        <v>0</v>
      </c>
      <c r="G577" s="63">
        <v>1</v>
      </c>
      <c r="H577" s="63">
        <v>1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271</v>
      </c>
      <c r="D578" s="63">
        <v>2</v>
      </c>
      <c r="E578" s="63">
        <v>0</v>
      </c>
      <c r="F578" s="63">
        <v>0</v>
      </c>
      <c r="G578" s="63">
        <v>162</v>
      </c>
      <c r="H578" s="63">
        <v>164</v>
      </c>
      <c r="I578" s="76">
        <v>38.200000000000003</v>
      </c>
    </row>
    <row r="579" spans="1:13" ht="19.5" customHeight="1" x14ac:dyDescent="0.35">
      <c r="A579" s="117"/>
      <c r="B579" s="60" t="s">
        <v>13</v>
      </c>
      <c r="C579" s="16" t="s">
        <v>271</v>
      </c>
      <c r="D579" s="63">
        <v>1</v>
      </c>
      <c r="E579" s="63">
        <v>0</v>
      </c>
      <c r="F579" s="63">
        <v>0</v>
      </c>
      <c r="G579" s="63">
        <v>93</v>
      </c>
      <c r="H579" s="63">
        <v>94</v>
      </c>
      <c r="I579" s="76">
        <v>37.6</v>
      </c>
    </row>
    <row r="580" spans="1:13" ht="19.5" customHeight="1" x14ac:dyDescent="0.35">
      <c r="A580" s="117"/>
      <c r="B580" s="60" t="s">
        <v>14</v>
      </c>
      <c r="C580" s="16" t="s">
        <v>271</v>
      </c>
      <c r="D580" s="63">
        <v>0</v>
      </c>
      <c r="E580" s="63">
        <v>0</v>
      </c>
      <c r="F580" s="63">
        <v>0</v>
      </c>
      <c r="G580" s="63">
        <v>41</v>
      </c>
      <c r="H580" s="63">
        <v>41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271</v>
      </c>
      <c r="D581" s="63">
        <v>0</v>
      </c>
      <c r="E581" s="63">
        <v>0</v>
      </c>
      <c r="F581" s="63">
        <v>0</v>
      </c>
      <c r="G581" s="63">
        <v>3</v>
      </c>
      <c r="H581" s="63">
        <v>3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271</v>
      </c>
      <c r="D582" s="63">
        <v>1</v>
      </c>
      <c r="E582" s="63">
        <v>0</v>
      </c>
      <c r="F582" s="63">
        <v>0</v>
      </c>
      <c r="G582" s="63">
        <v>3</v>
      </c>
      <c r="H582" s="63">
        <v>4</v>
      </c>
      <c r="I582" s="76">
        <v>38.200000000000003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271</v>
      </c>
      <c r="D585" s="64">
        <v>4</v>
      </c>
      <c r="E585" s="64">
        <v>0</v>
      </c>
      <c r="F585" s="64">
        <v>0</v>
      </c>
      <c r="G585" s="64">
        <v>303</v>
      </c>
      <c r="H585" s="64">
        <v>307</v>
      </c>
      <c r="I585" s="77">
        <v>38.049999999999997</v>
      </c>
    </row>
    <row r="586" spans="1:13" ht="19.5" customHeight="1" x14ac:dyDescent="0.35">
      <c r="A586" s="8" t="s">
        <v>21</v>
      </c>
      <c r="B586" s="62"/>
      <c r="C586" s="17" t="s">
        <v>271</v>
      </c>
      <c r="D586" s="64">
        <v>6</v>
      </c>
      <c r="E586" s="64">
        <v>1</v>
      </c>
      <c r="F586" s="64">
        <v>0</v>
      </c>
      <c r="G586" s="64">
        <v>531</v>
      </c>
      <c r="H586" s="64">
        <v>538</v>
      </c>
      <c r="I586" s="77">
        <v>39.53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272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272</v>
      </c>
      <c r="D596" s="105">
        <v>0</v>
      </c>
      <c r="E596" s="105">
        <v>0</v>
      </c>
      <c r="F596" s="105">
        <v>1</v>
      </c>
      <c r="G596" s="105">
        <v>1</v>
      </c>
    </row>
    <row r="597" spans="1:13" ht="19.5" customHeight="1" x14ac:dyDescent="0.35">
      <c r="A597" s="117"/>
      <c r="B597" s="60" t="s">
        <v>13</v>
      </c>
      <c r="C597" s="16" t="s">
        <v>272</v>
      </c>
      <c r="D597" s="105">
        <v>0</v>
      </c>
      <c r="E597" s="105">
        <v>0</v>
      </c>
      <c r="F597" s="105">
        <v>0</v>
      </c>
      <c r="G597" s="105">
        <v>0</v>
      </c>
    </row>
    <row r="598" spans="1:13" ht="19.5" customHeight="1" x14ac:dyDescent="0.35">
      <c r="A598" s="117"/>
      <c r="B598" s="60" t="s">
        <v>14</v>
      </c>
      <c r="C598" s="16" t="s">
        <v>272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272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272</v>
      </c>
      <c r="D603" s="106">
        <v>0</v>
      </c>
      <c r="E603" s="106">
        <v>0</v>
      </c>
      <c r="F603" s="106">
        <v>1</v>
      </c>
      <c r="G603" s="106">
        <v>1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272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272</v>
      </c>
      <c r="D606" s="105">
        <v>1</v>
      </c>
      <c r="E606" s="105">
        <v>0</v>
      </c>
      <c r="F606" s="105">
        <v>1</v>
      </c>
      <c r="G606" s="105">
        <v>2</v>
      </c>
    </row>
    <row r="607" spans="1:13" ht="19.5" customHeight="1" x14ac:dyDescent="0.35">
      <c r="A607" s="117"/>
      <c r="B607" s="60" t="s">
        <v>13</v>
      </c>
      <c r="C607" s="16" t="s">
        <v>272</v>
      </c>
      <c r="D607" s="105">
        <v>0</v>
      </c>
      <c r="E607" s="105">
        <v>0</v>
      </c>
      <c r="F607" s="105">
        <v>0</v>
      </c>
      <c r="G607" s="105">
        <v>0</v>
      </c>
    </row>
    <row r="608" spans="1:13" ht="19.5" customHeight="1" x14ac:dyDescent="0.35">
      <c r="A608" s="117"/>
      <c r="B608" s="60" t="s">
        <v>14</v>
      </c>
      <c r="C608" s="16" t="s">
        <v>272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272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272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272</v>
      </c>
      <c r="D613" s="106">
        <v>1</v>
      </c>
      <c r="E613" s="106">
        <v>0</v>
      </c>
      <c r="F613" s="106">
        <v>1</v>
      </c>
      <c r="G613" s="106">
        <v>2</v>
      </c>
    </row>
    <row r="614" spans="1:13" ht="19.5" customHeight="1" x14ac:dyDescent="0.35">
      <c r="A614" s="61" t="s">
        <v>21</v>
      </c>
      <c r="B614" s="62"/>
      <c r="C614" s="17" t="s">
        <v>272</v>
      </c>
      <c r="D614" s="106">
        <v>1</v>
      </c>
      <c r="E614" s="106">
        <v>0</v>
      </c>
      <c r="F614" s="106">
        <v>2</v>
      </c>
      <c r="G614" s="106">
        <v>3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187</v>
      </c>
      <c r="D1" s="19" t="s">
        <v>137</v>
      </c>
      <c r="F1" s="19" t="s">
        <v>139</v>
      </c>
      <c r="G1" s="19">
        <f>H26</f>
        <v>526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273</v>
      </c>
      <c r="D7" s="63">
        <v>0</v>
      </c>
      <c r="E7" s="63">
        <v>1</v>
      </c>
      <c r="F7" s="63">
        <v>0</v>
      </c>
      <c r="G7" s="63">
        <v>0</v>
      </c>
      <c r="H7" s="63">
        <v>1</v>
      </c>
      <c r="I7" s="65">
        <v>21.6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273</v>
      </c>
      <c r="D8" s="63">
        <v>8</v>
      </c>
      <c r="E8" s="63">
        <v>67</v>
      </c>
      <c r="F8" s="63">
        <v>35</v>
      </c>
      <c r="G8" s="63">
        <v>0</v>
      </c>
      <c r="H8" s="63">
        <v>102</v>
      </c>
      <c r="I8" s="65">
        <v>24.2</v>
      </c>
    </row>
    <row r="9" spans="1:14" ht="19.5" customHeight="1" x14ac:dyDescent="0.35">
      <c r="A9" s="117"/>
      <c r="B9" s="60" t="s">
        <v>13</v>
      </c>
      <c r="C9" s="7" t="s">
        <v>273</v>
      </c>
      <c r="D9" s="63">
        <v>9</v>
      </c>
      <c r="E9" s="63">
        <v>66</v>
      </c>
      <c r="F9" s="63">
        <v>28</v>
      </c>
      <c r="G9" s="63">
        <v>0</v>
      </c>
      <c r="H9" s="63">
        <v>94</v>
      </c>
      <c r="I9" s="65">
        <v>23.6</v>
      </c>
    </row>
    <row r="10" spans="1:14" ht="19.5" customHeight="1" x14ac:dyDescent="0.35">
      <c r="A10" s="117"/>
      <c r="B10" s="60" t="s">
        <v>14</v>
      </c>
      <c r="C10" s="7" t="s">
        <v>273</v>
      </c>
      <c r="D10" s="63">
        <v>2</v>
      </c>
      <c r="E10" s="63">
        <v>16</v>
      </c>
      <c r="F10" s="63">
        <v>9</v>
      </c>
      <c r="G10" s="63">
        <v>0</v>
      </c>
      <c r="H10" s="63">
        <v>25</v>
      </c>
      <c r="I10" s="65">
        <v>23.8</v>
      </c>
    </row>
    <row r="11" spans="1:14" ht="19.5" customHeight="1" x14ac:dyDescent="0.35">
      <c r="A11" s="117"/>
      <c r="B11" s="60" t="s">
        <v>15</v>
      </c>
      <c r="C11" s="7" t="s">
        <v>273</v>
      </c>
      <c r="D11" s="63">
        <v>3</v>
      </c>
      <c r="E11" s="63">
        <v>7</v>
      </c>
      <c r="F11" s="63">
        <v>1</v>
      </c>
      <c r="G11" s="63">
        <v>0</v>
      </c>
      <c r="H11" s="63">
        <v>8</v>
      </c>
      <c r="I11" s="65">
        <v>21.8</v>
      </c>
    </row>
    <row r="12" spans="1:14" ht="19.5" customHeight="1" x14ac:dyDescent="0.35">
      <c r="A12" s="117"/>
      <c r="B12" s="60" t="s">
        <v>16</v>
      </c>
      <c r="C12" s="7" t="s">
        <v>273</v>
      </c>
      <c r="D12" s="63">
        <v>1</v>
      </c>
      <c r="E12" s="63">
        <v>1</v>
      </c>
      <c r="F12" s="63">
        <v>0</v>
      </c>
      <c r="G12" s="63">
        <v>0</v>
      </c>
      <c r="H12" s="63">
        <v>1</v>
      </c>
      <c r="I12" s="65">
        <v>16.2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273</v>
      </c>
      <c r="D15" s="89">
        <v>23</v>
      </c>
      <c r="E15" s="89">
        <v>158</v>
      </c>
      <c r="F15" s="89">
        <v>73</v>
      </c>
      <c r="G15" s="89">
        <v>0</v>
      </c>
      <c r="H15" s="89">
        <v>231</v>
      </c>
      <c r="I15" s="90">
        <v>23.8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273</v>
      </c>
      <c r="D18" s="63">
        <v>7</v>
      </c>
      <c r="E18" s="63">
        <v>64</v>
      </c>
      <c r="F18" s="63">
        <v>63</v>
      </c>
      <c r="G18" s="63">
        <v>0</v>
      </c>
      <c r="H18" s="63">
        <v>127</v>
      </c>
      <c r="I18" s="65">
        <v>24.9</v>
      </c>
    </row>
    <row r="19" spans="1:13" ht="19.5" customHeight="1" x14ac:dyDescent="0.35">
      <c r="A19" s="117"/>
      <c r="B19" s="60" t="s">
        <v>13</v>
      </c>
      <c r="C19" s="7" t="s">
        <v>273</v>
      </c>
      <c r="D19" s="63">
        <v>14</v>
      </c>
      <c r="E19" s="63">
        <v>65</v>
      </c>
      <c r="F19" s="63">
        <v>38</v>
      </c>
      <c r="G19" s="63">
        <v>0</v>
      </c>
      <c r="H19" s="63">
        <v>103</v>
      </c>
      <c r="I19" s="65">
        <v>23.9</v>
      </c>
    </row>
    <row r="20" spans="1:13" ht="19.5" customHeight="1" x14ac:dyDescent="0.35">
      <c r="A20" s="117"/>
      <c r="B20" s="60" t="s">
        <v>14</v>
      </c>
      <c r="C20" s="7" t="s">
        <v>273</v>
      </c>
      <c r="D20" s="63">
        <v>2</v>
      </c>
      <c r="E20" s="63">
        <v>24</v>
      </c>
      <c r="F20" s="63">
        <v>12</v>
      </c>
      <c r="G20" s="63">
        <v>0</v>
      </c>
      <c r="H20" s="63">
        <v>36</v>
      </c>
      <c r="I20" s="65">
        <v>24.3</v>
      </c>
    </row>
    <row r="21" spans="1:13" ht="19.5" customHeight="1" x14ac:dyDescent="0.35">
      <c r="A21" s="117"/>
      <c r="B21" s="60" t="s">
        <v>15</v>
      </c>
      <c r="C21" s="7" t="s">
        <v>273</v>
      </c>
      <c r="D21" s="63">
        <v>2</v>
      </c>
      <c r="E21" s="63">
        <v>15</v>
      </c>
      <c r="F21" s="63">
        <v>8</v>
      </c>
      <c r="G21" s="63">
        <v>0</v>
      </c>
      <c r="H21" s="63">
        <v>23</v>
      </c>
      <c r="I21" s="65">
        <v>24.5</v>
      </c>
    </row>
    <row r="22" spans="1:13" ht="19.5" customHeight="1" x14ac:dyDescent="0.35">
      <c r="A22" s="117"/>
      <c r="B22" s="60" t="s">
        <v>16</v>
      </c>
      <c r="C22" s="7" t="s">
        <v>273</v>
      </c>
      <c r="D22" s="63">
        <v>2</v>
      </c>
      <c r="E22" s="63">
        <v>4</v>
      </c>
      <c r="F22" s="63">
        <v>0</v>
      </c>
      <c r="G22" s="63">
        <v>0</v>
      </c>
      <c r="H22" s="63">
        <v>4</v>
      </c>
      <c r="I22" s="65">
        <v>20.8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273</v>
      </c>
      <c r="D23" s="63">
        <v>1</v>
      </c>
      <c r="E23" s="63">
        <v>2</v>
      </c>
      <c r="F23" s="63">
        <v>0</v>
      </c>
      <c r="G23" s="63">
        <v>0</v>
      </c>
      <c r="H23" s="63">
        <v>2</v>
      </c>
      <c r="I23" s="65">
        <v>20.2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273</v>
      </c>
      <c r="D25" s="64">
        <v>28</v>
      </c>
      <c r="E25" s="64">
        <v>174</v>
      </c>
      <c r="F25" s="64">
        <v>121</v>
      </c>
      <c r="G25" s="64">
        <v>0</v>
      </c>
      <c r="H25" s="64">
        <v>295</v>
      </c>
      <c r="I25" s="66">
        <v>24.4</v>
      </c>
    </row>
    <row r="26" spans="1:13" ht="19.5" customHeight="1" x14ac:dyDescent="0.35">
      <c r="A26" s="8" t="s">
        <v>21</v>
      </c>
      <c r="B26" s="62"/>
      <c r="C26" s="8" t="s">
        <v>273</v>
      </c>
      <c r="D26" s="64">
        <v>51</v>
      </c>
      <c r="E26" s="64">
        <v>332</v>
      </c>
      <c r="F26" s="64">
        <v>194</v>
      </c>
      <c r="G26" s="64">
        <v>0</v>
      </c>
      <c r="H26" s="64">
        <v>526</v>
      </c>
      <c r="I26" s="66">
        <v>24.1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8" t="s">
        <v>1</v>
      </c>
      <c r="C33" s="98" t="s">
        <v>2</v>
      </c>
      <c r="D33" s="98" t="s">
        <v>25</v>
      </c>
      <c r="E33" s="98" t="s">
        <v>24</v>
      </c>
      <c r="F33" s="98" t="s">
        <v>4</v>
      </c>
      <c r="G33" s="98" t="s">
        <v>5</v>
      </c>
      <c r="H33" s="98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274</v>
      </c>
      <c r="D35" s="63">
        <v>1</v>
      </c>
      <c r="E35" s="63">
        <v>0</v>
      </c>
      <c r="F35" s="63">
        <v>0</v>
      </c>
      <c r="G35" s="63">
        <v>1</v>
      </c>
      <c r="H35" s="65">
        <v>83</v>
      </c>
      <c r="M35" s="3"/>
    </row>
    <row r="36" spans="1:13" ht="19.5" customHeight="1" x14ac:dyDescent="0.35">
      <c r="A36" s="117"/>
      <c r="B36" s="60" t="s">
        <v>12</v>
      </c>
      <c r="C36" s="7" t="s">
        <v>274</v>
      </c>
      <c r="D36" s="63">
        <v>32</v>
      </c>
      <c r="E36" s="63">
        <v>66</v>
      </c>
      <c r="F36" s="63">
        <v>4</v>
      </c>
      <c r="G36" s="63">
        <v>102</v>
      </c>
      <c r="H36" s="65">
        <v>87.1</v>
      </c>
    </row>
    <row r="37" spans="1:13" ht="19.5" customHeight="1" x14ac:dyDescent="0.35">
      <c r="A37" s="117"/>
      <c r="B37" s="60" t="s">
        <v>13</v>
      </c>
      <c r="C37" s="7" t="s">
        <v>274</v>
      </c>
      <c r="D37" s="63">
        <v>45</v>
      </c>
      <c r="E37" s="63">
        <v>48</v>
      </c>
      <c r="F37" s="63">
        <v>1</v>
      </c>
      <c r="G37" s="63">
        <v>94</v>
      </c>
      <c r="H37" s="65">
        <v>85.4</v>
      </c>
    </row>
    <row r="38" spans="1:13" ht="19.5" customHeight="1" x14ac:dyDescent="0.35">
      <c r="A38" s="117"/>
      <c r="B38" s="60" t="s">
        <v>14</v>
      </c>
      <c r="C38" s="7" t="s">
        <v>274</v>
      </c>
      <c r="D38" s="63">
        <v>9</v>
      </c>
      <c r="E38" s="63">
        <v>15</v>
      </c>
      <c r="F38" s="63">
        <v>1</v>
      </c>
      <c r="G38" s="63">
        <v>25</v>
      </c>
      <c r="H38" s="65">
        <v>87.9</v>
      </c>
    </row>
    <row r="39" spans="1:13" ht="19.5" customHeight="1" x14ac:dyDescent="0.35">
      <c r="A39" s="117"/>
      <c r="B39" s="60" t="s">
        <v>15</v>
      </c>
      <c r="C39" s="7" t="s">
        <v>274</v>
      </c>
      <c r="D39" s="63">
        <v>6</v>
      </c>
      <c r="E39" s="63">
        <v>2</v>
      </c>
      <c r="F39" s="63">
        <v>0</v>
      </c>
      <c r="G39" s="63">
        <v>8</v>
      </c>
      <c r="H39" s="65">
        <v>81.400000000000006</v>
      </c>
    </row>
    <row r="40" spans="1:13" ht="19.5" customHeight="1" x14ac:dyDescent="0.35">
      <c r="A40" s="117"/>
      <c r="B40" s="60" t="s">
        <v>16</v>
      </c>
      <c r="C40" s="7" t="s">
        <v>274</v>
      </c>
      <c r="D40" s="63">
        <v>1</v>
      </c>
      <c r="E40" s="63">
        <v>0</v>
      </c>
      <c r="F40" s="63">
        <v>0</v>
      </c>
      <c r="G40" s="63">
        <v>1</v>
      </c>
      <c r="H40" s="65">
        <v>61.5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274</v>
      </c>
      <c r="D43" s="89">
        <v>94</v>
      </c>
      <c r="E43" s="89">
        <v>131</v>
      </c>
      <c r="F43" s="89">
        <v>6</v>
      </c>
      <c r="G43" s="89">
        <v>231</v>
      </c>
      <c r="H43" s="90">
        <v>86.2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274</v>
      </c>
      <c r="D46" s="63">
        <v>68</v>
      </c>
      <c r="E46" s="63">
        <v>58</v>
      </c>
      <c r="F46" s="63">
        <v>1</v>
      </c>
      <c r="G46" s="63">
        <v>127</v>
      </c>
      <c r="H46" s="65">
        <v>88.4</v>
      </c>
    </row>
    <row r="47" spans="1:13" ht="19.5" customHeight="1" x14ac:dyDescent="0.35">
      <c r="A47" s="117"/>
      <c r="B47" s="60" t="s">
        <v>13</v>
      </c>
      <c r="C47" s="7" t="s">
        <v>274</v>
      </c>
      <c r="D47" s="63">
        <v>62</v>
      </c>
      <c r="E47" s="63">
        <v>39</v>
      </c>
      <c r="F47" s="63">
        <v>2</v>
      </c>
      <c r="G47" s="63">
        <v>103</v>
      </c>
      <c r="H47" s="65">
        <v>87</v>
      </c>
    </row>
    <row r="48" spans="1:13" ht="19.5" customHeight="1" x14ac:dyDescent="0.35">
      <c r="A48" s="117"/>
      <c r="B48" s="60" t="s">
        <v>14</v>
      </c>
      <c r="C48" s="7" t="s">
        <v>274</v>
      </c>
      <c r="D48" s="63">
        <v>22</v>
      </c>
      <c r="E48" s="63">
        <v>13</v>
      </c>
      <c r="F48" s="63">
        <v>1</v>
      </c>
      <c r="G48" s="63">
        <v>36</v>
      </c>
      <c r="H48" s="65">
        <v>88.3</v>
      </c>
    </row>
    <row r="49" spans="1:13" ht="19.5" customHeight="1" x14ac:dyDescent="0.35">
      <c r="A49" s="117"/>
      <c r="B49" s="60" t="s">
        <v>15</v>
      </c>
      <c r="C49" s="7" t="s">
        <v>274</v>
      </c>
      <c r="D49" s="63">
        <v>14</v>
      </c>
      <c r="E49" s="63">
        <v>9</v>
      </c>
      <c r="F49" s="63">
        <v>0</v>
      </c>
      <c r="G49" s="63">
        <v>23</v>
      </c>
      <c r="H49" s="65">
        <v>87.1</v>
      </c>
    </row>
    <row r="50" spans="1:13" ht="19.5" customHeight="1" x14ac:dyDescent="0.35">
      <c r="A50" s="117"/>
      <c r="B50" s="60" t="s">
        <v>16</v>
      </c>
      <c r="C50" s="7" t="s">
        <v>274</v>
      </c>
      <c r="D50" s="63">
        <v>3</v>
      </c>
      <c r="E50" s="63">
        <v>1</v>
      </c>
      <c r="F50" s="63">
        <v>0</v>
      </c>
      <c r="G50" s="63">
        <v>4</v>
      </c>
      <c r="H50" s="65">
        <v>82.5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274</v>
      </c>
      <c r="D51" s="63">
        <v>2</v>
      </c>
      <c r="E51" s="63">
        <v>0</v>
      </c>
      <c r="F51" s="63">
        <v>0</v>
      </c>
      <c r="G51" s="63">
        <v>2</v>
      </c>
      <c r="H51" s="65">
        <v>82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274</v>
      </c>
      <c r="D53" s="89">
        <v>171</v>
      </c>
      <c r="E53" s="89">
        <v>120</v>
      </c>
      <c r="F53" s="89">
        <v>4</v>
      </c>
      <c r="G53" s="89">
        <v>295</v>
      </c>
      <c r="H53" s="90">
        <v>87.7</v>
      </c>
    </row>
    <row r="54" spans="1:13" ht="19.5" customHeight="1" x14ac:dyDescent="0.35">
      <c r="A54" s="8" t="s">
        <v>21</v>
      </c>
      <c r="B54" s="62"/>
      <c r="C54" s="8" t="s">
        <v>274</v>
      </c>
      <c r="D54" s="64">
        <v>265</v>
      </c>
      <c r="E54" s="64">
        <v>251</v>
      </c>
      <c r="F54" s="64">
        <v>10</v>
      </c>
      <c r="G54" s="64">
        <v>526</v>
      </c>
      <c r="H54" s="66">
        <v>87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8" t="s">
        <v>1</v>
      </c>
      <c r="C61" s="98" t="s">
        <v>2</v>
      </c>
      <c r="D61" s="98" t="s">
        <v>38</v>
      </c>
      <c r="E61" s="98" t="s">
        <v>37</v>
      </c>
      <c r="F61" s="98" t="s">
        <v>36</v>
      </c>
      <c r="G61" s="98" t="s">
        <v>4</v>
      </c>
      <c r="H61" s="98" t="s">
        <v>5</v>
      </c>
      <c r="I61" s="98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275</v>
      </c>
      <c r="D63" s="63">
        <v>0</v>
      </c>
      <c r="E63" s="63">
        <v>1</v>
      </c>
      <c r="F63" s="63">
        <v>0</v>
      </c>
      <c r="G63" s="63">
        <v>0</v>
      </c>
      <c r="H63" s="63">
        <v>1</v>
      </c>
      <c r="I63" s="65">
        <v>130</v>
      </c>
      <c r="M63" s="3"/>
    </row>
    <row r="64" spans="1:13" ht="19.5" customHeight="1" x14ac:dyDescent="0.35">
      <c r="A64" s="117"/>
      <c r="B64" s="60" t="s">
        <v>12</v>
      </c>
      <c r="C64" s="7" t="s">
        <v>275</v>
      </c>
      <c r="D64" s="63">
        <v>39</v>
      </c>
      <c r="E64" s="63">
        <v>25</v>
      </c>
      <c r="F64" s="63">
        <v>38</v>
      </c>
      <c r="G64" s="63">
        <v>0</v>
      </c>
      <c r="H64" s="63">
        <v>102</v>
      </c>
      <c r="I64" s="65">
        <v>134.4</v>
      </c>
    </row>
    <row r="65" spans="1:13" ht="19.5" customHeight="1" x14ac:dyDescent="0.35">
      <c r="A65" s="117"/>
      <c r="B65" s="60" t="s">
        <v>13</v>
      </c>
      <c r="C65" s="7" t="s">
        <v>275</v>
      </c>
      <c r="D65" s="63">
        <v>41</v>
      </c>
      <c r="E65" s="63">
        <v>19</v>
      </c>
      <c r="F65" s="63">
        <v>34</v>
      </c>
      <c r="G65" s="63">
        <v>0</v>
      </c>
      <c r="H65" s="63">
        <v>94</v>
      </c>
      <c r="I65" s="65">
        <v>132.6</v>
      </c>
    </row>
    <row r="66" spans="1:13" ht="19.5" customHeight="1" x14ac:dyDescent="0.35">
      <c r="A66" s="117"/>
      <c r="B66" s="60" t="s">
        <v>14</v>
      </c>
      <c r="C66" s="7" t="s">
        <v>275</v>
      </c>
      <c r="D66" s="63">
        <v>14</v>
      </c>
      <c r="E66" s="63">
        <v>4</v>
      </c>
      <c r="F66" s="63">
        <v>7</v>
      </c>
      <c r="G66" s="63">
        <v>0</v>
      </c>
      <c r="H66" s="63">
        <v>25</v>
      </c>
      <c r="I66" s="65">
        <v>131.80000000000001</v>
      </c>
    </row>
    <row r="67" spans="1:13" ht="19.5" customHeight="1" x14ac:dyDescent="0.35">
      <c r="A67" s="117"/>
      <c r="B67" s="60" t="s">
        <v>15</v>
      </c>
      <c r="C67" s="7" t="s">
        <v>275</v>
      </c>
      <c r="D67" s="63">
        <v>2</v>
      </c>
      <c r="E67" s="63">
        <v>4</v>
      </c>
      <c r="F67" s="63">
        <v>2</v>
      </c>
      <c r="G67" s="63">
        <v>0</v>
      </c>
      <c r="H67" s="63">
        <v>8</v>
      </c>
      <c r="I67" s="65">
        <v>141.1</v>
      </c>
    </row>
    <row r="68" spans="1:13" ht="19.5" customHeight="1" x14ac:dyDescent="0.35">
      <c r="A68" s="117"/>
      <c r="B68" s="60" t="s">
        <v>16</v>
      </c>
      <c r="C68" s="7" t="s">
        <v>275</v>
      </c>
      <c r="D68" s="63">
        <v>1</v>
      </c>
      <c r="E68" s="63">
        <v>0</v>
      </c>
      <c r="F68" s="63">
        <v>0</v>
      </c>
      <c r="G68" s="63">
        <v>0</v>
      </c>
      <c r="H68" s="63">
        <v>1</v>
      </c>
      <c r="I68" s="65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275</v>
      </c>
      <c r="D71" s="89">
        <v>97</v>
      </c>
      <c r="E71" s="89">
        <v>53</v>
      </c>
      <c r="F71" s="89">
        <v>81</v>
      </c>
      <c r="G71" s="89">
        <v>0</v>
      </c>
      <c r="H71" s="89">
        <v>231</v>
      </c>
      <c r="I71" s="90">
        <v>133.5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275</v>
      </c>
      <c r="D74" s="63">
        <v>52</v>
      </c>
      <c r="E74" s="63">
        <v>40</v>
      </c>
      <c r="F74" s="63">
        <v>35</v>
      </c>
      <c r="G74" s="63">
        <v>0</v>
      </c>
      <c r="H74" s="63">
        <v>127</v>
      </c>
      <c r="I74" s="65">
        <v>131.80000000000001</v>
      </c>
    </row>
    <row r="75" spans="1:13" ht="19.5" customHeight="1" x14ac:dyDescent="0.35">
      <c r="A75" s="117"/>
      <c r="B75" s="60" t="s">
        <v>13</v>
      </c>
      <c r="C75" s="7" t="s">
        <v>275</v>
      </c>
      <c r="D75" s="63">
        <v>37</v>
      </c>
      <c r="E75" s="63">
        <v>29</v>
      </c>
      <c r="F75" s="63">
        <v>37</v>
      </c>
      <c r="G75" s="63">
        <v>0</v>
      </c>
      <c r="H75" s="63">
        <v>103</v>
      </c>
      <c r="I75" s="65">
        <v>133.6</v>
      </c>
    </row>
    <row r="76" spans="1:13" ht="19.5" customHeight="1" x14ac:dyDescent="0.35">
      <c r="A76" s="117"/>
      <c r="B76" s="60" t="s">
        <v>14</v>
      </c>
      <c r="C76" s="7" t="s">
        <v>275</v>
      </c>
      <c r="D76" s="63">
        <v>14</v>
      </c>
      <c r="E76" s="63">
        <v>9</v>
      </c>
      <c r="F76" s="63">
        <v>13</v>
      </c>
      <c r="G76" s="63">
        <v>0</v>
      </c>
      <c r="H76" s="63">
        <v>36</v>
      </c>
      <c r="I76" s="65">
        <v>134.9</v>
      </c>
    </row>
    <row r="77" spans="1:13" ht="19.5" customHeight="1" x14ac:dyDescent="0.35">
      <c r="A77" s="117"/>
      <c r="B77" s="60" t="s">
        <v>15</v>
      </c>
      <c r="C77" s="7" t="s">
        <v>275</v>
      </c>
      <c r="D77" s="63">
        <v>10</v>
      </c>
      <c r="E77" s="63">
        <v>7</v>
      </c>
      <c r="F77" s="63">
        <v>6</v>
      </c>
      <c r="G77" s="63">
        <v>0</v>
      </c>
      <c r="H77" s="63">
        <v>23</v>
      </c>
      <c r="I77" s="65">
        <v>130.80000000000001</v>
      </c>
    </row>
    <row r="78" spans="1:13" ht="19.5" customHeight="1" x14ac:dyDescent="0.35">
      <c r="A78" s="117"/>
      <c r="B78" s="60" t="s">
        <v>16</v>
      </c>
      <c r="C78" s="7" t="s">
        <v>275</v>
      </c>
      <c r="D78" s="63">
        <v>1</v>
      </c>
      <c r="E78" s="63">
        <v>0</v>
      </c>
      <c r="F78" s="63">
        <v>3</v>
      </c>
      <c r="G78" s="63">
        <v>0</v>
      </c>
      <c r="H78" s="63">
        <v>4</v>
      </c>
      <c r="I78" s="65">
        <v>141.5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275</v>
      </c>
      <c r="D79" s="63">
        <v>1</v>
      </c>
      <c r="E79" s="63">
        <v>0</v>
      </c>
      <c r="F79" s="63">
        <v>1</v>
      </c>
      <c r="G79" s="63">
        <v>0</v>
      </c>
      <c r="H79" s="63">
        <v>2</v>
      </c>
      <c r="I79" s="65">
        <v>125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275</v>
      </c>
      <c r="D81" s="89">
        <v>115</v>
      </c>
      <c r="E81" s="89">
        <v>85</v>
      </c>
      <c r="F81" s="89">
        <v>95</v>
      </c>
      <c r="G81" s="89">
        <v>0</v>
      </c>
      <c r="H81" s="89">
        <v>295</v>
      </c>
      <c r="I81" s="90">
        <v>132.80000000000001</v>
      </c>
    </row>
    <row r="82" spans="1:13" ht="19.5" customHeight="1" x14ac:dyDescent="0.35">
      <c r="A82" s="8" t="s">
        <v>21</v>
      </c>
      <c r="B82" s="62"/>
      <c r="C82" s="17" t="s">
        <v>275</v>
      </c>
      <c r="D82" s="64">
        <v>212</v>
      </c>
      <c r="E82" s="64">
        <v>138</v>
      </c>
      <c r="F82" s="64">
        <v>176</v>
      </c>
      <c r="G82" s="64">
        <v>0</v>
      </c>
      <c r="H82" s="64">
        <v>526</v>
      </c>
      <c r="I82" s="66">
        <v>133.1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8" t="s">
        <v>1</v>
      </c>
      <c r="C89" s="98" t="s">
        <v>2</v>
      </c>
      <c r="D89" s="98" t="s">
        <v>41</v>
      </c>
      <c r="E89" s="98" t="s">
        <v>40</v>
      </c>
      <c r="F89" s="98" t="s">
        <v>39</v>
      </c>
      <c r="G89" s="98" t="s">
        <v>4</v>
      </c>
      <c r="H89" s="98" t="s">
        <v>5</v>
      </c>
      <c r="I89" s="98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276</v>
      </c>
      <c r="D91" s="63">
        <v>1</v>
      </c>
      <c r="E91" s="63">
        <v>0</v>
      </c>
      <c r="F91" s="63">
        <v>0</v>
      </c>
      <c r="G91" s="63">
        <v>0</v>
      </c>
      <c r="H91" s="63">
        <v>1</v>
      </c>
      <c r="I91" s="65">
        <v>75</v>
      </c>
      <c r="M91" s="3"/>
    </row>
    <row r="92" spans="1:13" ht="19.5" customHeight="1" x14ac:dyDescent="0.35">
      <c r="A92" s="117"/>
      <c r="B92" s="60" t="s">
        <v>12</v>
      </c>
      <c r="C92" s="7" t="s">
        <v>276</v>
      </c>
      <c r="D92" s="63">
        <v>92</v>
      </c>
      <c r="E92" s="63">
        <v>5</v>
      </c>
      <c r="F92" s="63">
        <v>5</v>
      </c>
      <c r="G92" s="63">
        <v>0</v>
      </c>
      <c r="H92" s="63">
        <v>102</v>
      </c>
      <c r="I92" s="65">
        <v>72.599999999999994</v>
      </c>
    </row>
    <row r="93" spans="1:13" ht="19.5" customHeight="1" x14ac:dyDescent="0.35">
      <c r="A93" s="117"/>
      <c r="B93" s="60" t="s">
        <v>13</v>
      </c>
      <c r="C93" s="7" t="s">
        <v>276</v>
      </c>
      <c r="D93" s="63">
        <v>84</v>
      </c>
      <c r="E93" s="63">
        <v>7</v>
      </c>
      <c r="F93" s="63">
        <v>3</v>
      </c>
      <c r="G93" s="63">
        <v>0</v>
      </c>
      <c r="H93" s="63">
        <v>94</v>
      </c>
      <c r="I93" s="65">
        <v>70.8</v>
      </c>
    </row>
    <row r="94" spans="1:13" ht="19.5" customHeight="1" x14ac:dyDescent="0.35">
      <c r="A94" s="117"/>
      <c r="B94" s="60" t="s">
        <v>14</v>
      </c>
      <c r="C94" s="7" t="s">
        <v>276</v>
      </c>
      <c r="D94" s="63">
        <v>23</v>
      </c>
      <c r="E94" s="63">
        <v>1</v>
      </c>
      <c r="F94" s="63">
        <v>1</v>
      </c>
      <c r="G94" s="63">
        <v>0</v>
      </c>
      <c r="H94" s="63">
        <v>25</v>
      </c>
      <c r="I94" s="65">
        <v>68.8</v>
      </c>
    </row>
    <row r="95" spans="1:13" ht="19.5" customHeight="1" x14ac:dyDescent="0.35">
      <c r="A95" s="117"/>
      <c r="B95" s="60" t="s">
        <v>15</v>
      </c>
      <c r="C95" s="7" t="s">
        <v>276</v>
      </c>
      <c r="D95" s="63">
        <v>7</v>
      </c>
      <c r="E95" s="63">
        <v>1</v>
      </c>
      <c r="F95" s="63">
        <v>0</v>
      </c>
      <c r="G95" s="63">
        <v>0</v>
      </c>
      <c r="H95" s="63">
        <v>8</v>
      </c>
      <c r="I95" s="65">
        <v>67.3</v>
      </c>
    </row>
    <row r="96" spans="1:13" ht="19.5" customHeight="1" x14ac:dyDescent="0.35">
      <c r="A96" s="117"/>
      <c r="B96" s="60" t="s">
        <v>16</v>
      </c>
      <c r="C96" s="7" t="s">
        <v>276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60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276</v>
      </c>
      <c r="D99" s="89">
        <v>208</v>
      </c>
      <c r="E99" s="89">
        <v>14</v>
      </c>
      <c r="F99" s="89">
        <v>9</v>
      </c>
      <c r="G99" s="89">
        <v>0</v>
      </c>
      <c r="H99" s="89">
        <v>231</v>
      </c>
      <c r="I99" s="90">
        <v>71.2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276</v>
      </c>
      <c r="D102" s="63">
        <v>115</v>
      </c>
      <c r="E102" s="63">
        <v>8</v>
      </c>
      <c r="F102" s="63">
        <v>4</v>
      </c>
      <c r="G102" s="63">
        <v>0</v>
      </c>
      <c r="H102" s="63">
        <v>127</v>
      </c>
      <c r="I102" s="65">
        <v>71.3</v>
      </c>
    </row>
    <row r="103" spans="1:13" ht="19.5" customHeight="1" x14ac:dyDescent="0.35">
      <c r="A103" s="117"/>
      <c r="B103" s="60" t="s">
        <v>13</v>
      </c>
      <c r="C103" s="7" t="s">
        <v>276</v>
      </c>
      <c r="D103" s="63">
        <v>98</v>
      </c>
      <c r="E103" s="63">
        <v>2</v>
      </c>
      <c r="F103" s="63">
        <v>3</v>
      </c>
      <c r="G103" s="63">
        <v>0</v>
      </c>
      <c r="H103" s="63">
        <v>103</v>
      </c>
      <c r="I103" s="65">
        <v>69.8</v>
      </c>
    </row>
    <row r="104" spans="1:13" ht="19.5" customHeight="1" x14ac:dyDescent="0.35">
      <c r="A104" s="117"/>
      <c r="B104" s="60" t="s">
        <v>14</v>
      </c>
      <c r="C104" s="7" t="s">
        <v>276</v>
      </c>
      <c r="D104" s="63">
        <v>35</v>
      </c>
      <c r="E104" s="63">
        <v>0</v>
      </c>
      <c r="F104" s="63">
        <v>1</v>
      </c>
      <c r="G104" s="63">
        <v>0</v>
      </c>
      <c r="H104" s="63">
        <v>36</v>
      </c>
      <c r="I104" s="65">
        <v>68.3</v>
      </c>
    </row>
    <row r="105" spans="1:13" ht="19.5" customHeight="1" x14ac:dyDescent="0.35">
      <c r="A105" s="117"/>
      <c r="B105" s="60" t="s">
        <v>15</v>
      </c>
      <c r="C105" s="7" t="s">
        <v>276</v>
      </c>
      <c r="D105" s="63">
        <v>22</v>
      </c>
      <c r="E105" s="63">
        <v>0</v>
      </c>
      <c r="F105" s="63">
        <v>1</v>
      </c>
      <c r="G105" s="63">
        <v>0</v>
      </c>
      <c r="H105" s="63">
        <v>23</v>
      </c>
      <c r="I105" s="65">
        <v>65.3</v>
      </c>
    </row>
    <row r="106" spans="1:13" ht="19.5" customHeight="1" x14ac:dyDescent="0.35">
      <c r="A106" s="117"/>
      <c r="B106" s="60" t="s">
        <v>16</v>
      </c>
      <c r="C106" s="7" t="s">
        <v>276</v>
      </c>
      <c r="D106" s="63">
        <v>4</v>
      </c>
      <c r="E106" s="63">
        <v>0</v>
      </c>
      <c r="F106" s="63">
        <v>0</v>
      </c>
      <c r="G106" s="63">
        <v>0</v>
      </c>
      <c r="H106" s="63">
        <v>4</v>
      </c>
      <c r="I106" s="65">
        <v>60.8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276</v>
      </c>
      <c r="D107" s="63">
        <v>2</v>
      </c>
      <c r="E107" s="63">
        <v>0</v>
      </c>
      <c r="F107" s="63">
        <v>0</v>
      </c>
      <c r="G107" s="63">
        <v>0</v>
      </c>
      <c r="H107" s="63">
        <v>2</v>
      </c>
      <c r="I107" s="65">
        <v>58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276</v>
      </c>
      <c r="D109" s="89">
        <v>276</v>
      </c>
      <c r="E109" s="89">
        <v>10</v>
      </c>
      <c r="F109" s="89">
        <v>9</v>
      </c>
      <c r="G109" s="89">
        <v>0</v>
      </c>
      <c r="H109" s="89">
        <v>295</v>
      </c>
      <c r="I109" s="90">
        <v>69.7</v>
      </c>
    </row>
    <row r="110" spans="1:13" ht="19.5" customHeight="1" x14ac:dyDescent="0.35">
      <c r="A110" s="8" t="s">
        <v>21</v>
      </c>
      <c r="B110" s="62"/>
      <c r="C110" s="8" t="s">
        <v>276</v>
      </c>
      <c r="D110" s="64">
        <v>484</v>
      </c>
      <c r="E110" s="64">
        <v>24</v>
      </c>
      <c r="F110" s="64">
        <v>18</v>
      </c>
      <c r="G110" s="64">
        <v>0</v>
      </c>
      <c r="H110" s="64">
        <v>526</v>
      </c>
      <c r="I110" s="66">
        <v>70.400000000000006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8" t="s">
        <v>1</v>
      </c>
      <c r="C117" s="98" t="s">
        <v>2</v>
      </c>
      <c r="D117" s="98" t="s">
        <v>26</v>
      </c>
      <c r="E117" s="98" t="s">
        <v>22</v>
      </c>
      <c r="F117" s="98" t="s">
        <v>23</v>
      </c>
      <c r="G117" s="98" t="s">
        <v>4</v>
      </c>
      <c r="H117" s="98" t="s">
        <v>5</v>
      </c>
      <c r="I117" s="98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277</v>
      </c>
      <c r="D119" s="63">
        <v>1</v>
      </c>
      <c r="E119" s="63">
        <v>0</v>
      </c>
      <c r="F119" s="63">
        <v>0</v>
      </c>
      <c r="G119" s="63">
        <v>0</v>
      </c>
      <c r="H119" s="63">
        <v>1</v>
      </c>
      <c r="I119" s="65">
        <v>135</v>
      </c>
      <c r="M119" s="3"/>
    </row>
    <row r="120" spans="1:13" ht="19.5" customHeight="1" x14ac:dyDescent="0.35">
      <c r="A120" s="117"/>
      <c r="B120" s="60" t="s">
        <v>12</v>
      </c>
      <c r="C120" s="7" t="s">
        <v>277</v>
      </c>
      <c r="D120" s="63">
        <v>80</v>
      </c>
      <c r="E120" s="63">
        <v>17</v>
      </c>
      <c r="F120" s="63">
        <v>5</v>
      </c>
      <c r="G120" s="63">
        <v>0</v>
      </c>
      <c r="H120" s="63">
        <v>102</v>
      </c>
      <c r="I120" s="65">
        <v>117.4</v>
      </c>
    </row>
    <row r="121" spans="1:13" ht="19.5" customHeight="1" x14ac:dyDescent="0.35">
      <c r="A121" s="117"/>
      <c r="B121" s="60" t="s">
        <v>13</v>
      </c>
      <c r="C121" s="7" t="s">
        <v>277</v>
      </c>
      <c r="D121" s="63">
        <v>75</v>
      </c>
      <c r="E121" s="63">
        <v>15</v>
      </c>
      <c r="F121" s="63">
        <v>4</v>
      </c>
      <c r="G121" s="63">
        <v>0</v>
      </c>
      <c r="H121" s="63">
        <v>94</v>
      </c>
      <c r="I121" s="65">
        <v>123.1</v>
      </c>
    </row>
    <row r="122" spans="1:13" ht="19.5" customHeight="1" x14ac:dyDescent="0.35">
      <c r="A122" s="117"/>
      <c r="B122" s="60" t="s">
        <v>14</v>
      </c>
      <c r="C122" s="7" t="s">
        <v>277</v>
      </c>
      <c r="D122" s="63">
        <v>19</v>
      </c>
      <c r="E122" s="63">
        <v>6</v>
      </c>
      <c r="F122" s="63">
        <v>0</v>
      </c>
      <c r="G122" s="63">
        <v>0</v>
      </c>
      <c r="H122" s="63">
        <v>25</v>
      </c>
      <c r="I122" s="65">
        <v>105</v>
      </c>
    </row>
    <row r="123" spans="1:13" ht="19.5" customHeight="1" x14ac:dyDescent="0.35">
      <c r="A123" s="117"/>
      <c r="B123" s="60" t="s">
        <v>15</v>
      </c>
      <c r="C123" s="7" t="s">
        <v>277</v>
      </c>
      <c r="D123" s="63">
        <v>7</v>
      </c>
      <c r="E123" s="63">
        <v>1</v>
      </c>
      <c r="F123" s="63">
        <v>0</v>
      </c>
      <c r="G123" s="63">
        <v>0</v>
      </c>
      <c r="H123" s="63">
        <v>8</v>
      </c>
      <c r="I123" s="65">
        <v>89.6</v>
      </c>
    </row>
    <row r="124" spans="1:13" ht="19.5" customHeight="1" x14ac:dyDescent="0.35">
      <c r="A124" s="117"/>
      <c r="B124" s="60" t="s">
        <v>16</v>
      </c>
      <c r="C124" s="7" t="s">
        <v>277</v>
      </c>
      <c r="D124" s="63">
        <v>1</v>
      </c>
      <c r="E124" s="63">
        <v>0</v>
      </c>
      <c r="F124" s="63">
        <v>0</v>
      </c>
      <c r="G124" s="63">
        <v>0</v>
      </c>
      <c r="H124" s="63">
        <v>1</v>
      </c>
      <c r="I124" s="65">
        <v>105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277</v>
      </c>
      <c r="D127" s="89">
        <v>183</v>
      </c>
      <c r="E127" s="89">
        <v>39</v>
      </c>
      <c r="F127" s="89">
        <v>9</v>
      </c>
      <c r="G127" s="89">
        <v>0</v>
      </c>
      <c r="H127" s="89">
        <v>231</v>
      </c>
      <c r="I127" s="90">
        <v>117.5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277</v>
      </c>
      <c r="D130" s="63">
        <v>107</v>
      </c>
      <c r="E130" s="63">
        <v>19</v>
      </c>
      <c r="F130" s="63">
        <v>1</v>
      </c>
      <c r="G130" s="63">
        <v>0</v>
      </c>
      <c r="H130" s="63">
        <v>127</v>
      </c>
      <c r="I130" s="65">
        <v>108.4</v>
      </c>
    </row>
    <row r="131" spans="1:13" ht="19.5" customHeight="1" x14ac:dyDescent="0.35">
      <c r="A131" s="117"/>
      <c r="B131" s="60" t="s">
        <v>13</v>
      </c>
      <c r="C131" s="7" t="s">
        <v>277</v>
      </c>
      <c r="D131" s="63">
        <v>81</v>
      </c>
      <c r="E131" s="63">
        <v>22</v>
      </c>
      <c r="F131" s="63">
        <v>0</v>
      </c>
      <c r="G131" s="63">
        <v>0</v>
      </c>
      <c r="H131" s="63">
        <v>103</v>
      </c>
      <c r="I131" s="65">
        <v>110.8</v>
      </c>
    </row>
    <row r="132" spans="1:13" ht="19.5" customHeight="1" x14ac:dyDescent="0.35">
      <c r="A132" s="117"/>
      <c r="B132" s="60" t="s">
        <v>14</v>
      </c>
      <c r="C132" s="7" t="s">
        <v>277</v>
      </c>
      <c r="D132" s="63">
        <v>29</v>
      </c>
      <c r="E132" s="63">
        <v>7</v>
      </c>
      <c r="F132" s="63">
        <v>0</v>
      </c>
      <c r="G132" s="63">
        <v>0</v>
      </c>
      <c r="H132" s="63">
        <v>36</v>
      </c>
      <c r="I132" s="65">
        <v>106.1</v>
      </c>
    </row>
    <row r="133" spans="1:13" ht="19.5" customHeight="1" x14ac:dyDescent="0.35">
      <c r="A133" s="117"/>
      <c r="B133" s="60" t="s">
        <v>15</v>
      </c>
      <c r="C133" s="7" t="s">
        <v>277</v>
      </c>
      <c r="D133" s="63">
        <v>18</v>
      </c>
      <c r="E133" s="63">
        <v>5</v>
      </c>
      <c r="F133" s="63">
        <v>0</v>
      </c>
      <c r="G133" s="63">
        <v>0</v>
      </c>
      <c r="H133" s="63">
        <v>23</v>
      </c>
      <c r="I133" s="65">
        <v>120.5</v>
      </c>
    </row>
    <row r="134" spans="1:13" ht="19.5" customHeight="1" x14ac:dyDescent="0.35">
      <c r="A134" s="117"/>
      <c r="B134" s="60" t="s">
        <v>16</v>
      </c>
      <c r="C134" s="7" t="s">
        <v>277</v>
      </c>
      <c r="D134" s="63">
        <v>4</v>
      </c>
      <c r="E134" s="63">
        <v>0</v>
      </c>
      <c r="F134" s="63">
        <v>0</v>
      </c>
      <c r="G134" s="63">
        <v>0</v>
      </c>
      <c r="H134" s="63">
        <v>4</v>
      </c>
      <c r="I134" s="65">
        <v>103.3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277</v>
      </c>
      <c r="D135" s="63">
        <v>2</v>
      </c>
      <c r="E135" s="63">
        <v>0</v>
      </c>
      <c r="F135" s="63">
        <v>0</v>
      </c>
      <c r="G135" s="63">
        <v>0</v>
      </c>
      <c r="H135" s="63">
        <v>2</v>
      </c>
      <c r="I135" s="65">
        <v>90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277</v>
      </c>
      <c r="D137" s="89">
        <v>241</v>
      </c>
      <c r="E137" s="89">
        <v>53</v>
      </c>
      <c r="F137" s="89">
        <v>1</v>
      </c>
      <c r="G137" s="89">
        <v>0</v>
      </c>
      <c r="H137" s="89">
        <v>295</v>
      </c>
      <c r="I137" s="90">
        <v>109.7</v>
      </c>
    </row>
    <row r="138" spans="1:13" ht="19.5" customHeight="1" x14ac:dyDescent="0.35">
      <c r="A138" s="8" t="s">
        <v>21</v>
      </c>
      <c r="B138" s="62"/>
      <c r="C138" s="17" t="s">
        <v>277</v>
      </c>
      <c r="D138" s="64">
        <v>424</v>
      </c>
      <c r="E138" s="64">
        <v>92</v>
      </c>
      <c r="F138" s="64">
        <v>10</v>
      </c>
      <c r="G138" s="64">
        <v>0</v>
      </c>
      <c r="H138" s="64">
        <v>526</v>
      </c>
      <c r="I138" s="66">
        <v>113.1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8" t="s">
        <v>1</v>
      </c>
      <c r="C145" s="98" t="s">
        <v>2</v>
      </c>
      <c r="D145" s="98" t="s">
        <v>29</v>
      </c>
      <c r="E145" s="98" t="s">
        <v>28</v>
      </c>
      <c r="F145" s="98" t="s">
        <v>27</v>
      </c>
      <c r="G145" s="98" t="s">
        <v>4</v>
      </c>
      <c r="H145" s="98" t="s">
        <v>5</v>
      </c>
      <c r="I145" s="98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278</v>
      </c>
      <c r="D147" s="63">
        <v>1</v>
      </c>
      <c r="E147" s="63">
        <v>0</v>
      </c>
      <c r="F147" s="63">
        <v>0</v>
      </c>
      <c r="G147" s="63">
        <v>0</v>
      </c>
      <c r="H147" s="63">
        <v>1</v>
      </c>
      <c r="I147" s="65">
        <v>49</v>
      </c>
      <c r="M147" s="3"/>
    </row>
    <row r="148" spans="1:13" ht="19.5" customHeight="1" x14ac:dyDescent="0.35">
      <c r="A148" s="117"/>
      <c r="B148" s="60" t="s">
        <v>12</v>
      </c>
      <c r="C148" s="7" t="s">
        <v>278</v>
      </c>
      <c r="D148" s="63">
        <v>93</v>
      </c>
      <c r="E148" s="63">
        <v>4</v>
      </c>
      <c r="F148" s="63">
        <v>5</v>
      </c>
      <c r="G148" s="63">
        <v>0</v>
      </c>
      <c r="H148" s="63">
        <v>102</v>
      </c>
      <c r="I148" s="65">
        <v>54.2</v>
      </c>
    </row>
    <row r="149" spans="1:13" ht="19.5" customHeight="1" x14ac:dyDescent="0.35">
      <c r="A149" s="117"/>
      <c r="B149" s="60" t="s">
        <v>13</v>
      </c>
      <c r="C149" s="7" t="s">
        <v>278</v>
      </c>
      <c r="D149" s="63">
        <v>85</v>
      </c>
      <c r="E149" s="63">
        <v>5</v>
      </c>
      <c r="F149" s="63">
        <v>4</v>
      </c>
      <c r="G149" s="63">
        <v>0</v>
      </c>
      <c r="H149" s="63">
        <v>94</v>
      </c>
      <c r="I149" s="65">
        <v>54.8</v>
      </c>
    </row>
    <row r="150" spans="1:13" ht="19.5" customHeight="1" x14ac:dyDescent="0.35">
      <c r="A150" s="117"/>
      <c r="B150" s="60" t="s">
        <v>14</v>
      </c>
      <c r="C150" s="7" t="s">
        <v>278</v>
      </c>
      <c r="D150" s="63">
        <v>20</v>
      </c>
      <c r="E150" s="63">
        <v>5</v>
      </c>
      <c r="F150" s="63">
        <v>0</v>
      </c>
      <c r="G150" s="63">
        <v>0</v>
      </c>
      <c r="H150" s="63">
        <v>25</v>
      </c>
      <c r="I150" s="65">
        <v>51</v>
      </c>
    </row>
    <row r="151" spans="1:13" ht="19.5" customHeight="1" x14ac:dyDescent="0.35">
      <c r="A151" s="117"/>
      <c r="B151" s="60" t="s">
        <v>15</v>
      </c>
      <c r="C151" s="7" t="s">
        <v>278</v>
      </c>
      <c r="D151" s="63">
        <v>7</v>
      </c>
      <c r="E151" s="63">
        <v>0</v>
      </c>
      <c r="F151" s="63">
        <v>1</v>
      </c>
      <c r="G151" s="63">
        <v>0</v>
      </c>
      <c r="H151" s="63">
        <v>8</v>
      </c>
      <c r="I151" s="65">
        <v>54.9</v>
      </c>
    </row>
    <row r="152" spans="1:13" ht="19.5" customHeight="1" x14ac:dyDescent="0.35">
      <c r="A152" s="117"/>
      <c r="B152" s="60" t="s">
        <v>16</v>
      </c>
      <c r="C152" s="7" t="s">
        <v>278</v>
      </c>
      <c r="D152" s="63">
        <v>1</v>
      </c>
      <c r="E152" s="63">
        <v>0</v>
      </c>
      <c r="F152" s="63">
        <v>0</v>
      </c>
      <c r="G152" s="63">
        <v>0</v>
      </c>
      <c r="H152" s="63">
        <v>1</v>
      </c>
      <c r="I152" s="65">
        <v>52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278</v>
      </c>
      <c r="D155" s="89">
        <v>207</v>
      </c>
      <c r="E155" s="89">
        <v>14</v>
      </c>
      <c r="F155" s="89">
        <v>10</v>
      </c>
      <c r="G155" s="89">
        <v>0</v>
      </c>
      <c r="H155" s="89">
        <v>231</v>
      </c>
      <c r="I155" s="90">
        <v>54.1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278</v>
      </c>
      <c r="D158" s="63">
        <v>124</v>
      </c>
      <c r="E158" s="63">
        <v>3</v>
      </c>
      <c r="F158" s="63">
        <v>0</v>
      </c>
      <c r="G158" s="63">
        <v>0</v>
      </c>
      <c r="H158" s="63">
        <v>127</v>
      </c>
      <c r="I158" s="65">
        <v>61.8</v>
      </c>
    </row>
    <row r="159" spans="1:13" ht="19.5" customHeight="1" x14ac:dyDescent="0.35">
      <c r="A159" s="117"/>
      <c r="B159" s="60" t="s">
        <v>13</v>
      </c>
      <c r="C159" s="7" t="s">
        <v>278</v>
      </c>
      <c r="D159" s="63">
        <v>98</v>
      </c>
      <c r="E159" s="63">
        <v>2</v>
      </c>
      <c r="F159" s="63">
        <v>3</v>
      </c>
      <c r="G159" s="63">
        <v>0</v>
      </c>
      <c r="H159" s="63">
        <v>103</v>
      </c>
      <c r="I159" s="65">
        <v>60.2</v>
      </c>
    </row>
    <row r="160" spans="1:13" ht="19.5" customHeight="1" x14ac:dyDescent="0.35">
      <c r="A160" s="117"/>
      <c r="B160" s="60" t="s">
        <v>14</v>
      </c>
      <c r="C160" s="7" t="s">
        <v>278</v>
      </c>
      <c r="D160" s="63">
        <v>36</v>
      </c>
      <c r="E160" s="63">
        <v>0</v>
      </c>
      <c r="F160" s="63">
        <v>0</v>
      </c>
      <c r="G160" s="63">
        <v>0</v>
      </c>
      <c r="H160" s="63">
        <v>36</v>
      </c>
      <c r="I160" s="65">
        <v>57</v>
      </c>
    </row>
    <row r="161" spans="1:13" ht="19.5" customHeight="1" x14ac:dyDescent="0.35">
      <c r="A161" s="117"/>
      <c r="B161" s="60" t="s">
        <v>15</v>
      </c>
      <c r="C161" s="7" t="s">
        <v>278</v>
      </c>
      <c r="D161" s="63">
        <v>22</v>
      </c>
      <c r="E161" s="63">
        <v>1</v>
      </c>
      <c r="F161" s="63">
        <v>0</v>
      </c>
      <c r="G161" s="63">
        <v>0</v>
      </c>
      <c r="H161" s="63">
        <v>23</v>
      </c>
      <c r="I161" s="65">
        <v>62</v>
      </c>
    </row>
    <row r="162" spans="1:13" ht="19.5" customHeight="1" x14ac:dyDescent="0.35">
      <c r="A162" s="117"/>
      <c r="B162" s="60" t="s">
        <v>16</v>
      </c>
      <c r="C162" s="7" t="s">
        <v>278</v>
      </c>
      <c r="D162" s="63">
        <v>4</v>
      </c>
      <c r="E162" s="63">
        <v>0</v>
      </c>
      <c r="F162" s="63">
        <v>0</v>
      </c>
      <c r="G162" s="63">
        <v>0</v>
      </c>
      <c r="H162" s="63">
        <v>4</v>
      </c>
      <c r="I162" s="65">
        <v>51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278</v>
      </c>
      <c r="D163" s="63">
        <v>2</v>
      </c>
      <c r="E163" s="63">
        <v>0</v>
      </c>
      <c r="F163" s="63">
        <v>0</v>
      </c>
      <c r="G163" s="63">
        <v>0</v>
      </c>
      <c r="H163" s="63">
        <v>2</v>
      </c>
      <c r="I163" s="65">
        <v>82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278</v>
      </c>
      <c r="D165" s="89">
        <v>286</v>
      </c>
      <c r="E165" s="89">
        <v>6</v>
      </c>
      <c r="F165" s="89">
        <v>3</v>
      </c>
      <c r="G165" s="89">
        <v>0</v>
      </c>
      <c r="H165" s="89">
        <v>295</v>
      </c>
      <c r="I165" s="90">
        <v>60.7</v>
      </c>
    </row>
    <row r="166" spans="1:13" ht="19.5" customHeight="1" x14ac:dyDescent="0.35">
      <c r="A166" s="8" t="s">
        <v>21</v>
      </c>
      <c r="B166" s="62"/>
      <c r="C166" s="17" t="s">
        <v>278</v>
      </c>
      <c r="D166" s="64">
        <v>493</v>
      </c>
      <c r="E166" s="64">
        <v>20</v>
      </c>
      <c r="F166" s="64">
        <v>13</v>
      </c>
      <c r="G166" s="64">
        <v>0</v>
      </c>
      <c r="H166" s="64">
        <v>526</v>
      </c>
      <c r="I166" s="66">
        <v>57.8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8" t="s">
        <v>1</v>
      </c>
      <c r="C173" s="98" t="s">
        <v>2</v>
      </c>
      <c r="D173" s="98" t="s">
        <v>53</v>
      </c>
      <c r="E173" s="98" t="s">
        <v>52</v>
      </c>
      <c r="F173" s="98" t="s">
        <v>36</v>
      </c>
      <c r="G173" s="98" t="s">
        <v>4</v>
      </c>
      <c r="H173" s="98" t="s">
        <v>5</v>
      </c>
      <c r="I173" s="98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279</v>
      </c>
      <c r="D175" s="63">
        <v>0</v>
      </c>
      <c r="E175" s="63">
        <v>0</v>
      </c>
      <c r="F175" s="63">
        <v>1</v>
      </c>
      <c r="G175" s="63">
        <v>0</v>
      </c>
      <c r="H175" s="63">
        <v>1</v>
      </c>
      <c r="I175" s="65">
        <v>146</v>
      </c>
      <c r="M175" s="3"/>
    </row>
    <row r="176" spans="1:13" ht="19.5" customHeight="1" x14ac:dyDescent="0.35">
      <c r="A176" s="117"/>
      <c r="B176" s="60" t="s">
        <v>12</v>
      </c>
      <c r="C176" s="7" t="s">
        <v>279</v>
      </c>
      <c r="D176" s="63">
        <v>56</v>
      </c>
      <c r="E176" s="63">
        <v>25</v>
      </c>
      <c r="F176" s="63">
        <v>21</v>
      </c>
      <c r="G176" s="63">
        <v>0</v>
      </c>
      <c r="H176" s="63">
        <v>102</v>
      </c>
      <c r="I176" s="65">
        <v>117.6</v>
      </c>
    </row>
    <row r="177" spans="1:13" ht="19.5" customHeight="1" x14ac:dyDescent="0.35">
      <c r="A177" s="117"/>
      <c r="B177" s="60" t="s">
        <v>13</v>
      </c>
      <c r="C177" s="7" t="s">
        <v>279</v>
      </c>
      <c r="D177" s="63">
        <v>50</v>
      </c>
      <c r="E177" s="63">
        <v>27</v>
      </c>
      <c r="F177" s="63">
        <v>17</v>
      </c>
      <c r="G177" s="63">
        <v>0</v>
      </c>
      <c r="H177" s="63">
        <v>94</v>
      </c>
      <c r="I177" s="65">
        <v>116.7</v>
      </c>
    </row>
    <row r="178" spans="1:13" ht="19.5" customHeight="1" x14ac:dyDescent="0.35">
      <c r="A178" s="117"/>
      <c r="B178" s="60" t="s">
        <v>14</v>
      </c>
      <c r="C178" s="7" t="s">
        <v>279</v>
      </c>
      <c r="D178" s="63">
        <v>18</v>
      </c>
      <c r="E178" s="63">
        <v>3</v>
      </c>
      <c r="F178" s="63">
        <v>4</v>
      </c>
      <c r="G178" s="63">
        <v>0</v>
      </c>
      <c r="H178" s="63">
        <v>25</v>
      </c>
      <c r="I178" s="65">
        <v>111</v>
      </c>
    </row>
    <row r="179" spans="1:13" ht="19.5" customHeight="1" x14ac:dyDescent="0.35">
      <c r="A179" s="117"/>
      <c r="B179" s="60" t="s">
        <v>15</v>
      </c>
      <c r="C179" s="7" t="s">
        <v>279</v>
      </c>
      <c r="D179" s="63">
        <v>6</v>
      </c>
      <c r="E179" s="63">
        <v>1</v>
      </c>
      <c r="F179" s="63">
        <v>1</v>
      </c>
      <c r="G179" s="63">
        <v>0</v>
      </c>
      <c r="H179" s="63">
        <v>8</v>
      </c>
      <c r="I179" s="65">
        <v>96.6</v>
      </c>
    </row>
    <row r="180" spans="1:13" ht="19.5" customHeight="1" x14ac:dyDescent="0.35">
      <c r="A180" s="117"/>
      <c r="B180" s="60" t="s">
        <v>16</v>
      </c>
      <c r="C180" s="7" t="s">
        <v>279</v>
      </c>
      <c r="D180" s="63">
        <v>1</v>
      </c>
      <c r="E180" s="63">
        <v>0</v>
      </c>
      <c r="F180" s="63">
        <v>0</v>
      </c>
      <c r="G180" s="63">
        <v>0</v>
      </c>
      <c r="H180" s="63">
        <v>1</v>
      </c>
      <c r="I180" s="65">
        <v>98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279</v>
      </c>
      <c r="D183" s="89">
        <v>131</v>
      </c>
      <c r="E183" s="89">
        <v>56</v>
      </c>
      <c r="F183" s="89">
        <v>44</v>
      </c>
      <c r="G183" s="89">
        <v>0</v>
      </c>
      <c r="H183" s="89">
        <v>231</v>
      </c>
      <c r="I183" s="90">
        <v>115.8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279</v>
      </c>
      <c r="D186" s="63">
        <v>56</v>
      </c>
      <c r="E186" s="63">
        <v>39</v>
      </c>
      <c r="F186" s="63">
        <v>32</v>
      </c>
      <c r="G186" s="63">
        <v>0</v>
      </c>
      <c r="H186" s="63">
        <v>127</v>
      </c>
      <c r="I186" s="65">
        <v>122.1</v>
      </c>
    </row>
    <row r="187" spans="1:13" ht="19.5" customHeight="1" x14ac:dyDescent="0.35">
      <c r="A187" s="117"/>
      <c r="B187" s="60" t="s">
        <v>13</v>
      </c>
      <c r="C187" s="7" t="s">
        <v>279</v>
      </c>
      <c r="D187" s="63">
        <v>57</v>
      </c>
      <c r="E187" s="63">
        <v>18</v>
      </c>
      <c r="F187" s="63">
        <v>28</v>
      </c>
      <c r="G187" s="63">
        <v>0</v>
      </c>
      <c r="H187" s="63">
        <v>103</v>
      </c>
      <c r="I187" s="65">
        <v>121</v>
      </c>
    </row>
    <row r="188" spans="1:13" ht="19.5" customHeight="1" x14ac:dyDescent="0.35">
      <c r="A188" s="117"/>
      <c r="B188" s="60" t="s">
        <v>14</v>
      </c>
      <c r="C188" s="7" t="s">
        <v>279</v>
      </c>
      <c r="D188" s="63">
        <v>25</v>
      </c>
      <c r="E188" s="63">
        <v>6</v>
      </c>
      <c r="F188" s="63">
        <v>5</v>
      </c>
      <c r="G188" s="63">
        <v>0</v>
      </c>
      <c r="H188" s="63">
        <v>36</v>
      </c>
      <c r="I188" s="65">
        <v>116.1</v>
      </c>
    </row>
    <row r="189" spans="1:13" ht="19.5" customHeight="1" x14ac:dyDescent="0.35">
      <c r="A189" s="117"/>
      <c r="B189" s="60" t="s">
        <v>15</v>
      </c>
      <c r="C189" s="7" t="s">
        <v>279</v>
      </c>
      <c r="D189" s="63">
        <v>9</v>
      </c>
      <c r="E189" s="63">
        <v>10</v>
      </c>
      <c r="F189" s="63">
        <v>4</v>
      </c>
      <c r="G189" s="63">
        <v>0</v>
      </c>
      <c r="H189" s="63">
        <v>23</v>
      </c>
      <c r="I189" s="65">
        <v>118.6</v>
      </c>
    </row>
    <row r="190" spans="1:13" ht="19.5" customHeight="1" x14ac:dyDescent="0.35">
      <c r="A190" s="117"/>
      <c r="B190" s="60" t="s">
        <v>16</v>
      </c>
      <c r="C190" s="7" t="s">
        <v>279</v>
      </c>
      <c r="D190" s="63">
        <v>1</v>
      </c>
      <c r="E190" s="63">
        <v>2</v>
      </c>
      <c r="F190" s="63">
        <v>1</v>
      </c>
      <c r="G190" s="63">
        <v>0</v>
      </c>
      <c r="H190" s="63">
        <v>4</v>
      </c>
      <c r="I190" s="65">
        <v>124.5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279</v>
      </c>
      <c r="D191" s="63">
        <v>1</v>
      </c>
      <c r="E191" s="63">
        <v>0</v>
      </c>
      <c r="F191" s="63">
        <v>1</v>
      </c>
      <c r="G191" s="63">
        <v>0</v>
      </c>
      <c r="H191" s="63">
        <v>2</v>
      </c>
      <c r="I191" s="65">
        <v>116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279</v>
      </c>
      <c r="D193" s="89">
        <v>149</v>
      </c>
      <c r="E193" s="89">
        <v>75</v>
      </c>
      <c r="F193" s="89">
        <v>71</v>
      </c>
      <c r="G193" s="89">
        <v>0</v>
      </c>
      <c r="H193" s="89">
        <v>295</v>
      </c>
      <c r="I193" s="90">
        <v>120.7</v>
      </c>
    </row>
    <row r="194" spans="1:13" ht="19.5" customHeight="1" x14ac:dyDescent="0.35">
      <c r="A194" s="8" t="s">
        <v>21</v>
      </c>
      <c r="B194" s="62"/>
      <c r="C194" s="17" t="s">
        <v>279</v>
      </c>
      <c r="D194" s="64">
        <v>280</v>
      </c>
      <c r="E194" s="64">
        <v>131</v>
      </c>
      <c r="F194" s="64">
        <v>115</v>
      </c>
      <c r="G194" s="64">
        <v>0</v>
      </c>
      <c r="H194" s="64">
        <v>526</v>
      </c>
      <c r="I194" s="66">
        <v>118.6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8" t="s">
        <v>1</v>
      </c>
      <c r="C201" s="98" t="s">
        <v>2</v>
      </c>
      <c r="D201" s="98" t="s">
        <v>32</v>
      </c>
      <c r="E201" s="98" t="s">
        <v>31</v>
      </c>
      <c r="F201" s="98" t="s">
        <v>30</v>
      </c>
      <c r="G201" s="98" t="s">
        <v>4</v>
      </c>
      <c r="H201" s="98" t="s">
        <v>5</v>
      </c>
      <c r="I201" s="98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280</v>
      </c>
      <c r="D203" s="63">
        <v>0</v>
      </c>
      <c r="E203" s="63">
        <v>1</v>
      </c>
      <c r="F203" s="63">
        <v>0</v>
      </c>
      <c r="G203" s="63">
        <v>0</v>
      </c>
      <c r="H203" s="63">
        <v>1</v>
      </c>
      <c r="I203" s="65">
        <v>34</v>
      </c>
      <c r="M203" s="3"/>
    </row>
    <row r="204" spans="1:13" ht="19.5" customHeight="1" x14ac:dyDescent="0.35">
      <c r="A204" s="117"/>
      <c r="B204" s="60" t="s">
        <v>12</v>
      </c>
      <c r="C204" s="7" t="s">
        <v>280</v>
      </c>
      <c r="D204" s="63">
        <v>87</v>
      </c>
      <c r="E204" s="63">
        <v>13</v>
      </c>
      <c r="F204" s="63">
        <v>2</v>
      </c>
      <c r="G204" s="63">
        <v>0</v>
      </c>
      <c r="H204" s="63">
        <v>102</v>
      </c>
      <c r="I204" s="65">
        <v>23.6</v>
      </c>
    </row>
    <row r="205" spans="1:13" ht="19.5" customHeight="1" x14ac:dyDescent="0.35">
      <c r="A205" s="117"/>
      <c r="B205" s="60" t="s">
        <v>13</v>
      </c>
      <c r="C205" s="7" t="s">
        <v>280</v>
      </c>
      <c r="D205" s="63">
        <v>86</v>
      </c>
      <c r="E205" s="63">
        <v>8</v>
      </c>
      <c r="F205" s="63">
        <v>0</v>
      </c>
      <c r="G205" s="63">
        <v>0</v>
      </c>
      <c r="H205" s="63">
        <v>94</v>
      </c>
      <c r="I205" s="65">
        <v>21.6</v>
      </c>
    </row>
    <row r="206" spans="1:13" ht="19.5" customHeight="1" x14ac:dyDescent="0.35">
      <c r="A206" s="117"/>
      <c r="B206" s="60" t="s">
        <v>14</v>
      </c>
      <c r="C206" s="7" t="s">
        <v>280</v>
      </c>
      <c r="D206" s="63">
        <v>25</v>
      </c>
      <c r="E206" s="63">
        <v>0</v>
      </c>
      <c r="F206" s="63">
        <v>0</v>
      </c>
      <c r="G206" s="63">
        <v>0</v>
      </c>
      <c r="H206" s="63">
        <v>25</v>
      </c>
      <c r="I206" s="65">
        <v>22.2</v>
      </c>
    </row>
    <row r="207" spans="1:13" ht="19.5" customHeight="1" x14ac:dyDescent="0.35">
      <c r="A207" s="117"/>
      <c r="B207" s="60" t="s">
        <v>15</v>
      </c>
      <c r="C207" s="7" t="s">
        <v>280</v>
      </c>
      <c r="D207" s="63">
        <v>6</v>
      </c>
      <c r="E207" s="63">
        <v>1</v>
      </c>
      <c r="F207" s="63">
        <v>1</v>
      </c>
      <c r="G207" s="63">
        <v>0</v>
      </c>
      <c r="H207" s="63">
        <v>8</v>
      </c>
      <c r="I207" s="65">
        <v>28.3</v>
      </c>
    </row>
    <row r="208" spans="1:13" ht="19.5" customHeight="1" x14ac:dyDescent="0.35">
      <c r="A208" s="117"/>
      <c r="B208" s="60" t="s">
        <v>16</v>
      </c>
      <c r="C208" s="7" t="s">
        <v>280</v>
      </c>
      <c r="D208" s="63">
        <v>1</v>
      </c>
      <c r="E208" s="63">
        <v>0</v>
      </c>
      <c r="F208" s="63">
        <v>0</v>
      </c>
      <c r="G208" s="63">
        <v>0</v>
      </c>
      <c r="H208" s="63">
        <v>1</v>
      </c>
      <c r="I208" s="65">
        <v>15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280</v>
      </c>
      <c r="D211" s="89">
        <v>205</v>
      </c>
      <c r="E211" s="89">
        <v>23</v>
      </c>
      <c r="F211" s="89">
        <v>3</v>
      </c>
      <c r="G211" s="89">
        <v>0</v>
      </c>
      <c r="H211" s="89">
        <v>231</v>
      </c>
      <c r="I211" s="90">
        <v>22.8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280</v>
      </c>
      <c r="D214" s="63">
        <v>117</v>
      </c>
      <c r="E214" s="63">
        <v>10</v>
      </c>
      <c r="F214" s="63">
        <v>0</v>
      </c>
      <c r="G214" s="63">
        <v>0</v>
      </c>
      <c r="H214" s="63">
        <v>127</v>
      </c>
      <c r="I214" s="65">
        <v>21.8</v>
      </c>
    </row>
    <row r="215" spans="1:13" ht="19.5" customHeight="1" x14ac:dyDescent="0.35">
      <c r="A215" s="117"/>
      <c r="B215" s="60" t="s">
        <v>13</v>
      </c>
      <c r="C215" s="7" t="s">
        <v>280</v>
      </c>
      <c r="D215" s="63">
        <v>94</v>
      </c>
      <c r="E215" s="63">
        <v>6</v>
      </c>
      <c r="F215" s="63">
        <v>3</v>
      </c>
      <c r="G215" s="63">
        <v>0</v>
      </c>
      <c r="H215" s="63">
        <v>103</v>
      </c>
      <c r="I215" s="65">
        <v>23.5</v>
      </c>
    </row>
    <row r="216" spans="1:13" ht="19.5" customHeight="1" x14ac:dyDescent="0.35">
      <c r="A216" s="117"/>
      <c r="B216" s="60" t="s">
        <v>14</v>
      </c>
      <c r="C216" s="7" t="s">
        <v>280</v>
      </c>
      <c r="D216" s="63">
        <v>36</v>
      </c>
      <c r="E216" s="63">
        <v>0</v>
      </c>
      <c r="F216" s="63">
        <v>0</v>
      </c>
      <c r="G216" s="63">
        <v>0</v>
      </c>
      <c r="H216" s="63">
        <v>36</v>
      </c>
      <c r="I216" s="65">
        <v>21.1</v>
      </c>
    </row>
    <row r="217" spans="1:13" ht="19.5" customHeight="1" x14ac:dyDescent="0.35">
      <c r="A217" s="117"/>
      <c r="B217" s="60" t="s">
        <v>15</v>
      </c>
      <c r="C217" s="7" t="s">
        <v>280</v>
      </c>
      <c r="D217" s="63">
        <v>22</v>
      </c>
      <c r="E217" s="63">
        <v>0</v>
      </c>
      <c r="F217" s="63">
        <v>1</v>
      </c>
      <c r="G217" s="63">
        <v>0</v>
      </c>
      <c r="H217" s="63">
        <v>23</v>
      </c>
      <c r="I217" s="65">
        <v>23.2</v>
      </c>
    </row>
    <row r="218" spans="1:13" ht="19.5" customHeight="1" x14ac:dyDescent="0.35">
      <c r="A218" s="117"/>
      <c r="B218" s="60" t="s">
        <v>16</v>
      </c>
      <c r="C218" s="7" t="s">
        <v>280</v>
      </c>
      <c r="D218" s="63">
        <v>4</v>
      </c>
      <c r="E218" s="63">
        <v>0</v>
      </c>
      <c r="F218" s="63">
        <v>0</v>
      </c>
      <c r="G218" s="63">
        <v>0</v>
      </c>
      <c r="H218" s="63">
        <v>4</v>
      </c>
      <c r="I218" s="65">
        <v>20.3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280</v>
      </c>
      <c r="D219" s="63">
        <v>2</v>
      </c>
      <c r="E219" s="63">
        <v>0</v>
      </c>
      <c r="F219" s="63">
        <v>0</v>
      </c>
      <c r="G219" s="63">
        <v>0</v>
      </c>
      <c r="H219" s="63">
        <v>2</v>
      </c>
      <c r="I219" s="65">
        <v>21.5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280</v>
      </c>
      <c r="D221" s="89">
        <v>275</v>
      </c>
      <c r="E221" s="89">
        <v>16</v>
      </c>
      <c r="F221" s="89">
        <v>4</v>
      </c>
      <c r="G221" s="89">
        <v>0</v>
      </c>
      <c r="H221" s="89">
        <v>295</v>
      </c>
      <c r="I221" s="90">
        <v>22.4</v>
      </c>
    </row>
    <row r="222" spans="1:13" ht="19.5" customHeight="1" x14ac:dyDescent="0.35">
      <c r="A222" s="8" t="s">
        <v>21</v>
      </c>
      <c r="B222" s="62"/>
      <c r="C222" s="17" t="s">
        <v>280</v>
      </c>
      <c r="D222" s="64">
        <v>480</v>
      </c>
      <c r="E222" s="64">
        <v>39</v>
      </c>
      <c r="F222" s="64">
        <v>7</v>
      </c>
      <c r="G222" s="64">
        <v>0</v>
      </c>
      <c r="H222" s="64">
        <v>526</v>
      </c>
      <c r="I222" s="66">
        <v>22.6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8" t="s">
        <v>1</v>
      </c>
      <c r="C229" s="98" t="s">
        <v>2</v>
      </c>
      <c r="D229" s="98" t="s">
        <v>32</v>
      </c>
      <c r="E229" s="98" t="s">
        <v>31</v>
      </c>
      <c r="F229" s="98" t="s">
        <v>30</v>
      </c>
      <c r="G229" s="98" t="s">
        <v>4</v>
      </c>
      <c r="H229" s="98" t="s">
        <v>5</v>
      </c>
      <c r="I229" s="98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281</v>
      </c>
      <c r="D231" s="63">
        <v>0</v>
      </c>
      <c r="E231" s="63">
        <v>1</v>
      </c>
      <c r="F231" s="63">
        <v>0</v>
      </c>
      <c r="G231" s="63">
        <v>0</v>
      </c>
      <c r="H231" s="63">
        <v>1</v>
      </c>
      <c r="I231" s="65">
        <v>44</v>
      </c>
      <c r="M231" s="3"/>
    </row>
    <row r="232" spans="1:13" ht="19.5" customHeight="1" x14ac:dyDescent="0.35">
      <c r="A232" s="117"/>
      <c r="B232" s="60" t="s">
        <v>12</v>
      </c>
      <c r="C232" s="7" t="s">
        <v>281</v>
      </c>
      <c r="D232" s="63">
        <v>90</v>
      </c>
      <c r="E232" s="63">
        <v>10</v>
      </c>
      <c r="F232" s="63">
        <v>2</v>
      </c>
      <c r="G232" s="63">
        <v>0</v>
      </c>
      <c r="H232" s="63">
        <v>102</v>
      </c>
      <c r="I232" s="65">
        <v>21</v>
      </c>
    </row>
    <row r="233" spans="1:13" ht="19.5" customHeight="1" x14ac:dyDescent="0.35">
      <c r="A233" s="117"/>
      <c r="B233" s="60" t="s">
        <v>13</v>
      </c>
      <c r="C233" s="7" t="s">
        <v>281</v>
      </c>
      <c r="D233" s="63">
        <v>86</v>
      </c>
      <c r="E233" s="63">
        <v>7</v>
      </c>
      <c r="F233" s="63">
        <v>1</v>
      </c>
      <c r="G233" s="63">
        <v>0</v>
      </c>
      <c r="H233" s="63">
        <v>94</v>
      </c>
      <c r="I233" s="65">
        <v>17.600000000000001</v>
      </c>
    </row>
    <row r="234" spans="1:13" ht="19.5" customHeight="1" x14ac:dyDescent="0.35">
      <c r="A234" s="117"/>
      <c r="B234" s="60" t="s">
        <v>14</v>
      </c>
      <c r="C234" s="7" t="s">
        <v>281</v>
      </c>
      <c r="D234" s="63">
        <v>23</v>
      </c>
      <c r="E234" s="63">
        <v>2</v>
      </c>
      <c r="F234" s="63">
        <v>0</v>
      </c>
      <c r="G234" s="63">
        <v>0</v>
      </c>
      <c r="H234" s="63">
        <v>25</v>
      </c>
      <c r="I234" s="65">
        <v>18.399999999999999</v>
      </c>
    </row>
    <row r="235" spans="1:13" ht="19.5" customHeight="1" x14ac:dyDescent="0.35">
      <c r="A235" s="117"/>
      <c r="B235" s="60" t="s">
        <v>15</v>
      </c>
      <c r="C235" s="7" t="s">
        <v>281</v>
      </c>
      <c r="D235" s="63">
        <v>7</v>
      </c>
      <c r="E235" s="63">
        <v>0</v>
      </c>
      <c r="F235" s="63">
        <v>1</v>
      </c>
      <c r="G235" s="63">
        <v>0</v>
      </c>
      <c r="H235" s="63">
        <v>8</v>
      </c>
      <c r="I235" s="65">
        <v>23</v>
      </c>
    </row>
    <row r="236" spans="1:13" ht="19.5" customHeight="1" x14ac:dyDescent="0.35">
      <c r="A236" s="117"/>
      <c r="B236" s="60" t="s">
        <v>16</v>
      </c>
      <c r="C236" s="7" t="s">
        <v>281</v>
      </c>
      <c r="D236" s="63">
        <v>1</v>
      </c>
      <c r="E236" s="63">
        <v>0</v>
      </c>
      <c r="F236" s="63">
        <v>0</v>
      </c>
      <c r="G236" s="63">
        <v>0</v>
      </c>
      <c r="H236" s="63">
        <v>1</v>
      </c>
      <c r="I236" s="65">
        <v>8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281</v>
      </c>
      <c r="D239" s="89">
        <v>207</v>
      </c>
      <c r="E239" s="89">
        <v>20</v>
      </c>
      <c r="F239" s="89">
        <v>4</v>
      </c>
      <c r="G239" s="89">
        <v>0</v>
      </c>
      <c r="H239" s="89">
        <v>231</v>
      </c>
      <c r="I239" s="90">
        <v>19.399999999999999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281</v>
      </c>
      <c r="D242" s="63">
        <v>121</v>
      </c>
      <c r="E242" s="63">
        <v>6</v>
      </c>
      <c r="F242" s="63">
        <v>0</v>
      </c>
      <c r="G242" s="63">
        <v>0</v>
      </c>
      <c r="H242" s="63">
        <v>127</v>
      </c>
      <c r="I242" s="65">
        <v>16.600000000000001</v>
      </c>
    </row>
    <row r="243" spans="1:13" ht="19.5" customHeight="1" x14ac:dyDescent="0.35">
      <c r="A243" s="117"/>
      <c r="B243" s="60" t="s">
        <v>13</v>
      </c>
      <c r="C243" s="7" t="s">
        <v>281</v>
      </c>
      <c r="D243" s="63">
        <v>96</v>
      </c>
      <c r="E243" s="63">
        <v>5</v>
      </c>
      <c r="F243" s="63">
        <v>2</v>
      </c>
      <c r="G243" s="63">
        <v>0</v>
      </c>
      <c r="H243" s="63">
        <v>103</v>
      </c>
      <c r="I243" s="65">
        <v>17</v>
      </c>
    </row>
    <row r="244" spans="1:13" ht="19.5" customHeight="1" x14ac:dyDescent="0.35">
      <c r="A244" s="117"/>
      <c r="B244" s="60" t="s">
        <v>14</v>
      </c>
      <c r="C244" s="7" t="s">
        <v>281</v>
      </c>
      <c r="D244" s="63">
        <v>36</v>
      </c>
      <c r="E244" s="63">
        <v>0</v>
      </c>
      <c r="F244" s="63">
        <v>0</v>
      </c>
      <c r="G244" s="63">
        <v>0</v>
      </c>
      <c r="H244" s="63">
        <v>36</v>
      </c>
      <c r="I244" s="65">
        <v>13.7</v>
      </c>
    </row>
    <row r="245" spans="1:13" ht="19.5" customHeight="1" x14ac:dyDescent="0.35">
      <c r="A245" s="117"/>
      <c r="B245" s="60" t="s">
        <v>15</v>
      </c>
      <c r="C245" s="7" t="s">
        <v>281</v>
      </c>
      <c r="D245" s="63">
        <v>22</v>
      </c>
      <c r="E245" s="63">
        <v>0</v>
      </c>
      <c r="F245" s="63">
        <v>1</v>
      </c>
      <c r="G245" s="63">
        <v>0</v>
      </c>
      <c r="H245" s="63">
        <v>23</v>
      </c>
      <c r="I245" s="65">
        <v>15.1</v>
      </c>
    </row>
    <row r="246" spans="1:13" ht="19.5" customHeight="1" x14ac:dyDescent="0.35">
      <c r="A246" s="117"/>
      <c r="B246" s="60" t="s">
        <v>16</v>
      </c>
      <c r="C246" s="7" t="s">
        <v>281</v>
      </c>
      <c r="D246" s="63">
        <v>4</v>
      </c>
      <c r="E246" s="63">
        <v>0</v>
      </c>
      <c r="F246" s="63">
        <v>0</v>
      </c>
      <c r="G246" s="63">
        <v>0</v>
      </c>
      <c r="H246" s="63">
        <v>4</v>
      </c>
      <c r="I246" s="65">
        <v>10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281</v>
      </c>
      <c r="D247" s="63">
        <v>2</v>
      </c>
      <c r="E247" s="63">
        <v>0</v>
      </c>
      <c r="F247" s="63">
        <v>0</v>
      </c>
      <c r="G247" s="63">
        <v>0</v>
      </c>
      <c r="H247" s="63">
        <v>2</v>
      </c>
      <c r="I247" s="65">
        <v>12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281</v>
      </c>
      <c r="D249" s="89">
        <v>281</v>
      </c>
      <c r="E249" s="89">
        <v>11</v>
      </c>
      <c r="F249" s="89">
        <v>3</v>
      </c>
      <c r="G249" s="89">
        <v>0</v>
      </c>
      <c r="H249" s="89">
        <v>295</v>
      </c>
      <c r="I249" s="90">
        <v>16.100000000000001</v>
      </c>
    </row>
    <row r="250" spans="1:13" ht="19.5" customHeight="1" x14ac:dyDescent="0.35">
      <c r="A250" s="8" t="s">
        <v>21</v>
      </c>
      <c r="B250" s="62"/>
      <c r="C250" s="17" t="s">
        <v>281</v>
      </c>
      <c r="D250" s="64">
        <v>488</v>
      </c>
      <c r="E250" s="64">
        <v>31</v>
      </c>
      <c r="F250" s="64">
        <v>7</v>
      </c>
      <c r="G250" s="64">
        <v>0</v>
      </c>
      <c r="H250" s="64">
        <v>526</v>
      </c>
      <c r="I250" s="66">
        <v>17.600000000000001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8" t="s">
        <v>1</v>
      </c>
      <c r="C257" s="98" t="s">
        <v>2</v>
      </c>
      <c r="D257" s="98" t="s">
        <v>35</v>
      </c>
      <c r="E257" s="98" t="s">
        <v>34</v>
      </c>
      <c r="F257" s="98" t="s">
        <v>33</v>
      </c>
      <c r="G257" s="98" t="s">
        <v>4</v>
      </c>
      <c r="H257" s="98" t="s">
        <v>5</v>
      </c>
      <c r="I257" s="98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282</v>
      </c>
      <c r="D259" s="63">
        <v>0</v>
      </c>
      <c r="E259" s="63">
        <v>1</v>
      </c>
      <c r="F259" s="63">
        <v>0</v>
      </c>
      <c r="G259" s="63">
        <v>0</v>
      </c>
      <c r="H259" s="63">
        <v>1</v>
      </c>
      <c r="I259" s="65">
        <v>99</v>
      </c>
      <c r="M259" s="3"/>
    </row>
    <row r="260" spans="1:13" ht="19.5" customHeight="1" x14ac:dyDescent="0.35">
      <c r="A260" s="117"/>
      <c r="B260" s="60" t="s">
        <v>12</v>
      </c>
      <c r="C260" s="7" t="s">
        <v>282</v>
      </c>
      <c r="D260" s="63">
        <v>91</v>
      </c>
      <c r="E260" s="63">
        <v>6</v>
      </c>
      <c r="F260" s="63">
        <v>5</v>
      </c>
      <c r="G260" s="63">
        <v>0</v>
      </c>
      <c r="H260" s="63">
        <v>102</v>
      </c>
      <c r="I260" s="65">
        <v>30.6</v>
      </c>
    </row>
    <row r="261" spans="1:13" ht="19.5" customHeight="1" x14ac:dyDescent="0.35">
      <c r="A261" s="117"/>
      <c r="B261" s="60" t="s">
        <v>13</v>
      </c>
      <c r="C261" s="7" t="s">
        <v>282</v>
      </c>
      <c r="D261" s="63">
        <v>85</v>
      </c>
      <c r="E261" s="63">
        <v>9</v>
      </c>
      <c r="F261" s="63">
        <v>0</v>
      </c>
      <c r="G261" s="63">
        <v>0</v>
      </c>
      <c r="H261" s="63">
        <v>94</v>
      </c>
      <c r="I261" s="65">
        <v>28.7</v>
      </c>
    </row>
    <row r="262" spans="1:13" ht="19.5" customHeight="1" x14ac:dyDescent="0.35">
      <c r="A262" s="117"/>
      <c r="B262" s="60" t="s">
        <v>14</v>
      </c>
      <c r="C262" s="7" t="s">
        <v>282</v>
      </c>
      <c r="D262" s="63">
        <v>24</v>
      </c>
      <c r="E262" s="63">
        <v>1</v>
      </c>
      <c r="F262" s="63">
        <v>0</v>
      </c>
      <c r="G262" s="63">
        <v>0</v>
      </c>
      <c r="H262" s="63">
        <v>25</v>
      </c>
      <c r="I262" s="65">
        <v>21.4</v>
      </c>
    </row>
    <row r="263" spans="1:13" ht="19.5" customHeight="1" x14ac:dyDescent="0.35">
      <c r="A263" s="117"/>
      <c r="B263" s="60" t="s">
        <v>15</v>
      </c>
      <c r="C263" s="7" t="s">
        <v>282</v>
      </c>
      <c r="D263" s="63">
        <v>8</v>
      </c>
      <c r="E263" s="63">
        <v>0</v>
      </c>
      <c r="F263" s="63">
        <v>0</v>
      </c>
      <c r="G263" s="63">
        <v>0</v>
      </c>
      <c r="H263" s="63">
        <v>8</v>
      </c>
      <c r="I263" s="65">
        <v>22.9</v>
      </c>
    </row>
    <row r="264" spans="1:13" ht="19.5" customHeight="1" x14ac:dyDescent="0.35">
      <c r="A264" s="117"/>
      <c r="B264" s="60" t="s">
        <v>16</v>
      </c>
      <c r="C264" s="7" t="s">
        <v>282</v>
      </c>
      <c r="D264" s="63">
        <v>1</v>
      </c>
      <c r="E264" s="63">
        <v>0</v>
      </c>
      <c r="F264" s="63">
        <v>0</v>
      </c>
      <c r="G264" s="63">
        <v>0</v>
      </c>
      <c r="H264" s="63">
        <v>1</v>
      </c>
      <c r="I264" s="65">
        <v>12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282</v>
      </c>
      <c r="D267" s="89">
        <v>209</v>
      </c>
      <c r="E267" s="89">
        <v>17</v>
      </c>
      <c r="F267" s="89">
        <v>5</v>
      </c>
      <c r="G267" s="89">
        <v>0</v>
      </c>
      <c r="H267" s="89">
        <v>231</v>
      </c>
      <c r="I267" s="90">
        <v>28.8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282</v>
      </c>
      <c r="D270" s="63">
        <v>121</v>
      </c>
      <c r="E270" s="63">
        <v>4</v>
      </c>
      <c r="F270" s="63">
        <v>2</v>
      </c>
      <c r="G270" s="63">
        <v>0</v>
      </c>
      <c r="H270" s="63">
        <v>127</v>
      </c>
      <c r="I270" s="65">
        <v>22.1</v>
      </c>
    </row>
    <row r="271" spans="1:13" ht="19.5" customHeight="1" x14ac:dyDescent="0.35">
      <c r="A271" s="117"/>
      <c r="B271" s="60" t="s">
        <v>13</v>
      </c>
      <c r="C271" s="7" t="s">
        <v>282</v>
      </c>
      <c r="D271" s="63">
        <v>99</v>
      </c>
      <c r="E271" s="63">
        <v>2</v>
      </c>
      <c r="F271" s="63">
        <v>2</v>
      </c>
      <c r="G271" s="63">
        <v>0</v>
      </c>
      <c r="H271" s="63">
        <v>103</v>
      </c>
      <c r="I271" s="65">
        <v>23.8</v>
      </c>
    </row>
    <row r="272" spans="1:13" ht="19.5" customHeight="1" x14ac:dyDescent="0.35">
      <c r="A272" s="117"/>
      <c r="B272" s="60" t="s">
        <v>14</v>
      </c>
      <c r="C272" s="7" t="s">
        <v>282</v>
      </c>
      <c r="D272" s="63">
        <v>35</v>
      </c>
      <c r="E272" s="63">
        <v>1</v>
      </c>
      <c r="F272" s="63">
        <v>0</v>
      </c>
      <c r="G272" s="63">
        <v>0</v>
      </c>
      <c r="H272" s="63">
        <v>36</v>
      </c>
      <c r="I272" s="65">
        <v>18.899999999999999</v>
      </c>
    </row>
    <row r="273" spans="1:13" ht="19.5" customHeight="1" x14ac:dyDescent="0.35">
      <c r="A273" s="117"/>
      <c r="B273" s="60" t="s">
        <v>15</v>
      </c>
      <c r="C273" s="7" t="s">
        <v>282</v>
      </c>
      <c r="D273" s="63">
        <v>20</v>
      </c>
      <c r="E273" s="63">
        <v>2</v>
      </c>
      <c r="F273" s="63">
        <v>1</v>
      </c>
      <c r="G273" s="63">
        <v>0</v>
      </c>
      <c r="H273" s="63">
        <v>23</v>
      </c>
      <c r="I273" s="65">
        <v>25</v>
      </c>
    </row>
    <row r="274" spans="1:13" ht="19.5" customHeight="1" x14ac:dyDescent="0.35">
      <c r="A274" s="117"/>
      <c r="B274" s="60" t="s">
        <v>16</v>
      </c>
      <c r="C274" s="7" t="s">
        <v>282</v>
      </c>
      <c r="D274" s="63">
        <v>4</v>
      </c>
      <c r="E274" s="63">
        <v>0</v>
      </c>
      <c r="F274" s="63">
        <v>0</v>
      </c>
      <c r="G274" s="63">
        <v>0</v>
      </c>
      <c r="H274" s="63">
        <v>4</v>
      </c>
      <c r="I274" s="65">
        <v>13.8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282</v>
      </c>
      <c r="D275" s="63">
        <v>2</v>
      </c>
      <c r="E275" s="63">
        <v>0</v>
      </c>
      <c r="F275" s="63">
        <v>0</v>
      </c>
      <c r="G275" s="63">
        <v>0</v>
      </c>
      <c r="H275" s="63">
        <v>2</v>
      </c>
      <c r="I275" s="65">
        <v>15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282</v>
      </c>
      <c r="D277" s="89">
        <v>281</v>
      </c>
      <c r="E277" s="89">
        <v>9</v>
      </c>
      <c r="F277" s="89">
        <v>5</v>
      </c>
      <c r="G277" s="89">
        <v>0</v>
      </c>
      <c r="H277" s="89">
        <v>295</v>
      </c>
      <c r="I277" s="90">
        <v>22.4</v>
      </c>
      <c r="L277" s="24"/>
    </row>
    <row r="278" spans="1:13" ht="19.5" customHeight="1" x14ac:dyDescent="0.35">
      <c r="A278" s="8" t="s">
        <v>21</v>
      </c>
      <c r="B278" s="62"/>
      <c r="C278" s="17" t="s">
        <v>282</v>
      </c>
      <c r="D278" s="64">
        <v>490</v>
      </c>
      <c r="E278" s="64">
        <v>26</v>
      </c>
      <c r="F278" s="64">
        <v>10</v>
      </c>
      <c r="G278" s="64">
        <v>0</v>
      </c>
      <c r="H278" s="64">
        <v>526</v>
      </c>
      <c r="I278" s="66">
        <v>25.2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8" t="s">
        <v>1</v>
      </c>
      <c r="C285" s="98" t="s">
        <v>2</v>
      </c>
      <c r="D285" s="98" t="s">
        <v>48</v>
      </c>
      <c r="E285" s="98" t="s">
        <v>47</v>
      </c>
      <c r="F285" s="98" t="s">
        <v>46</v>
      </c>
      <c r="G285" s="98" t="s">
        <v>4</v>
      </c>
      <c r="H285" s="98" t="s">
        <v>45</v>
      </c>
      <c r="I285" s="98" t="s">
        <v>5</v>
      </c>
      <c r="J285" s="98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283</v>
      </c>
      <c r="D287" s="63">
        <v>0</v>
      </c>
      <c r="E287" s="63">
        <v>0</v>
      </c>
      <c r="F287" s="63">
        <v>1</v>
      </c>
      <c r="G287" s="63">
        <v>0</v>
      </c>
      <c r="H287" s="63">
        <v>0</v>
      </c>
      <c r="I287" s="63">
        <v>1</v>
      </c>
      <c r="J287" s="65">
        <v>144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283</v>
      </c>
      <c r="D288" s="63">
        <v>53</v>
      </c>
      <c r="E288" s="63">
        <v>22</v>
      </c>
      <c r="F288" s="63">
        <v>8</v>
      </c>
      <c r="G288" s="63">
        <v>0</v>
      </c>
      <c r="H288" s="63">
        <v>19</v>
      </c>
      <c r="I288" s="63">
        <v>102</v>
      </c>
      <c r="J288" s="65">
        <v>102.7</v>
      </c>
      <c r="K288" s="18"/>
    </row>
    <row r="289" spans="1:13" ht="19.5" customHeight="1" x14ac:dyDescent="0.35">
      <c r="A289" s="117"/>
      <c r="B289" s="60" t="s">
        <v>13</v>
      </c>
      <c r="C289" s="7" t="s">
        <v>283</v>
      </c>
      <c r="D289" s="63">
        <v>44</v>
      </c>
      <c r="E289" s="63">
        <v>26</v>
      </c>
      <c r="F289" s="63">
        <v>4</v>
      </c>
      <c r="G289" s="63">
        <v>0</v>
      </c>
      <c r="H289" s="63">
        <v>20</v>
      </c>
      <c r="I289" s="63">
        <v>94</v>
      </c>
      <c r="J289" s="65">
        <v>99.7</v>
      </c>
      <c r="K289" s="18"/>
    </row>
    <row r="290" spans="1:13" ht="19.5" customHeight="1" x14ac:dyDescent="0.35">
      <c r="A290" s="117"/>
      <c r="B290" s="60" t="s">
        <v>14</v>
      </c>
      <c r="C290" s="7" t="s">
        <v>283</v>
      </c>
      <c r="D290" s="63">
        <v>8</v>
      </c>
      <c r="E290" s="63">
        <v>6</v>
      </c>
      <c r="F290" s="63">
        <v>2</v>
      </c>
      <c r="G290" s="63">
        <v>0</v>
      </c>
      <c r="H290" s="63">
        <v>9</v>
      </c>
      <c r="I290" s="63">
        <v>25</v>
      </c>
      <c r="J290" s="65">
        <v>109.8</v>
      </c>
      <c r="K290" s="18"/>
    </row>
    <row r="291" spans="1:13" ht="19.5" customHeight="1" x14ac:dyDescent="0.35">
      <c r="A291" s="117"/>
      <c r="B291" s="60" t="s">
        <v>15</v>
      </c>
      <c r="C291" s="7" t="s">
        <v>283</v>
      </c>
      <c r="D291" s="63">
        <v>3</v>
      </c>
      <c r="E291" s="63">
        <v>1</v>
      </c>
      <c r="F291" s="63">
        <v>0</v>
      </c>
      <c r="G291" s="63">
        <v>0</v>
      </c>
      <c r="H291" s="63">
        <v>4</v>
      </c>
      <c r="I291" s="63">
        <v>8</v>
      </c>
      <c r="J291" s="65">
        <v>96.8</v>
      </c>
      <c r="K291" s="18"/>
    </row>
    <row r="292" spans="1:13" ht="19.5" customHeight="1" x14ac:dyDescent="0.35">
      <c r="A292" s="117"/>
      <c r="B292" s="60" t="s">
        <v>16</v>
      </c>
      <c r="C292" s="7" t="s">
        <v>283</v>
      </c>
      <c r="D292" s="63">
        <v>1</v>
      </c>
      <c r="E292" s="63">
        <v>0</v>
      </c>
      <c r="F292" s="63">
        <v>0</v>
      </c>
      <c r="G292" s="63">
        <v>0</v>
      </c>
      <c r="H292" s="63">
        <v>0</v>
      </c>
      <c r="I292" s="63">
        <v>1</v>
      </c>
      <c r="J292" s="65">
        <v>84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283</v>
      </c>
      <c r="D295" s="89">
        <v>109</v>
      </c>
      <c r="E295" s="89">
        <v>55</v>
      </c>
      <c r="F295" s="89">
        <v>15</v>
      </c>
      <c r="G295" s="89">
        <v>0</v>
      </c>
      <c r="H295" s="89">
        <v>52</v>
      </c>
      <c r="I295" s="89">
        <v>231</v>
      </c>
      <c r="J295" s="90">
        <v>102.1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283</v>
      </c>
      <c r="D298" s="63">
        <v>65</v>
      </c>
      <c r="E298" s="63">
        <v>29</v>
      </c>
      <c r="F298" s="63">
        <v>5</v>
      </c>
      <c r="G298" s="63">
        <v>0</v>
      </c>
      <c r="H298" s="63">
        <v>28</v>
      </c>
      <c r="I298" s="63">
        <v>127</v>
      </c>
      <c r="J298" s="65">
        <v>97.8</v>
      </c>
      <c r="K298" s="18"/>
    </row>
    <row r="299" spans="1:13" ht="19.5" customHeight="1" x14ac:dyDescent="0.35">
      <c r="A299" s="117"/>
      <c r="B299" s="60" t="s">
        <v>13</v>
      </c>
      <c r="C299" s="7" t="s">
        <v>283</v>
      </c>
      <c r="D299" s="63">
        <v>58</v>
      </c>
      <c r="E299" s="63">
        <v>15</v>
      </c>
      <c r="F299" s="63">
        <v>3</v>
      </c>
      <c r="G299" s="63">
        <v>0</v>
      </c>
      <c r="H299" s="63">
        <v>27</v>
      </c>
      <c r="I299" s="63">
        <v>103</v>
      </c>
      <c r="J299" s="65">
        <v>96.1</v>
      </c>
      <c r="K299" s="18"/>
    </row>
    <row r="300" spans="1:13" ht="19.5" customHeight="1" x14ac:dyDescent="0.35">
      <c r="A300" s="117"/>
      <c r="B300" s="60" t="s">
        <v>14</v>
      </c>
      <c r="C300" s="7" t="s">
        <v>283</v>
      </c>
      <c r="D300" s="63">
        <v>16</v>
      </c>
      <c r="E300" s="63">
        <v>10</v>
      </c>
      <c r="F300" s="63">
        <v>1</v>
      </c>
      <c r="G300" s="63">
        <v>0</v>
      </c>
      <c r="H300" s="63">
        <v>9</v>
      </c>
      <c r="I300" s="63">
        <v>36</v>
      </c>
      <c r="J300" s="65">
        <v>98.9</v>
      </c>
      <c r="K300" s="18"/>
    </row>
    <row r="301" spans="1:13" ht="19.5" customHeight="1" x14ac:dyDescent="0.35">
      <c r="A301" s="117"/>
      <c r="B301" s="60" t="s">
        <v>15</v>
      </c>
      <c r="C301" s="7" t="s">
        <v>283</v>
      </c>
      <c r="D301" s="63">
        <v>13</v>
      </c>
      <c r="E301" s="63">
        <v>2</v>
      </c>
      <c r="F301" s="63">
        <v>2</v>
      </c>
      <c r="G301" s="63">
        <v>0</v>
      </c>
      <c r="H301" s="63">
        <v>6</v>
      </c>
      <c r="I301" s="63">
        <v>23</v>
      </c>
      <c r="J301" s="65">
        <v>99.7</v>
      </c>
      <c r="K301" s="18"/>
    </row>
    <row r="302" spans="1:13" ht="19.5" customHeight="1" x14ac:dyDescent="0.35">
      <c r="A302" s="117"/>
      <c r="B302" s="60" t="s">
        <v>16</v>
      </c>
      <c r="C302" s="7" t="s">
        <v>283</v>
      </c>
      <c r="D302" s="63">
        <v>2</v>
      </c>
      <c r="E302" s="63">
        <v>1</v>
      </c>
      <c r="F302" s="63">
        <v>0</v>
      </c>
      <c r="G302" s="63">
        <v>0</v>
      </c>
      <c r="H302" s="63">
        <v>1</v>
      </c>
      <c r="I302" s="63">
        <v>4</v>
      </c>
      <c r="J302" s="65">
        <v>98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283</v>
      </c>
      <c r="D303" s="63">
        <v>0</v>
      </c>
      <c r="E303" s="63">
        <v>0</v>
      </c>
      <c r="F303" s="63">
        <v>0</v>
      </c>
      <c r="G303" s="63">
        <v>0</v>
      </c>
      <c r="H303" s="63">
        <v>2</v>
      </c>
      <c r="I303" s="63">
        <v>2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283</v>
      </c>
      <c r="D305" s="89">
        <v>154</v>
      </c>
      <c r="E305" s="89">
        <v>57</v>
      </c>
      <c r="F305" s="89">
        <v>11</v>
      </c>
      <c r="G305" s="89">
        <v>0</v>
      </c>
      <c r="H305" s="89">
        <v>73</v>
      </c>
      <c r="I305" s="89">
        <v>295</v>
      </c>
      <c r="J305" s="90">
        <v>97.5</v>
      </c>
      <c r="K305" s="23"/>
    </row>
    <row r="306" spans="1:13" ht="19.5" customHeight="1" x14ac:dyDescent="0.35">
      <c r="A306" s="8" t="s">
        <v>21</v>
      </c>
      <c r="B306" s="62"/>
      <c r="C306" s="8" t="s">
        <v>283</v>
      </c>
      <c r="D306" s="64">
        <v>263</v>
      </c>
      <c r="E306" s="64">
        <v>112</v>
      </c>
      <c r="F306" s="64">
        <v>26</v>
      </c>
      <c r="G306" s="64">
        <v>0</v>
      </c>
      <c r="H306" s="64">
        <v>125</v>
      </c>
      <c r="I306" s="64">
        <v>526</v>
      </c>
      <c r="J306" s="66">
        <v>99.6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8" t="s">
        <v>1</v>
      </c>
      <c r="C313" s="98" t="s">
        <v>2</v>
      </c>
      <c r="D313" s="98" t="s">
        <v>494</v>
      </c>
      <c r="E313" s="98" t="s">
        <v>495</v>
      </c>
      <c r="F313" s="98" t="s">
        <v>496</v>
      </c>
      <c r="G313" s="98" t="s">
        <v>4</v>
      </c>
      <c r="H313" s="98" t="s">
        <v>5</v>
      </c>
      <c r="I313" s="98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284</v>
      </c>
      <c r="D315" s="63">
        <v>0</v>
      </c>
      <c r="E315" s="63">
        <v>0</v>
      </c>
      <c r="F315" s="63">
        <v>1</v>
      </c>
      <c r="G315" s="63">
        <v>0</v>
      </c>
      <c r="H315" s="63">
        <v>1</v>
      </c>
      <c r="I315" s="73">
        <v>6.5</v>
      </c>
      <c r="M315" s="3"/>
    </row>
    <row r="316" spans="1:13" ht="19.5" customHeight="1" x14ac:dyDescent="0.35">
      <c r="A316" s="117"/>
      <c r="B316" s="60" t="s">
        <v>12</v>
      </c>
      <c r="C316" s="7" t="s">
        <v>284</v>
      </c>
      <c r="D316" s="63">
        <v>41</v>
      </c>
      <c r="E316" s="63">
        <v>48</v>
      </c>
      <c r="F316" s="63">
        <v>13</v>
      </c>
      <c r="G316" s="63">
        <v>0</v>
      </c>
      <c r="H316" s="63">
        <v>102</v>
      </c>
      <c r="I316" s="73">
        <v>5.78</v>
      </c>
    </row>
    <row r="317" spans="1:13" ht="19.5" customHeight="1" x14ac:dyDescent="0.35">
      <c r="A317" s="117"/>
      <c r="B317" s="60" t="s">
        <v>13</v>
      </c>
      <c r="C317" s="7" t="s">
        <v>284</v>
      </c>
      <c r="D317" s="63">
        <v>44</v>
      </c>
      <c r="E317" s="63">
        <v>43</v>
      </c>
      <c r="F317" s="63">
        <v>7</v>
      </c>
      <c r="G317" s="63">
        <v>0</v>
      </c>
      <c r="H317" s="63">
        <v>94</v>
      </c>
      <c r="I317" s="73">
        <v>5.73</v>
      </c>
    </row>
    <row r="318" spans="1:13" ht="19.5" customHeight="1" x14ac:dyDescent="0.35">
      <c r="A318" s="117"/>
      <c r="B318" s="60" t="s">
        <v>14</v>
      </c>
      <c r="C318" s="7" t="s">
        <v>284</v>
      </c>
      <c r="D318" s="63">
        <v>7</v>
      </c>
      <c r="E318" s="63">
        <v>15</v>
      </c>
      <c r="F318" s="63">
        <v>3</v>
      </c>
      <c r="G318" s="63">
        <v>0</v>
      </c>
      <c r="H318" s="63">
        <v>25</v>
      </c>
      <c r="I318" s="73">
        <v>5.84</v>
      </c>
    </row>
    <row r="319" spans="1:13" ht="19.5" customHeight="1" x14ac:dyDescent="0.35">
      <c r="A319" s="117"/>
      <c r="B319" s="60" t="s">
        <v>15</v>
      </c>
      <c r="C319" s="7" t="s">
        <v>284</v>
      </c>
      <c r="D319" s="63">
        <v>7</v>
      </c>
      <c r="E319" s="63">
        <v>1</v>
      </c>
      <c r="F319" s="63">
        <v>0</v>
      </c>
      <c r="G319" s="63">
        <v>0</v>
      </c>
      <c r="H319" s="63">
        <v>8</v>
      </c>
      <c r="I319" s="73">
        <v>5.48</v>
      </c>
    </row>
    <row r="320" spans="1:13" ht="19.5" customHeight="1" x14ac:dyDescent="0.35">
      <c r="A320" s="117"/>
      <c r="B320" s="60" t="s">
        <v>16</v>
      </c>
      <c r="C320" s="7" t="s">
        <v>284</v>
      </c>
      <c r="D320" s="63">
        <v>1</v>
      </c>
      <c r="E320" s="63">
        <v>0</v>
      </c>
      <c r="F320" s="63">
        <v>0</v>
      </c>
      <c r="G320" s="63">
        <v>0</v>
      </c>
      <c r="H320" s="63">
        <v>1</v>
      </c>
      <c r="I320" s="73">
        <v>5.2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284</v>
      </c>
      <c r="D323" s="89">
        <v>100</v>
      </c>
      <c r="E323" s="89">
        <v>107</v>
      </c>
      <c r="F323" s="89">
        <v>24</v>
      </c>
      <c r="G323" s="89">
        <v>0</v>
      </c>
      <c r="H323" s="89">
        <v>231</v>
      </c>
      <c r="I323" s="91">
        <v>5.76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284</v>
      </c>
      <c r="D326" s="63">
        <v>50</v>
      </c>
      <c r="E326" s="63">
        <v>67</v>
      </c>
      <c r="F326" s="63">
        <v>10</v>
      </c>
      <c r="G326" s="63">
        <v>0</v>
      </c>
      <c r="H326" s="63">
        <v>127</v>
      </c>
      <c r="I326" s="73">
        <v>5.74</v>
      </c>
    </row>
    <row r="327" spans="1:13" ht="19.5" customHeight="1" x14ac:dyDescent="0.35">
      <c r="A327" s="117"/>
      <c r="B327" s="60" t="s">
        <v>13</v>
      </c>
      <c r="C327" s="7" t="s">
        <v>284</v>
      </c>
      <c r="D327" s="63">
        <v>55</v>
      </c>
      <c r="E327" s="63">
        <v>41</v>
      </c>
      <c r="F327" s="63">
        <v>7</v>
      </c>
      <c r="G327" s="63">
        <v>0</v>
      </c>
      <c r="H327" s="63">
        <v>103</v>
      </c>
      <c r="I327" s="73">
        <v>5.67</v>
      </c>
    </row>
    <row r="328" spans="1:13" ht="19.5" customHeight="1" x14ac:dyDescent="0.35">
      <c r="A328" s="117"/>
      <c r="B328" s="60" t="s">
        <v>14</v>
      </c>
      <c r="C328" s="7" t="s">
        <v>284</v>
      </c>
      <c r="D328" s="63">
        <v>17</v>
      </c>
      <c r="E328" s="63">
        <v>17</v>
      </c>
      <c r="F328" s="63">
        <v>2</v>
      </c>
      <c r="G328" s="63">
        <v>0</v>
      </c>
      <c r="H328" s="63">
        <v>36</v>
      </c>
      <c r="I328" s="73">
        <v>5.67</v>
      </c>
    </row>
    <row r="329" spans="1:13" ht="19.5" customHeight="1" x14ac:dyDescent="0.35">
      <c r="A329" s="117"/>
      <c r="B329" s="60" t="s">
        <v>15</v>
      </c>
      <c r="C329" s="7" t="s">
        <v>284</v>
      </c>
      <c r="D329" s="63">
        <v>10</v>
      </c>
      <c r="E329" s="63">
        <v>10</v>
      </c>
      <c r="F329" s="63">
        <v>3</v>
      </c>
      <c r="G329" s="63">
        <v>0</v>
      </c>
      <c r="H329" s="63">
        <v>23</v>
      </c>
      <c r="I329" s="73">
        <v>5.74</v>
      </c>
    </row>
    <row r="330" spans="1:13" ht="19.5" customHeight="1" x14ac:dyDescent="0.35">
      <c r="A330" s="117"/>
      <c r="B330" s="60" t="s">
        <v>16</v>
      </c>
      <c r="C330" s="7" t="s">
        <v>284</v>
      </c>
      <c r="D330" s="63">
        <v>2</v>
      </c>
      <c r="E330" s="63">
        <v>2</v>
      </c>
      <c r="F330" s="63">
        <v>0</v>
      </c>
      <c r="G330" s="63">
        <v>0</v>
      </c>
      <c r="H330" s="63">
        <v>4</v>
      </c>
      <c r="I330" s="73">
        <v>5.55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284</v>
      </c>
      <c r="D331" s="63">
        <v>2</v>
      </c>
      <c r="E331" s="63">
        <v>0</v>
      </c>
      <c r="F331" s="63">
        <v>0</v>
      </c>
      <c r="G331" s="63">
        <v>0</v>
      </c>
      <c r="H331" s="63">
        <v>2</v>
      </c>
      <c r="I331" s="73">
        <v>5.35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284</v>
      </c>
      <c r="D333" s="89">
        <v>136</v>
      </c>
      <c r="E333" s="89">
        <v>137</v>
      </c>
      <c r="F333" s="89">
        <v>22</v>
      </c>
      <c r="G333" s="89">
        <v>0</v>
      </c>
      <c r="H333" s="89">
        <v>295</v>
      </c>
      <c r="I333" s="91">
        <v>5.7</v>
      </c>
    </row>
    <row r="334" spans="1:13" ht="19.5" customHeight="1" x14ac:dyDescent="0.35">
      <c r="A334" s="8" t="s">
        <v>21</v>
      </c>
      <c r="B334" s="62"/>
      <c r="C334" s="8" t="s">
        <v>284</v>
      </c>
      <c r="D334" s="64">
        <v>236</v>
      </c>
      <c r="E334" s="64">
        <v>244</v>
      </c>
      <c r="F334" s="64">
        <v>46</v>
      </c>
      <c r="G334" s="64">
        <v>0</v>
      </c>
      <c r="H334" s="64">
        <v>526</v>
      </c>
      <c r="I334" s="67">
        <v>5.72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8" t="s">
        <v>1</v>
      </c>
      <c r="C341" s="98" t="s">
        <v>2</v>
      </c>
      <c r="D341" s="98" t="s">
        <v>161</v>
      </c>
      <c r="E341" s="98" t="s">
        <v>49</v>
      </c>
      <c r="F341" s="98" t="s">
        <v>140</v>
      </c>
      <c r="G341" s="98" t="s">
        <v>4</v>
      </c>
      <c r="H341" s="98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285</v>
      </c>
      <c r="D343" s="63">
        <v>1</v>
      </c>
      <c r="E343" s="63">
        <v>0</v>
      </c>
      <c r="F343" s="63">
        <v>0</v>
      </c>
      <c r="G343" s="63">
        <v>0</v>
      </c>
      <c r="H343" s="63">
        <v>1</v>
      </c>
      <c r="M343" s="3"/>
    </row>
    <row r="344" spans="1:13" ht="19.5" customHeight="1" x14ac:dyDescent="0.35">
      <c r="A344" s="117"/>
      <c r="B344" s="60" t="s">
        <v>12</v>
      </c>
      <c r="C344" s="7" t="s">
        <v>285</v>
      </c>
      <c r="D344" s="63">
        <v>100</v>
      </c>
      <c r="E344" s="63">
        <v>0</v>
      </c>
      <c r="F344" s="63">
        <v>1</v>
      </c>
      <c r="G344" s="63">
        <v>1</v>
      </c>
      <c r="H344" s="63">
        <v>102</v>
      </c>
    </row>
    <row r="345" spans="1:13" ht="19.5" customHeight="1" x14ac:dyDescent="0.35">
      <c r="A345" s="117"/>
      <c r="B345" s="60" t="s">
        <v>13</v>
      </c>
      <c r="C345" s="7" t="s">
        <v>285</v>
      </c>
      <c r="D345" s="63">
        <v>88</v>
      </c>
      <c r="E345" s="63">
        <v>1</v>
      </c>
      <c r="F345" s="63">
        <v>2</v>
      </c>
      <c r="G345" s="63">
        <v>3</v>
      </c>
      <c r="H345" s="63">
        <v>94</v>
      </c>
    </row>
    <row r="346" spans="1:13" ht="19.5" customHeight="1" x14ac:dyDescent="0.35">
      <c r="A346" s="117"/>
      <c r="B346" s="60" t="s">
        <v>14</v>
      </c>
      <c r="C346" s="7" t="s">
        <v>285</v>
      </c>
      <c r="D346" s="63">
        <v>25</v>
      </c>
      <c r="E346" s="63">
        <v>0</v>
      </c>
      <c r="F346" s="63">
        <v>0</v>
      </c>
      <c r="G346" s="63">
        <v>0</v>
      </c>
      <c r="H346" s="63">
        <v>25</v>
      </c>
    </row>
    <row r="347" spans="1:13" ht="19.5" customHeight="1" x14ac:dyDescent="0.35">
      <c r="A347" s="117"/>
      <c r="B347" s="60" t="s">
        <v>15</v>
      </c>
      <c r="C347" s="7" t="s">
        <v>285</v>
      </c>
      <c r="D347" s="63">
        <v>8</v>
      </c>
      <c r="E347" s="63">
        <v>0</v>
      </c>
      <c r="F347" s="63">
        <v>0</v>
      </c>
      <c r="G347" s="63">
        <v>0</v>
      </c>
      <c r="H347" s="63">
        <v>8</v>
      </c>
    </row>
    <row r="348" spans="1:13" ht="19.5" customHeight="1" x14ac:dyDescent="0.35">
      <c r="A348" s="117"/>
      <c r="B348" s="60" t="s">
        <v>16</v>
      </c>
      <c r="C348" s="7" t="s">
        <v>285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285</v>
      </c>
      <c r="D351" s="64">
        <v>223</v>
      </c>
      <c r="E351" s="64">
        <v>1</v>
      </c>
      <c r="F351" s="64">
        <v>3</v>
      </c>
      <c r="G351" s="64">
        <v>4</v>
      </c>
      <c r="H351" s="64">
        <v>231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285</v>
      </c>
      <c r="D354" s="63">
        <v>125</v>
      </c>
      <c r="E354" s="63">
        <v>0</v>
      </c>
      <c r="F354" s="63">
        <v>2</v>
      </c>
      <c r="G354" s="63">
        <v>0</v>
      </c>
      <c r="H354" s="63">
        <v>127</v>
      </c>
    </row>
    <row r="355" spans="1:13" ht="19.5" customHeight="1" x14ac:dyDescent="0.35">
      <c r="A355" s="117"/>
      <c r="B355" s="60" t="s">
        <v>13</v>
      </c>
      <c r="C355" s="7" t="s">
        <v>285</v>
      </c>
      <c r="D355" s="63">
        <v>103</v>
      </c>
      <c r="E355" s="63">
        <v>0</v>
      </c>
      <c r="F355" s="63">
        <v>0</v>
      </c>
      <c r="G355" s="63">
        <v>0</v>
      </c>
      <c r="H355" s="63">
        <v>103</v>
      </c>
    </row>
    <row r="356" spans="1:13" ht="19.5" customHeight="1" x14ac:dyDescent="0.35">
      <c r="A356" s="117"/>
      <c r="B356" s="60" t="s">
        <v>14</v>
      </c>
      <c r="C356" s="7" t="s">
        <v>285</v>
      </c>
      <c r="D356" s="63">
        <v>35</v>
      </c>
      <c r="E356" s="63">
        <v>0</v>
      </c>
      <c r="F356" s="63">
        <v>0</v>
      </c>
      <c r="G356" s="63">
        <v>1</v>
      </c>
      <c r="H356" s="63">
        <v>36</v>
      </c>
    </row>
    <row r="357" spans="1:13" ht="19.5" customHeight="1" x14ac:dyDescent="0.35">
      <c r="A357" s="117"/>
      <c r="B357" s="60" t="s">
        <v>15</v>
      </c>
      <c r="C357" s="7" t="s">
        <v>285</v>
      </c>
      <c r="D357" s="63">
        <v>23</v>
      </c>
      <c r="E357" s="63">
        <v>0</v>
      </c>
      <c r="F357" s="63">
        <v>0</v>
      </c>
      <c r="G357" s="63">
        <v>0</v>
      </c>
      <c r="H357" s="63">
        <v>23</v>
      </c>
    </row>
    <row r="358" spans="1:13" ht="19.5" customHeight="1" x14ac:dyDescent="0.35">
      <c r="A358" s="117"/>
      <c r="B358" s="60" t="s">
        <v>16</v>
      </c>
      <c r="C358" s="7" t="s">
        <v>285</v>
      </c>
      <c r="D358" s="63">
        <v>4</v>
      </c>
      <c r="E358" s="63">
        <v>0</v>
      </c>
      <c r="F358" s="63">
        <v>0</v>
      </c>
      <c r="G358" s="63">
        <v>0</v>
      </c>
      <c r="H358" s="63">
        <v>4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285</v>
      </c>
      <c r="D359" s="63">
        <v>2</v>
      </c>
      <c r="E359" s="63">
        <v>0</v>
      </c>
      <c r="F359" s="63">
        <v>0</v>
      </c>
      <c r="G359" s="63">
        <v>0</v>
      </c>
      <c r="H359" s="63">
        <v>2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285</v>
      </c>
      <c r="D361" s="64">
        <v>292</v>
      </c>
      <c r="E361" s="64">
        <v>0</v>
      </c>
      <c r="F361" s="64">
        <v>2</v>
      </c>
      <c r="G361" s="64">
        <v>1</v>
      </c>
      <c r="H361" s="64">
        <v>295</v>
      </c>
    </row>
    <row r="362" spans="1:13" ht="19.5" customHeight="1" x14ac:dyDescent="0.35">
      <c r="A362" s="8" t="s">
        <v>21</v>
      </c>
      <c r="B362" s="62"/>
      <c r="C362" s="8" t="s">
        <v>285</v>
      </c>
      <c r="D362" s="64">
        <v>515</v>
      </c>
      <c r="E362" s="64">
        <v>1</v>
      </c>
      <c r="F362" s="64">
        <v>5</v>
      </c>
      <c r="G362" s="64">
        <v>5</v>
      </c>
      <c r="H362" s="64">
        <v>526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8" t="s">
        <v>1</v>
      </c>
      <c r="C369" s="98" t="s">
        <v>2</v>
      </c>
      <c r="D369" s="98" t="s">
        <v>161</v>
      </c>
      <c r="E369" s="98" t="s">
        <v>49</v>
      </c>
      <c r="F369" s="98" t="s">
        <v>140</v>
      </c>
      <c r="G369" s="98" t="s">
        <v>4</v>
      </c>
      <c r="H369" s="98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286</v>
      </c>
      <c r="D371" s="63">
        <v>1</v>
      </c>
      <c r="E371" s="63">
        <v>0</v>
      </c>
      <c r="F371" s="63">
        <v>0</v>
      </c>
      <c r="G371" s="63">
        <v>0</v>
      </c>
      <c r="H371" s="63">
        <v>1</v>
      </c>
      <c r="M371" s="3"/>
    </row>
    <row r="372" spans="1:13" ht="19.5" customHeight="1" x14ac:dyDescent="0.35">
      <c r="A372" s="117"/>
      <c r="B372" s="60" t="s">
        <v>12</v>
      </c>
      <c r="C372" s="7" t="s">
        <v>286</v>
      </c>
      <c r="D372" s="63">
        <v>92</v>
      </c>
      <c r="E372" s="63">
        <v>4</v>
      </c>
      <c r="F372" s="63">
        <v>5</v>
      </c>
      <c r="G372" s="63">
        <v>1</v>
      </c>
      <c r="H372" s="63">
        <v>102</v>
      </c>
    </row>
    <row r="373" spans="1:13" ht="19.5" customHeight="1" x14ac:dyDescent="0.35">
      <c r="A373" s="117"/>
      <c r="B373" s="60" t="s">
        <v>13</v>
      </c>
      <c r="C373" s="7" t="s">
        <v>286</v>
      </c>
      <c r="D373" s="63">
        <v>86</v>
      </c>
      <c r="E373" s="63">
        <v>3</v>
      </c>
      <c r="F373" s="63">
        <v>2</v>
      </c>
      <c r="G373" s="63">
        <v>3</v>
      </c>
      <c r="H373" s="63">
        <v>94</v>
      </c>
    </row>
    <row r="374" spans="1:13" ht="19.5" customHeight="1" x14ac:dyDescent="0.35">
      <c r="A374" s="117"/>
      <c r="B374" s="60" t="s">
        <v>14</v>
      </c>
      <c r="C374" s="7" t="s">
        <v>286</v>
      </c>
      <c r="D374" s="63">
        <v>19</v>
      </c>
      <c r="E374" s="63">
        <v>5</v>
      </c>
      <c r="F374" s="63">
        <v>1</v>
      </c>
      <c r="G374" s="63">
        <v>0</v>
      </c>
      <c r="H374" s="63">
        <v>25</v>
      </c>
    </row>
    <row r="375" spans="1:13" ht="19.5" customHeight="1" x14ac:dyDescent="0.35">
      <c r="A375" s="117"/>
      <c r="B375" s="60" t="s">
        <v>15</v>
      </c>
      <c r="C375" s="7" t="s">
        <v>286</v>
      </c>
      <c r="D375" s="63">
        <v>7</v>
      </c>
      <c r="E375" s="63">
        <v>1</v>
      </c>
      <c r="F375" s="63">
        <v>0</v>
      </c>
      <c r="G375" s="63">
        <v>0</v>
      </c>
      <c r="H375" s="63">
        <v>8</v>
      </c>
    </row>
    <row r="376" spans="1:13" ht="19.5" customHeight="1" x14ac:dyDescent="0.35">
      <c r="A376" s="117"/>
      <c r="B376" s="60" t="s">
        <v>16</v>
      </c>
      <c r="C376" s="7" t="s">
        <v>286</v>
      </c>
      <c r="D376" s="63">
        <v>0</v>
      </c>
      <c r="E376" s="63">
        <v>1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286</v>
      </c>
      <c r="D379" s="64">
        <v>205</v>
      </c>
      <c r="E379" s="64">
        <v>14</v>
      </c>
      <c r="F379" s="64">
        <v>8</v>
      </c>
      <c r="G379" s="64">
        <v>4</v>
      </c>
      <c r="H379" s="64">
        <v>231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286</v>
      </c>
      <c r="D382" s="63">
        <v>123</v>
      </c>
      <c r="E382" s="63">
        <v>3</v>
      </c>
      <c r="F382" s="63">
        <v>1</v>
      </c>
      <c r="G382" s="63">
        <v>0</v>
      </c>
      <c r="H382" s="63">
        <v>127</v>
      </c>
    </row>
    <row r="383" spans="1:13" ht="19.5" customHeight="1" x14ac:dyDescent="0.35">
      <c r="A383" s="117"/>
      <c r="B383" s="60" t="s">
        <v>13</v>
      </c>
      <c r="C383" s="7" t="s">
        <v>286</v>
      </c>
      <c r="D383" s="63">
        <v>95</v>
      </c>
      <c r="E383" s="63">
        <v>4</v>
      </c>
      <c r="F383" s="63">
        <v>4</v>
      </c>
      <c r="G383" s="63">
        <v>0</v>
      </c>
      <c r="H383" s="63">
        <v>103</v>
      </c>
    </row>
    <row r="384" spans="1:13" ht="19.5" customHeight="1" x14ac:dyDescent="0.35">
      <c r="A384" s="117"/>
      <c r="B384" s="60" t="s">
        <v>14</v>
      </c>
      <c r="C384" s="7" t="s">
        <v>286</v>
      </c>
      <c r="D384" s="63">
        <v>32</v>
      </c>
      <c r="E384" s="63">
        <v>1</v>
      </c>
      <c r="F384" s="63">
        <v>2</v>
      </c>
      <c r="G384" s="63">
        <v>1</v>
      </c>
      <c r="H384" s="63">
        <v>36</v>
      </c>
    </row>
    <row r="385" spans="1:13" ht="19.5" customHeight="1" x14ac:dyDescent="0.35">
      <c r="A385" s="117"/>
      <c r="B385" s="60" t="s">
        <v>15</v>
      </c>
      <c r="C385" s="7" t="s">
        <v>286</v>
      </c>
      <c r="D385" s="63">
        <v>21</v>
      </c>
      <c r="E385" s="63">
        <v>2</v>
      </c>
      <c r="F385" s="63">
        <v>0</v>
      </c>
      <c r="G385" s="63">
        <v>0</v>
      </c>
      <c r="H385" s="63">
        <v>23</v>
      </c>
    </row>
    <row r="386" spans="1:13" ht="19.5" customHeight="1" x14ac:dyDescent="0.35">
      <c r="A386" s="117"/>
      <c r="B386" s="60" t="s">
        <v>16</v>
      </c>
      <c r="C386" s="7" t="s">
        <v>286</v>
      </c>
      <c r="D386" s="63">
        <v>4</v>
      </c>
      <c r="E386" s="63">
        <v>0</v>
      </c>
      <c r="F386" s="63">
        <v>0</v>
      </c>
      <c r="G386" s="63">
        <v>0</v>
      </c>
      <c r="H386" s="63">
        <v>4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286</v>
      </c>
      <c r="D387" s="63">
        <v>2</v>
      </c>
      <c r="E387" s="63">
        <v>0</v>
      </c>
      <c r="F387" s="63">
        <v>0</v>
      </c>
      <c r="G387" s="63">
        <v>0</v>
      </c>
      <c r="H387" s="63">
        <v>2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286</v>
      </c>
      <c r="D389" s="64">
        <v>277</v>
      </c>
      <c r="E389" s="64">
        <v>10</v>
      </c>
      <c r="F389" s="64">
        <v>7</v>
      </c>
      <c r="G389" s="64">
        <v>1</v>
      </c>
      <c r="H389" s="64">
        <v>295</v>
      </c>
    </row>
    <row r="390" spans="1:13" ht="19.5" customHeight="1" x14ac:dyDescent="0.35">
      <c r="A390" s="8" t="s">
        <v>21</v>
      </c>
      <c r="B390" s="62"/>
      <c r="C390" s="8" t="s">
        <v>286</v>
      </c>
      <c r="D390" s="64">
        <v>482</v>
      </c>
      <c r="E390" s="64">
        <v>24</v>
      </c>
      <c r="F390" s="64">
        <v>15</v>
      </c>
      <c r="G390" s="64">
        <v>5</v>
      </c>
      <c r="H390" s="64">
        <v>526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8" t="s">
        <v>1</v>
      </c>
      <c r="C397" s="98" t="s">
        <v>2</v>
      </c>
      <c r="D397" s="98" t="s">
        <v>161</v>
      </c>
      <c r="E397" s="98" t="s">
        <v>49</v>
      </c>
      <c r="F397" s="98" t="s">
        <v>140</v>
      </c>
      <c r="G397" s="98" t="s">
        <v>4</v>
      </c>
      <c r="H397" s="98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287</v>
      </c>
      <c r="D399" s="63">
        <v>1</v>
      </c>
      <c r="E399" s="63">
        <v>0</v>
      </c>
      <c r="F399" s="63">
        <v>0</v>
      </c>
      <c r="G399" s="63">
        <v>0</v>
      </c>
      <c r="H399" s="63">
        <v>1</v>
      </c>
      <c r="M399" s="3"/>
    </row>
    <row r="400" spans="1:13" ht="19.5" customHeight="1" x14ac:dyDescent="0.35">
      <c r="A400" s="117"/>
      <c r="B400" s="60" t="s">
        <v>12</v>
      </c>
      <c r="C400" s="7" t="s">
        <v>287</v>
      </c>
      <c r="D400" s="63">
        <v>81</v>
      </c>
      <c r="E400" s="63">
        <v>12</v>
      </c>
      <c r="F400" s="63">
        <v>8</v>
      </c>
      <c r="G400" s="63">
        <v>1</v>
      </c>
      <c r="H400" s="63">
        <v>102</v>
      </c>
    </row>
    <row r="401" spans="1:13" ht="19.5" customHeight="1" x14ac:dyDescent="0.35">
      <c r="A401" s="117"/>
      <c r="B401" s="60" t="s">
        <v>13</v>
      </c>
      <c r="C401" s="7" t="s">
        <v>287</v>
      </c>
      <c r="D401" s="63">
        <v>75</v>
      </c>
      <c r="E401" s="63">
        <v>12</v>
      </c>
      <c r="F401" s="63">
        <v>4</v>
      </c>
      <c r="G401" s="63">
        <v>3</v>
      </c>
      <c r="H401" s="63">
        <v>94</v>
      </c>
    </row>
    <row r="402" spans="1:13" ht="19.5" customHeight="1" x14ac:dyDescent="0.35">
      <c r="A402" s="117"/>
      <c r="B402" s="60" t="s">
        <v>14</v>
      </c>
      <c r="C402" s="7" t="s">
        <v>287</v>
      </c>
      <c r="D402" s="63">
        <v>16</v>
      </c>
      <c r="E402" s="63">
        <v>4</v>
      </c>
      <c r="F402" s="63">
        <v>5</v>
      </c>
      <c r="G402" s="63">
        <v>0</v>
      </c>
      <c r="H402" s="63">
        <v>25</v>
      </c>
    </row>
    <row r="403" spans="1:13" ht="19.5" customHeight="1" x14ac:dyDescent="0.35">
      <c r="A403" s="117"/>
      <c r="B403" s="60" t="s">
        <v>15</v>
      </c>
      <c r="C403" s="7" t="s">
        <v>287</v>
      </c>
      <c r="D403" s="63">
        <v>7</v>
      </c>
      <c r="E403" s="63">
        <v>1</v>
      </c>
      <c r="F403" s="63">
        <v>0</v>
      </c>
      <c r="G403" s="63">
        <v>0</v>
      </c>
      <c r="H403" s="63">
        <v>8</v>
      </c>
    </row>
    <row r="404" spans="1:13" ht="19.5" customHeight="1" x14ac:dyDescent="0.35">
      <c r="A404" s="117"/>
      <c r="B404" s="60" t="s">
        <v>16</v>
      </c>
      <c r="C404" s="7" t="s">
        <v>287</v>
      </c>
      <c r="D404" s="63">
        <v>1</v>
      </c>
      <c r="E404" s="63">
        <v>0</v>
      </c>
      <c r="F404" s="63">
        <v>0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287</v>
      </c>
      <c r="D407" s="64">
        <v>181</v>
      </c>
      <c r="E407" s="64">
        <v>29</v>
      </c>
      <c r="F407" s="64">
        <v>17</v>
      </c>
      <c r="G407" s="64">
        <v>4</v>
      </c>
      <c r="H407" s="64">
        <v>231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287</v>
      </c>
      <c r="D410" s="63">
        <v>81</v>
      </c>
      <c r="E410" s="63">
        <v>26</v>
      </c>
      <c r="F410" s="63">
        <v>20</v>
      </c>
      <c r="G410" s="63">
        <v>0</v>
      </c>
      <c r="H410" s="63">
        <v>127</v>
      </c>
    </row>
    <row r="411" spans="1:13" ht="19.5" customHeight="1" x14ac:dyDescent="0.35">
      <c r="A411" s="117"/>
      <c r="B411" s="60" t="s">
        <v>13</v>
      </c>
      <c r="C411" s="7" t="s">
        <v>287</v>
      </c>
      <c r="D411" s="63">
        <v>71</v>
      </c>
      <c r="E411" s="63">
        <v>15</v>
      </c>
      <c r="F411" s="63">
        <v>17</v>
      </c>
      <c r="G411" s="63">
        <v>0</v>
      </c>
      <c r="H411" s="63">
        <v>103</v>
      </c>
    </row>
    <row r="412" spans="1:13" ht="19.5" customHeight="1" x14ac:dyDescent="0.35">
      <c r="A412" s="117"/>
      <c r="B412" s="60" t="s">
        <v>14</v>
      </c>
      <c r="C412" s="7" t="s">
        <v>287</v>
      </c>
      <c r="D412" s="63">
        <v>29</v>
      </c>
      <c r="E412" s="63">
        <v>4</v>
      </c>
      <c r="F412" s="63">
        <v>2</v>
      </c>
      <c r="G412" s="63">
        <v>1</v>
      </c>
      <c r="H412" s="63">
        <v>36</v>
      </c>
    </row>
    <row r="413" spans="1:13" ht="19.5" customHeight="1" x14ac:dyDescent="0.35">
      <c r="A413" s="117"/>
      <c r="B413" s="60" t="s">
        <v>15</v>
      </c>
      <c r="C413" s="7" t="s">
        <v>287</v>
      </c>
      <c r="D413" s="63">
        <v>16</v>
      </c>
      <c r="E413" s="63">
        <v>3</v>
      </c>
      <c r="F413" s="63">
        <v>4</v>
      </c>
      <c r="G413" s="63">
        <v>0</v>
      </c>
      <c r="H413" s="63">
        <v>23</v>
      </c>
    </row>
    <row r="414" spans="1:13" ht="19.5" customHeight="1" x14ac:dyDescent="0.35">
      <c r="A414" s="117"/>
      <c r="B414" s="60" t="s">
        <v>16</v>
      </c>
      <c r="C414" s="7" t="s">
        <v>287</v>
      </c>
      <c r="D414" s="63">
        <v>3</v>
      </c>
      <c r="E414" s="63">
        <v>1</v>
      </c>
      <c r="F414" s="63">
        <v>0</v>
      </c>
      <c r="G414" s="63">
        <v>0</v>
      </c>
      <c r="H414" s="63">
        <v>4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287</v>
      </c>
      <c r="D415" s="63">
        <v>1</v>
      </c>
      <c r="E415" s="63">
        <v>1</v>
      </c>
      <c r="F415" s="63">
        <v>0</v>
      </c>
      <c r="G415" s="63">
        <v>0</v>
      </c>
      <c r="H415" s="63">
        <v>2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287</v>
      </c>
      <c r="D417" s="64">
        <v>201</v>
      </c>
      <c r="E417" s="64">
        <v>50</v>
      </c>
      <c r="F417" s="64">
        <v>43</v>
      </c>
      <c r="G417" s="64">
        <v>1</v>
      </c>
      <c r="H417" s="64">
        <v>295</v>
      </c>
    </row>
    <row r="418" spans="1:13" ht="19.5" customHeight="1" x14ac:dyDescent="0.35">
      <c r="A418" s="8" t="s">
        <v>21</v>
      </c>
      <c r="B418" s="62"/>
      <c r="C418" s="8" t="s">
        <v>287</v>
      </c>
      <c r="D418" s="64">
        <v>382</v>
      </c>
      <c r="E418" s="64">
        <v>79</v>
      </c>
      <c r="F418" s="64">
        <v>60</v>
      </c>
      <c r="G418" s="64">
        <v>5</v>
      </c>
      <c r="H418" s="64">
        <v>526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8" t="s">
        <v>1</v>
      </c>
      <c r="C425" s="98" t="s">
        <v>2</v>
      </c>
      <c r="D425" s="98" t="s">
        <v>141</v>
      </c>
      <c r="E425" s="98" t="s">
        <v>51</v>
      </c>
      <c r="F425" s="98" t="s">
        <v>50</v>
      </c>
      <c r="G425" s="98" t="s">
        <v>4</v>
      </c>
      <c r="H425" s="98" t="s">
        <v>5</v>
      </c>
      <c r="I425" s="98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288</v>
      </c>
      <c r="D427" s="63">
        <v>1</v>
      </c>
      <c r="E427" s="63">
        <v>0</v>
      </c>
      <c r="F427" s="63">
        <v>0</v>
      </c>
      <c r="G427" s="63">
        <v>0</v>
      </c>
      <c r="H427" s="63">
        <v>1</v>
      </c>
      <c r="I427" s="76">
        <v>0.91</v>
      </c>
      <c r="M427" s="3"/>
    </row>
    <row r="428" spans="1:13" ht="19.5" customHeight="1" x14ac:dyDescent="0.35">
      <c r="A428" s="117"/>
      <c r="B428" s="60" t="s">
        <v>12</v>
      </c>
      <c r="C428" s="7" t="s">
        <v>288</v>
      </c>
      <c r="D428" s="63">
        <v>99</v>
      </c>
      <c r="E428" s="63">
        <v>3</v>
      </c>
      <c r="F428" s="63">
        <v>0</v>
      </c>
      <c r="G428" s="63">
        <v>0</v>
      </c>
      <c r="H428" s="63">
        <v>102</v>
      </c>
      <c r="I428" s="76">
        <v>0.92</v>
      </c>
    </row>
    <row r="429" spans="1:13" ht="19.5" customHeight="1" x14ac:dyDescent="0.35">
      <c r="A429" s="117"/>
      <c r="B429" s="60" t="s">
        <v>13</v>
      </c>
      <c r="C429" s="7" t="s">
        <v>288</v>
      </c>
      <c r="D429" s="63">
        <v>88</v>
      </c>
      <c r="E429" s="63">
        <v>6</v>
      </c>
      <c r="F429" s="63">
        <v>0</v>
      </c>
      <c r="G429" s="63">
        <v>0</v>
      </c>
      <c r="H429" s="63">
        <v>94</v>
      </c>
      <c r="I429" s="76">
        <v>0.93</v>
      </c>
    </row>
    <row r="430" spans="1:13" ht="19.5" customHeight="1" x14ac:dyDescent="0.35">
      <c r="A430" s="117"/>
      <c r="B430" s="60" t="s">
        <v>14</v>
      </c>
      <c r="C430" s="7" t="s">
        <v>288</v>
      </c>
      <c r="D430" s="63">
        <v>23</v>
      </c>
      <c r="E430" s="63">
        <v>1</v>
      </c>
      <c r="F430" s="63">
        <v>1</v>
      </c>
      <c r="G430" s="63">
        <v>0</v>
      </c>
      <c r="H430" s="63">
        <v>25</v>
      </c>
      <c r="I430" s="76">
        <v>0.94</v>
      </c>
    </row>
    <row r="431" spans="1:13" ht="19.5" customHeight="1" x14ac:dyDescent="0.35">
      <c r="A431" s="117"/>
      <c r="B431" s="60" t="s">
        <v>15</v>
      </c>
      <c r="C431" s="7" t="s">
        <v>288</v>
      </c>
      <c r="D431" s="63">
        <v>7</v>
      </c>
      <c r="E431" s="63">
        <v>1</v>
      </c>
      <c r="F431" s="63">
        <v>0</v>
      </c>
      <c r="G431" s="63">
        <v>0</v>
      </c>
      <c r="H431" s="63">
        <v>8</v>
      </c>
      <c r="I431" s="76">
        <v>0.96</v>
      </c>
    </row>
    <row r="432" spans="1:13" ht="19.5" customHeight="1" x14ac:dyDescent="0.35">
      <c r="A432" s="117"/>
      <c r="B432" s="60" t="s">
        <v>16</v>
      </c>
      <c r="C432" s="7" t="s">
        <v>288</v>
      </c>
      <c r="D432" s="63">
        <v>1</v>
      </c>
      <c r="E432" s="63">
        <v>0</v>
      </c>
      <c r="F432" s="63">
        <v>0</v>
      </c>
      <c r="G432" s="63">
        <v>0</v>
      </c>
      <c r="H432" s="63">
        <v>1</v>
      </c>
      <c r="I432" s="76">
        <v>1.18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288</v>
      </c>
      <c r="D435" s="64">
        <v>219</v>
      </c>
      <c r="E435" s="64">
        <v>11</v>
      </c>
      <c r="F435" s="64">
        <v>1</v>
      </c>
      <c r="G435" s="64">
        <v>0</v>
      </c>
      <c r="H435" s="64">
        <v>231</v>
      </c>
      <c r="I435" s="77">
        <v>0.93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288</v>
      </c>
      <c r="D438" s="63">
        <v>126</v>
      </c>
      <c r="E438" s="63">
        <v>1</v>
      </c>
      <c r="F438" s="63">
        <v>0</v>
      </c>
      <c r="G438" s="63">
        <v>0</v>
      </c>
      <c r="H438" s="63">
        <v>127</v>
      </c>
      <c r="I438" s="76">
        <v>0.69</v>
      </c>
    </row>
    <row r="439" spans="1:13" ht="19.5" customHeight="1" x14ac:dyDescent="0.35">
      <c r="A439" s="117"/>
      <c r="B439" s="60" t="s">
        <v>13</v>
      </c>
      <c r="C439" s="7" t="s">
        <v>288</v>
      </c>
      <c r="D439" s="63">
        <v>97</v>
      </c>
      <c r="E439" s="63">
        <v>6</v>
      </c>
      <c r="F439" s="63">
        <v>0</v>
      </c>
      <c r="G439" s="63">
        <v>0</v>
      </c>
      <c r="H439" s="63">
        <v>103</v>
      </c>
      <c r="I439" s="76">
        <v>0.77</v>
      </c>
    </row>
    <row r="440" spans="1:13" ht="19.5" customHeight="1" x14ac:dyDescent="0.35">
      <c r="A440" s="117"/>
      <c r="B440" s="60" t="s">
        <v>14</v>
      </c>
      <c r="C440" s="7" t="s">
        <v>288</v>
      </c>
      <c r="D440" s="63">
        <v>35</v>
      </c>
      <c r="E440" s="63">
        <v>1</v>
      </c>
      <c r="F440" s="63">
        <v>0</v>
      </c>
      <c r="G440" s="63">
        <v>0</v>
      </c>
      <c r="H440" s="63">
        <v>36</v>
      </c>
      <c r="I440" s="76">
        <v>0.72</v>
      </c>
    </row>
    <row r="441" spans="1:13" ht="19.5" customHeight="1" x14ac:dyDescent="0.35">
      <c r="A441" s="117"/>
      <c r="B441" s="60" t="s">
        <v>15</v>
      </c>
      <c r="C441" s="7" t="s">
        <v>288</v>
      </c>
      <c r="D441" s="63">
        <v>19</v>
      </c>
      <c r="E441" s="63">
        <v>4</v>
      </c>
      <c r="F441" s="63">
        <v>0</v>
      </c>
      <c r="G441" s="63">
        <v>0</v>
      </c>
      <c r="H441" s="63">
        <v>23</v>
      </c>
      <c r="I441" s="76">
        <v>0.85</v>
      </c>
    </row>
    <row r="442" spans="1:13" ht="19.5" customHeight="1" x14ac:dyDescent="0.35">
      <c r="A442" s="117"/>
      <c r="B442" s="60" t="s">
        <v>16</v>
      </c>
      <c r="C442" s="7" t="s">
        <v>288</v>
      </c>
      <c r="D442" s="63">
        <v>4</v>
      </c>
      <c r="E442" s="63">
        <v>0</v>
      </c>
      <c r="F442" s="63">
        <v>0</v>
      </c>
      <c r="G442" s="63">
        <v>0</v>
      </c>
      <c r="H442" s="63">
        <v>4</v>
      </c>
      <c r="I442" s="76">
        <v>0.85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288</v>
      </c>
      <c r="D443" s="63">
        <v>2</v>
      </c>
      <c r="E443" s="63">
        <v>0</v>
      </c>
      <c r="F443" s="63">
        <v>0</v>
      </c>
      <c r="G443" s="63">
        <v>0</v>
      </c>
      <c r="H443" s="63">
        <v>2</v>
      </c>
      <c r="I443" s="76">
        <v>0.79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288</v>
      </c>
      <c r="D445" s="64">
        <v>283</v>
      </c>
      <c r="E445" s="64">
        <v>12</v>
      </c>
      <c r="F445" s="64">
        <v>0</v>
      </c>
      <c r="G445" s="64">
        <v>0</v>
      </c>
      <c r="H445" s="64">
        <v>295</v>
      </c>
      <c r="I445" s="77">
        <v>0.74</v>
      </c>
    </row>
    <row r="446" spans="1:13" ht="19.5" customHeight="1" x14ac:dyDescent="0.35">
      <c r="A446" s="8" t="s">
        <v>21</v>
      </c>
      <c r="B446" s="62"/>
      <c r="C446" s="8" t="s">
        <v>288</v>
      </c>
      <c r="D446" s="64">
        <v>502</v>
      </c>
      <c r="E446" s="64">
        <v>23</v>
      </c>
      <c r="F446" s="64">
        <v>1</v>
      </c>
      <c r="G446" s="64">
        <v>0</v>
      </c>
      <c r="H446" s="64">
        <v>526</v>
      </c>
      <c r="I446" s="77">
        <v>0.82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8" t="s">
        <v>1</v>
      </c>
      <c r="C453" s="98" t="s">
        <v>2</v>
      </c>
      <c r="D453" s="98" t="s">
        <v>142</v>
      </c>
      <c r="E453" s="98" t="s">
        <v>143</v>
      </c>
      <c r="F453" s="98" t="s">
        <v>144</v>
      </c>
      <c r="G453" s="98" t="s">
        <v>4</v>
      </c>
      <c r="H453" s="98" t="s">
        <v>5</v>
      </c>
      <c r="I453" s="98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289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289</v>
      </c>
      <c r="D456" s="63">
        <v>3</v>
      </c>
      <c r="E456" s="63">
        <v>98</v>
      </c>
      <c r="F456" s="63">
        <v>1</v>
      </c>
      <c r="G456" s="63">
        <v>0</v>
      </c>
      <c r="H456" s="63">
        <v>102</v>
      </c>
      <c r="I456" s="76">
        <v>63.2</v>
      </c>
    </row>
    <row r="457" spans="1:13" ht="19.5" customHeight="1" x14ac:dyDescent="0.35">
      <c r="A457" s="117"/>
      <c r="B457" s="60" t="s">
        <v>13</v>
      </c>
      <c r="C457" s="7" t="s">
        <v>289</v>
      </c>
      <c r="D457" s="63">
        <v>1</v>
      </c>
      <c r="E457" s="63">
        <v>88</v>
      </c>
      <c r="F457" s="63">
        <v>4</v>
      </c>
      <c r="G457" s="63">
        <v>0</v>
      </c>
      <c r="H457" s="63">
        <v>93</v>
      </c>
      <c r="I457" s="76">
        <v>62.1</v>
      </c>
    </row>
    <row r="458" spans="1:13" ht="19.5" customHeight="1" x14ac:dyDescent="0.35">
      <c r="A458" s="117"/>
      <c r="B458" s="60" t="s">
        <v>14</v>
      </c>
      <c r="C458" s="7" t="s">
        <v>289</v>
      </c>
      <c r="D458" s="63">
        <v>0</v>
      </c>
      <c r="E458" s="63">
        <v>23</v>
      </c>
      <c r="F458" s="63">
        <v>2</v>
      </c>
      <c r="G458" s="63">
        <v>0</v>
      </c>
      <c r="H458" s="63">
        <v>25</v>
      </c>
      <c r="I458" s="76">
        <v>62.8</v>
      </c>
    </row>
    <row r="459" spans="1:13" ht="19.5" customHeight="1" x14ac:dyDescent="0.35">
      <c r="A459" s="117"/>
      <c r="B459" s="60" t="s">
        <v>15</v>
      </c>
      <c r="C459" s="7" t="s">
        <v>289</v>
      </c>
      <c r="D459" s="63">
        <v>0</v>
      </c>
      <c r="E459" s="63">
        <v>7</v>
      </c>
      <c r="F459" s="63">
        <v>1</v>
      </c>
      <c r="G459" s="63">
        <v>0</v>
      </c>
      <c r="H459" s="63">
        <v>8</v>
      </c>
      <c r="I459" s="76">
        <v>61.2</v>
      </c>
    </row>
    <row r="460" spans="1:13" ht="19.5" customHeight="1" x14ac:dyDescent="0.35">
      <c r="A460" s="117"/>
      <c r="B460" s="60" t="s">
        <v>16</v>
      </c>
      <c r="C460" s="7" t="s">
        <v>289</v>
      </c>
      <c r="D460" s="63">
        <v>0</v>
      </c>
      <c r="E460" s="63">
        <v>1</v>
      </c>
      <c r="F460" s="63">
        <v>0</v>
      </c>
      <c r="G460" s="63">
        <v>0</v>
      </c>
      <c r="H460" s="63">
        <v>1</v>
      </c>
      <c r="I460" s="76">
        <v>43.8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289</v>
      </c>
      <c r="D463" s="64">
        <v>4</v>
      </c>
      <c r="E463" s="64">
        <v>217</v>
      </c>
      <c r="F463" s="64">
        <v>8</v>
      </c>
      <c r="G463" s="64">
        <v>0</v>
      </c>
      <c r="H463" s="64">
        <v>229</v>
      </c>
      <c r="I463" s="77">
        <v>62.5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289</v>
      </c>
      <c r="D466" s="63">
        <v>2</v>
      </c>
      <c r="E466" s="63">
        <v>120</v>
      </c>
      <c r="F466" s="63">
        <v>4</v>
      </c>
      <c r="G466" s="63">
        <v>0</v>
      </c>
      <c r="H466" s="63">
        <v>126</v>
      </c>
      <c r="I466" s="76">
        <v>64.8</v>
      </c>
    </row>
    <row r="467" spans="1:13" ht="19.5" customHeight="1" x14ac:dyDescent="0.35">
      <c r="A467" s="117"/>
      <c r="B467" s="60" t="s">
        <v>13</v>
      </c>
      <c r="C467" s="7" t="s">
        <v>289</v>
      </c>
      <c r="D467" s="63">
        <v>2</v>
      </c>
      <c r="E467" s="63">
        <v>90</v>
      </c>
      <c r="F467" s="63">
        <v>11</v>
      </c>
      <c r="G467" s="63">
        <v>0</v>
      </c>
      <c r="H467" s="63">
        <v>103</v>
      </c>
      <c r="I467" s="76">
        <v>58.6</v>
      </c>
    </row>
    <row r="468" spans="1:13" ht="19.5" customHeight="1" x14ac:dyDescent="0.35">
      <c r="A468" s="117"/>
      <c r="B468" s="60" t="s">
        <v>14</v>
      </c>
      <c r="C468" s="7" t="s">
        <v>289</v>
      </c>
      <c r="D468" s="63">
        <v>0</v>
      </c>
      <c r="E468" s="63">
        <v>33</v>
      </c>
      <c r="F468" s="63">
        <v>3</v>
      </c>
      <c r="G468" s="63">
        <v>0</v>
      </c>
      <c r="H468" s="63">
        <v>36</v>
      </c>
      <c r="I468" s="76">
        <v>59.7</v>
      </c>
    </row>
    <row r="469" spans="1:13" ht="19.5" customHeight="1" x14ac:dyDescent="0.35">
      <c r="A469" s="117"/>
      <c r="B469" s="60" t="s">
        <v>15</v>
      </c>
      <c r="C469" s="7" t="s">
        <v>289</v>
      </c>
      <c r="D469" s="63">
        <v>0</v>
      </c>
      <c r="E469" s="63">
        <v>17</v>
      </c>
      <c r="F469" s="63">
        <v>6</v>
      </c>
      <c r="G469" s="63">
        <v>0</v>
      </c>
      <c r="H469" s="63">
        <v>23</v>
      </c>
      <c r="I469" s="76">
        <v>53</v>
      </c>
    </row>
    <row r="470" spans="1:13" ht="19.5" customHeight="1" x14ac:dyDescent="0.35">
      <c r="A470" s="117"/>
      <c r="B470" s="60" t="s">
        <v>16</v>
      </c>
      <c r="C470" s="7" t="s">
        <v>289</v>
      </c>
      <c r="D470" s="63">
        <v>0</v>
      </c>
      <c r="E470" s="63">
        <v>4</v>
      </c>
      <c r="F470" s="63">
        <v>0</v>
      </c>
      <c r="G470" s="63">
        <v>0</v>
      </c>
      <c r="H470" s="63">
        <v>4</v>
      </c>
      <c r="I470" s="76">
        <v>46.3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289</v>
      </c>
      <c r="D471" s="63">
        <v>0</v>
      </c>
      <c r="E471" s="63">
        <v>2</v>
      </c>
      <c r="F471" s="63">
        <v>0</v>
      </c>
      <c r="G471" s="63">
        <v>0</v>
      </c>
      <c r="H471" s="63">
        <v>2</v>
      </c>
      <c r="I471" s="76">
        <v>49.8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289</v>
      </c>
      <c r="D473" s="64">
        <v>4</v>
      </c>
      <c r="E473" s="64">
        <v>266</v>
      </c>
      <c r="F473" s="64">
        <v>24</v>
      </c>
      <c r="G473" s="64">
        <v>0</v>
      </c>
      <c r="H473" s="64">
        <v>294</v>
      </c>
      <c r="I473" s="77">
        <v>60.7</v>
      </c>
    </row>
    <row r="474" spans="1:13" ht="19.5" customHeight="1" x14ac:dyDescent="0.35">
      <c r="A474" s="8" t="s">
        <v>21</v>
      </c>
      <c r="B474" s="62"/>
      <c r="C474" s="8" t="s">
        <v>289</v>
      </c>
      <c r="D474" s="64">
        <v>8</v>
      </c>
      <c r="E474" s="64">
        <v>483</v>
      </c>
      <c r="F474" s="64">
        <v>32</v>
      </c>
      <c r="G474" s="64">
        <v>0</v>
      </c>
      <c r="H474" s="64">
        <v>523</v>
      </c>
      <c r="I474" s="77">
        <v>61.5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8" t="s">
        <v>1</v>
      </c>
      <c r="C481" s="98" t="s">
        <v>2</v>
      </c>
      <c r="D481" s="98" t="s">
        <v>44</v>
      </c>
      <c r="E481" s="98" t="s">
        <v>43</v>
      </c>
      <c r="F481" s="98" t="s">
        <v>42</v>
      </c>
      <c r="G481" s="98" t="s">
        <v>4</v>
      </c>
      <c r="H481" s="98" t="s">
        <v>5</v>
      </c>
      <c r="I481" s="98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290</v>
      </c>
      <c r="D483" s="63">
        <v>1</v>
      </c>
      <c r="E483" s="63">
        <v>0</v>
      </c>
      <c r="F483" s="63">
        <v>0</v>
      </c>
      <c r="G483" s="63">
        <v>0</v>
      </c>
      <c r="H483" s="63">
        <v>1</v>
      </c>
      <c r="I483" s="76">
        <v>3.8</v>
      </c>
      <c r="M483" s="3"/>
    </row>
    <row r="484" spans="1:13" ht="19.5" customHeight="1" x14ac:dyDescent="0.35">
      <c r="A484" s="117"/>
      <c r="B484" s="60" t="s">
        <v>12</v>
      </c>
      <c r="C484" s="7" t="s">
        <v>290</v>
      </c>
      <c r="D484" s="63">
        <v>82</v>
      </c>
      <c r="E484" s="63">
        <v>14</v>
      </c>
      <c r="F484" s="63">
        <v>6</v>
      </c>
      <c r="G484" s="63">
        <v>0</v>
      </c>
      <c r="H484" s="63">
        <v>102</v>
      </c>
      <c r="I484" s="76">
        <v>5.98</v>
      </c>
    </row>
    <row r="485" spans="1:13" ht="19.5" customHeight="1" x14ac:dyDescent="0.35">
      <c r="A485" s="117"/>
      <c r="B485" s="60" t="s">
        <v>13</v>
      </c>
      <c r="C485" s="7" t="s">
        <v>290</v>
      </c>
      <c r="D485" s="63">
        <v>80</v>
      </c>
      <c r="E485" s="63">
        <v>11</v>
      </c>
      <c r="F485" s="63">
        <v>3</v>
      </c>
      <c r="G485" s="63">
        <v>0</v>
      </c>
      <c r="H485" s="63">
        <v>94</v>
      </c>
      <c r="I485" s="76">
        <v>5.87</v>
      </c>
    </row>
    <row r="486" spans="1:13" ht="19.5" customHeight="1" x14ac:dyDescent="0.35">
      <c r="A486" s="117"/>
      <c r="B486" s="60" t="s">
        <v>14</v>
      </c>
      <c r="C486" s="7" t="s">
        <v>290</v>
      </c>
      <c r="D486" s="63">
        <v>24</v>
      </c>
      <c r="E486" s="63">
        <v>1</v>
      </c>
      <c r="F486" s="63">
        <v>0</v>
      </c>
      <c r="G486" s="63">
        <v>0</v>
      </c>
      <c r="H486" s="63">
        <v>25</v>
      </c>
      <c r="I486" s="76">
        <v>5.69</v>
      </c>
    </row>
    <row r="487" spans="1:13" ht="19.5" customHeight="1" x14ac:dyDescent="0.35">
      <c r="A487" s="117"/>
      <c r="B487" s="60" t="s">
        <v>15</v>
      </c>
      <c r="C487" s="7" t="s">
        <v>290</v>
      </c>
      <c r="D487" s="63">
        <v>8</v>
      </c>
      <c r="E487" s="63">
        <v>0</v>
      </c>
      <c r="F487" s="63">
        <v>0</v>
      </c>
      <c r="G487" s="63">
        <v>0</v>
      </c>
      <c r="H487" s="63">
        <v>8</v>
      </c>
      <c r="I487" s="76">
        <v>4.79</v>
      </c>
    </row>
    <row r="488" spans="1:13" ht="19.5" customHeight="1" x14ac:dyDescent="0.35">
      <c r="A488" s="117"/>
      <c r="B488" s="60" t="s">
        <v>16</v>
      </c>
      <c r="C488" s="7" t="s">
        <v>290</v>
      </c>
      <c r="D488" s="63">
        <v>1</v>
      </c>
      <c r="E488" s="63">
        <v>0</v>
      </c>
      <c r="F488" s="63">
        <v>0</v>
      </c>
      <c r="G488" s="63">
        <v>0</v>
      </c>
      <c r="H488" s="63">
        <v>1</v>
      </c>
      <c r="I488" s="76">
        <v>6.8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290</v>
      </c>
      <c r="D491" s="64">
        <v>196</v>
      </c>
      <c r="E491" s="64">
        <v>26</v>
      </c>
      <c r="F491" s="64">
        <v>9</v>
      </c>
      <c r="G491" s="64">
        <v>0</v>
      </c>
      <c r="H491" s="64">
        <v>231</v>
      </c>
      <c r="I491" s="77">
        <v>5.86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290</v>
      </c>
      <c r="D494" s="63">
        <v>119</v>
      </c>
      <c r="E494" s="63">
        <v>5</v>
      </c>
      <c r="F494" s="63">
        <v>3</v>
      </c>
      <c r="G494" s="63">
        <v>0</v>
      </c>
      <c r="H494" s="63">
        <v>127</v>
      </c>
      <c r="I494" s="76">
        <v>5.14</v>
      </c>
    </row>
    <row r="495" spans="1:13" ht="19.5" customHeight="1" x14ac:dyDescent="0.35">
      <c r="A495" s="117"/>
      <c r="B495" s="60" t="s">
        <v>13</v>
      </c>
      <c r="C495" s="7" t="s">
        <v>290</v>
      </c>
      <c r="D495" s="63">
        <v>97</v>
      </c>
      <c r="E495" s="63">
        <v>3</v>
      </c>
      <c r="F495" s="63">
        <v>3</v>
      </c>
      <c r="G495" s="63">
        <v>0</v>
      </c>
      <c r="H495" s="63">
        <v>103</v>
      </c>
      <c r="I495" s="76">
        <v>5.18</v>
      </c>
    </row>
    <row r="496" spans="1:13" ht="19.5" customHeight="1" x14ac:dyDescent="0.35">
      <c r="A496" s="117"/>
      <c r="B496" s="60" t="s">
        <v>14</v>
      </c>
      <c r="C496" s="7" t="s">
        <v>290</v>
      </c>
      <c r="D496" s="63">
        <v>33</v>
      </c>
      <c r="E496" s="63">
        <v>3</v>
      </c>
      <c r="F496" s="63">
        <v>0</v>
      </c>
      <c r="G496" s="63">
        <v>0</v>
      </c>
      <c r="H496" s="63">
        <v>36</v>
      </c>
      <c r="I496" s="76">
        <v>5.28</v>
      </c>
    </row>
    <row r="497" spans="1:13" ht="19.5" customHeight="1" x14ac:dyDescent="0.35">
      <c r="A497" s="117"/>
      <c r="B497" s="60" t="s">
        <v>15</v>
      </c>
      <c r="C497" s="7" t="s">
        <v>290</v>
      </c>
      <c r="D497" s="63">
        <v>21</v>
      </c>
      <c r="E497" s="63">
        <v>0</v>
      </c>
      <c r="F497" s="63">
        <v>2</v>
      </c>
      <c r="G497" s="63">
        <v>0</v>
      </c>
      <c r="H497" s="63">
        <v>23</v>
      </c>
      <c r="I497" s="76">
        <v>5.52</v>
      </c>
    </row>
    <row r="498" spans="1:13" ht="19.5" customHeight="1" x14ac:dyDescent="0.35">
      <c r="A498" s="117"/>
      <c r="B498" s="60" t="s">
        <v>16</v>
      </c>
      <c r="C498" s="7" t="s">
        <v>290</v>
      </c>
      <c r="D498" s="63">
        <v>3</v>
      </c>
      <c r="E498" s="63">
        <v>1</v>
      </c>
      <c r="F498" s="63">
        <v>0</v>
      </c>
      <c r="G498" s="63">
        <v>0</v>
      </c>
      <c r="H498" s="63">
        <v>4</v>
      </c>
      <c r="I498" s="76">
        <v>6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290</v>
      </c>
      <c r="D499" s="63">
        <v>2</v>
      </c>
      <c r="E499" s="63">
        <v>0</v>
      </c>
      <c r="F499" s="63">
        <v>0</v>
      </c>
      <c r="G499" s="63">
        <v>0</v>
      </c>
      <c r="H499" s="63">
        <v>2</v>
      </c>
      <c r="I499" s="76">
        <v>4.45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290</v>
      </c>
      <c r="D501" s="64">
        <v>275</v>
      </c>
      <c r="E501" s="64">
        <v>12</v>
      </c>
      <c r="F501" s="64">
        <v>8</v>
      </c>
      <c r="G501" s="64">
        <v>0</v>
      </c>
      <c r="H501" s="64">
        <v>295</v>
      </c>
      <c r="I501" s="77">
        <v>5.21</v>
      </c>
    </row>
    <row r="502" spans="1:13" ht="19.5" customHeight="1" x14ac:dyDescent="0.35">
      <c r="A502" s="8" t="s">
        <v>21</v>
      </c>
      <c r="B502" s="62"/>
      <c r="C502" s="8" t="s">
        <v>290</v>
      </c>
      <c r="D502" s="64">
        <v>471</v>
      </c>
      <c r="E502" s="64">
        <v>38</v>
      </c>
      <c r="F502" s="64">
        <v>17</v>
      </c>
      <c r="G502" s="64">
        <v>0</v>
      </c>
      <c r="H502" s="64">
        <v>526</v>
      </c>
      <c r="I502" s="77">
        <v>5.49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8" t="s">
        <v>1</v>
      </c>
      <c r="C509" s="98" t="s">
        <v>2</v>
      </c>
      <c r="D509" s="98" t="s">
        <v>57</v>
      </c>
      <c r="E509" s="98" t="s">
        <v>56</v>
      </c>
      <c r="F509" s="98" t="s">
        <v>55</v>
      </c>
      <c r="G509" s="98" t="s">
        <v>54</v>
      </c>
      <c r="H509" s="98" t="s">
        <v>5</v>
      </c>
      <c r="I509" s="98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291</v>
      </c>
      <c r="D511" s="63">
        <v>0</v>
      </c>
      <c r="E511" s="63">
        <v>0</v>
      </c>
      <c r="F511" s="63">
        <v>0</v>
      </c>
      <c r="G511" s="63">
        <v>1</v>
      </c>
      <c r="H511" s="63">
        <v>1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291</v>
      </c>
      <c r="D512" s="63">
        <v>2</v>
      </c>
      <c r="E512" s="63">
        <v>0</v>
      </c>
      <c r="F512" s="63">
        <v>0</v>
      </c>
      <c r="G512" s="63">
        <v>100</v>
      </c>
      <c r="H512" s="63">
        <v>102</v>
      </c>
      <c r="I512" s="74">
        <v>497.5</v>
      </c>
    </row>
    <row r="513" spans="1:13" ht="19.5" customHeight="1" x14ac:dyDescent="0.35">
      <c r="A513" s="117"/>
      <c r="B513" s="60" t="s">
        <v>13</v>
      </c>
      <c r="C513" s="16" t="s">
        <v>291</v>
      </c>
      <c r="D513" s="63">
        <v>1</v>
      </c>
      <c r="E513" s="63">
        <v>1</v>
      </c>
      <c r="F513" s="63">
        <v>0</v>
      </c>
      <c r="G513" s="63">
        <v>92</v>
      </c>
      <c r="H513" s="63">
        <v>94</v>
      </c>
      <c r="I513" s="74">
        <v>392</v>
      </c>
    </row>
    <row r="514" spans="1:13" ht="19.5" customHeight="1" x14ac:dyDescent="0.35">
      <c r="A514" s="117"/>
      <c r="B514" s="60" t="s">
        <v>14</v>
      </c>
      <c r="C514" s="16" t="s">
        <v>291</v>
      </c>
      <c r="D514" s="63">
        <v>1</v>
      </c>
      <c r="E514" s="63">
        <v>0</v>
      </c>
      <c r="F514" s="63">
        <v>0</v>
      </c>
      <c r="G514" s="63">
        <v>24</v>
      </c>
      <c r="H514" s="63">
        <v>25</v>
      </c>
      <c r="I514" s="74">
        <v>410</v>
      </c>
    </row>
    <row r="515" spans="1:13" ht="19.5" customHeight="1" x14ac:dyDescent="0.35">
      <c r="A515" s="117"/>
      <c r="B515" s="60" t="s">
        <v>15</v>
      </c>
      <c r="C515" s="16" t="s">
        <v>291</v>
      </c>
      <c r="D515" s="63">
        <v>1</v>
      </c>
      <c r="E515" s="63">
        <v>0</v>
      </c>
      <c r="F515" s="63">
        <v>0</v>
      </c>
      <c r="G515" s="63">
        <v>7</v>
      </c>
      <c r="H515" s="63">
        <v>8</v>
      </c>
      <c r="I515" s="74">
        <v>423</v>
      </c>
    </row>
    <row r="516" spans="1:13" ht="19.5" customHeight="1" x14ac:dyDescent="0.35">
      <c r="A516" s="117"/>
      <c r="B516" s="60" t="s">
        <v>16</v>
      </c>
      <c r="C516" s="16" t="s">
        <v>291</v>
      </c>
      <c r="D516" s="63">
        <v>0</v>
      </c>
      <c r="E516" s="63">
        <v>1</v>
      </c>
      <c r="F516" s="63">
        <v>0</v>
      </c>
      <c r="G516" s="63">
        <v>0</v>
      </c>
      <c r="H516" s="63">
        <v>1</v>
      </c>
      <c r="I516" s="74">
        <v>364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291</v>
      </c>
      <c r="D519" s="64">
        <v>5</v>
      </c>
      <c r="E519" s="64">
        <v>2</v>
      </c>
      <c r="F519" s="64">
        <v>0</v>
      </c>
      <c r="G519" s="64">
        <v>224</v>
      </c>
      <c r="H519" s="64">
        <v>231</v>
      </c>
      <c r="I519" s="75">
        <v>425.1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291</v>
      </c>
      <c r="D522" s="63">
        <v>1</v>
      </c>
      <c r="E522" s="63">
        <v>1</v>
      </c>
      <c r="F522" s="63">
        <v>0</v>
      </c>
      <c r="G522" s="63">
        <v>125</v>
      </c>
      <c r="H522" s="63">
        <v>127</v>
      </c>
      <c r="I522" s="74">
        <v>398</v>
      </c>
    </row>
    <row r="523" spans="1:13" ht="19.5" customHeight="1" x14ac:dyDescent="0.35">
      <c r="A523" s="117"/>
      <c r="B523" s="60" t="s">
        <v>13</v>
      </c>
      <c r="C523" s="16" t="s">
        <v>291</v>
      </c>
      <c r="D523" s="63">
        <v>1</v>
      </c>
      <c r="E523" s="63">
        <v>1</v>
      </c>
      <c r="F523" s="63">
        <v>1</v>
      </c>
      <c r="G523" s="63">
        <v>100</v>
      </c>
      <c r="H523" s="63">
        <v>103</v>
      </c>
      <c r="I523" s="74">
        <v>346.3</v>
      </c>
    </row>
    <row r="524" spans="1:13" ht="19.5" customHeight="1" x14ac:dyDescent="0.35">
      <c r="A524" s="117"/>
      <c r="B524" s="60" t="s">
        <v>14</v>
      </c>
      <c r="C524" s="16" t="s">
        <v>291</v>
      </c>
      <c r="D524" s="63">
        <v>1</v>
      </c>
      <c r="E524" s="63">
        <v>0</v>
      </c>
      <c r="F524" s="63">
        <v>0</v>
      </c>
      <c r="G524" s="63">
        <v>35</v>
      </c>
      <c r="H524" s="63">
        <v>36</v>
      </c>
      <c r="I524" s="74">
        <v>462</v>
      </c>
    </row>
    <row r="525" spans="1:13" ht="19.5" customHeight="1" x14ac:dyDescent="0.35">
      <c r="A525" s="117"/>
      <c r="B525" s="60" t="s">
        <v>15</v>
      </c>
      <c r="C525" s="16" t="s">
        <v>291</v>
      </c>
      <c r="D525" s="63">
        <v>1</v>
      </c>
      <c r="E525" s="63">
        <v>0</v>
      </c>
      <c r="F525" s="63">
        <v>0</v>
      </c>
      <c r="G525" s="63">
        <v>22</v>
      </c>
      <c r="H525" s="63">
        <v>23</v>
      </c>
      <c r="I525" s="74">
        <v>364</v>
      </c>
    </row>
    <row r="526" spans="1:13" ht="19.5" customHeight="1" x14ac:dyDescent="0.35">
      <c r="A526" s="117"/>
      <c r="B526" s="60" t="s">
        <v>16</v>
      </c>
      <c r="C526" s="16" t="s">
        <v>291</v>
      </c>
      <c r="D526" s="63">
        <v>0</v>
      </c>
      <c r="E526" s="63">
        <v>0</v>
      </c>
      <c r="F526" s="63">
        <v>0</v>
      </c>
      <c r="G526" s="63">
        <v>4</v>
      </c>
      <c r="H526" s="63">
        <v>4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291</v>
      </c>
      <c r="D527" s="63">
        <v>0</v>
      </c>
      <c r="E527" s="63">
        <v>1</v>
      </c>
      <c r="F527" s="63">
        <v>0</v>
      </c>
      <c r="G527" s="63">
        <v>1</v>
      </c>
      <c r="H527" s="63">
        <v>2</v>
      </c>
      <c r="I527" s="74">
        <v>341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291</v>
      </c>
      <c r="D529" s="64">
        <v>4</v>
      </c>
      <c r="E529" s="64">
        <v>3</v>
      </c>
      <c r="F529" s="64">
        <v>1</v>
      </c>
      <c r="G529" s="64">
        <v>287</v>
      </c>
      <c r="H529" s="64">
        <v>295</v>
      </c>
      <c r="I529" s="75">
        <v>375.3</v>
      </c>
    </row>
    <row r="530" spans="1:13" ht="19.5" customHeight="1" x14ac:dyDescent="0.35">
      <c r="A530" s="8" t="s">
        <v>21</v>
      </c>
      <c r="B530" s="62"/>
      <c r="C530" s="17" t="s">
        <v>291</v>
      </c>
      <c r="D530" s="64">
        <v>9</v>
      </c>
      <c r="E530" s="64">
        <v>5</v>
      </c>
      <c r="F530" s="64">
        <v>1</v>
      </c>
      <c r="G530" s="64">
        <v>511</v>
      </c>
      <c r="H530" s="64">
        <v>526</v>
      </c>
      <c r="I530" s="75">
        <v>398.5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8" t="s">
        <v>1</v>
      </c>
      <c r="C537" s="98" t="s">
        <v>2</v>
      </c>
      <c r="D537" s="98" t="s">
        <v>63</v>
      </c>
      <c r="E537" s="98" t="s">
        <v>62</v>
      </c>
      <c r="F537" s="98" t="s">
        <v>61</v>
      </c>
      <c r="G537" s="98" t="s">
        <v>54</v>
      </c>
      <c r="H537" s="98" t="s">
        <v>5</v>
      </c>
      <c r="I537" s="98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292</v>
      </c>
      <c r="D539" s="63">
        <v>0</v>
      </c>
      <c r="E539" s="63">
        <v>0</v>
      </c>
      <c r="F539" s="63">
        <v>0</v>
      </c>
      <c r="G539" s="63">
        <v>1</v>
      </c>
      <c r="H539" s="63">
        <v>1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292</v>
      </c>
      <c r="D540" s="63">
        <v>2</v>
      </c>
      <c r="E540" s="63">
        <v>0</v>
      </c>
      <c r="F540" s="63">
        <v>0</v>
      </c>
      <c r="G540" s="63">
        <v>100</v>
      </c>
      <c r="H540" s="63">
        <v>102</v>
      </c>
      <c r="I540" s="76">
        <v>15.65</v>
      </c>
    </row>
    <row r="541" spans="1:13" ht="19.5" customHeight="1" x14ac:dyDescent="0.35">
      <c r="A541" s="117"/>
      <c r="B541" s="60" t="s">
        <v>13</v>
      </c>
      <c r="C541" s="16" t="s">
        <v>292</v>
      </c>
      <c r="D541" s="63">
        <v>0</v>
      </c>
      <c r="E541" s="63">
        <v>1</v>
      </c>
      <c r="F541" s="63">
        <v>1</v>
      </c>
      <c r="G541" s="63">
        <v>92</v>
      </c>
      <c r="H541" s="63">
        <v>94</v>
      </c>
      <c r="I541" s="76">
        <v>12</v>
      </c>
    </row>
    <row r="542" spans="1:13" ht="19.5" customHeight="1" x14ac:dyDescent="0.35">
      <c r="A542" s="117"/>
      <c r="B542" s="60" t="s">
        <v>14</v>
      </c>
      <c r="C542" s="16" t="s">
        <v>292</v>
      </c>
      <c r="D542" s="63">
        <v>1</v>
      </c>
      <c r="E542" s="63">
        <v>0</v>
      </c>
      <c r="F542" s="63">
        <v>0</v>
      </c>
      <c r="G542" s="63">
        <v>24</v>
      </c>
      <c r="H542" s="63">
        <v>25</v>
      </c>
      <c r="I542" s="76">
        <v>13.6</v>
      </c>
    </row>
    <row r="543" spans="1:13" ht="19.5" customHeight="1" x14ac:dyDescent="0.35">
      <c r="A543" s="117"/>
      <c r="B543" s="60" t="s">
        <v>15</v>
      </c>
      <c r="C543" s="16" t="s">
        <v>292</v>
      </c>
      <c r="D543" s="63">
        <v>1</v>
      </c>
      <c r="E543" s="63">
        <v>0</v>
      </c>
      <c r="F543" s="63">
        <v>0</v>
      </c>
      <c r="G543" s="63">
        <v>7</v>
      </c>
      <c r="H543" s="63">
        <v>8</v>
      </c>
      <c r="I543" s="76">
        <v>13.4</v>
      </c>
    </row>
    <row r="544" spans="1:13" ht="19.5" customHeight="1" x14ac:dyDescent="0.35">
      <c r="A544" s="117"/>
      <c r="B544" s="60" t="s">
        <v>16</v>
      </c>
      <c r="C544" s="16" t="s">
        <v>292</v>
      </c>
      <c r="D544" s="63">
        <v>0</v>
      </c>
      <c r="E544" s="63">
        <v>0</v>
      </c>
      <c r="F544" s="63">
        <v>1</v>
      </c>
      <c r="G544" s="63">
        <v>0</v>
      </c>
      <c r="H544" s="63">
        <v>1</v>
      </c>
      <c r="I544" s="76">
        <v>10.9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292</v>
      </c>
      <c r="D547" s="64">
        <v>4</v>
      </c>
      <c r="E547" s="64">
        <v>1</v>
      </c>
      <c r="F547" s="64">
        <v>2</v>
      </c>
      <c r="G547" s="64">
        <v>224</v>
      </c>
      <c r="H547" s="64">
        <v>231</v>
      </c>
      <c r="I547" s="77">
        <v>13.31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292</v>
      </c>
      <c r="D550" s="63">
        <v>1</v>
      </c>
      <c r="E550" s="63">
        <v>1</v>
      </c>
      <c r="F550" s="63">
        <v>0</v>
      </c>
      <c r="G550" s="63">
        <v>125</v>
      </c>
      <c r="H550" s="63">
        <v>127</v>
      </c>
      <c r="I550" s="76">
        <v>12.5</v>
      </c>
    </row>
    <row r="551" spans="1:13" ht="19.5" customHeight="1" x14ac:dyDescent="0.35">
      <c r="A551" s="117"/>
      <c r="B551" s="60" t="s">
        <v>13</v>
      </c>
      <c r="C551" s="16" t="s">
        <v>292</v>
      </c>
      <c r="D551" s="63">
        <v>0</v>
      </c>
      <c r="E551" s="63">
        <v>1</v>
      </c>
      <c r="F551" s="63">
        <v>2</v>
      </c>
      <c r="G551" s="63">
        <v>100</v>
      </c>
      <c r="H551" s="63">
        <v>103</v>
      </c>
      <c r="I551" s="76">
        <v>10.73</v>
      </c>
    </row>
    <row r="552" spans="1:13" ht="19.5" customHeight="1" x14ac:dyDescent="0.35">
      <c r="A552" s="117"/>
      <c r="B552" s="60" t="s">
        <v>14</v>
      </c>
      <c r="C552" s="16" t="s">
        <v>292</v>
      </c>
      <c r="D552" s="63">
        <v>1</v>
      </c>
      <c r="E552" s="63">
        <v>0</v>
      </c>
      <c r="F552" s="63">
        <v>0</v>
      </c>
      <c r="G552" s="63">
        <v>35</v>
      </c>
      <c r="H552" s="63">
        <v>36</v>
      </c>
      <c r="I552" s="76">
        <v>13.3</v>
      </c>
    </row>
    <row r="553" spans="1:13" ht="19.5" customHeight="1" x14ac:dyDescent="0.35">
      <c r="A553" s="117"/>
      <c r="B553" s="60" t="s">
        <v>15</v>
      </c>
      <c r="C553" s="16" t="s">
        <v>292</v>
      </c>
      <c r="D553" s="63">
        <v>0</v>
      </c>
      <c r="E553" s="63">
        <v>1</v>
      </c>
      <c r="F553" s="63">
        <v>0</v>
      </c>
      <c r="G553" s="63">
        <v>22</v>
      </c>
      <c r="H553" s="63">
        <v>23</v>
      </c>
      <c r="I553" s="76">
        <v>11.8</v>
      </c>
    </row>
    <row r="554" spans="1:13" ht="19.5" customHeight="1" x14ac:dyDescent="0.35">
      <c r="A554" s="117"/>
      <c r="B554" s="60" t="s">
        <v>16</v>
      </c>
      <c r="C554" s="16" t="s">
        <v>292</v>
      </c>
      <c r="D554" s="63">
        <v>0</v>
      </c>
      <c r="E554" s="63">
        <v>0</v>
      </c>
      <c r="F554" s="63">
        <v>0</v>
      </c>
      <c r="G554" s="63">
        <v>4</v>
      </c>
      <c r="H554" s="63">
        <v>4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292</v>
      </c>
      <c r="D555" s="63">
        <v>0</v>
      </c>
      <c r="E555" s="63">
        <v>0</v>
      </c>
      <c r="F555" s="63">
        <v>1</v>
      </c>
      <c r="G555" s="63">
        <v>1</v>
      </c>
      <c r="H555" s="63">
        <v>2</v>
      </c>
      <c r="I555" s="76">
        <v>10.6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292</v>
      </c>
      <c r="D557" s="64">
        <v>2</v>
      </c>
      <c r="E557" s="64">
        <v>3</v>
      </c>
      <c r="F557" s="64">
        <v>3</v>
      </c>
      <c r="G557" s="64">
        <v>287</v>
      </c>
      <c r="H557" s="64">
        <v>295</v>
      </c>
      <c r="I557" s="77">
        <v>11.61</v>
      </c>
    </row>
    <row r="558" spans="1:13" ht="19.5" customHeight="1" x14ac:dyDescent="0.35">
      <c r="A558" s="8" t="s">
        <v>21</v>
      </c>
      <c r="B558" s="62"/>
      <c r="C558" s="17" t="s">
        <v>292</v>
      </c>
      <c r="D558" s="64">
        <v>6</v>
      </c>
      <c r="E558" s="64">
        <v>4</v>
      </c>
      <c r="F558" s="64">
        <v>5</v>
      </c>
      <c r="G558" s="64">
        <v>511</v>
      </c>
      <c r="H558" s="64">
        <v>526</v>
      </c>
      <c r="I558" s="77">
        <v>12.41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8" t="s">
        <v>1</v>
      </c>
      <c r="C565" s="98" t="s">
        <v>2</v>
      </c>
      <c r="D565" s="98" t="s">
        <v>60</v>
      </c>
      <c r="E565" s="98" t="s">
        <v>59</v>
      </c>
      <c r="F565" s="98" t="s">
        <v>58</v>
      </c>
      <c r="G565" s="98" t="s">
        <v>54</v>
      </c>
      <c r="H565" s="98" t="s">
        <v>5</v>
      </c>
      <c r="I565" s="98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293</v>
      </c>
      <c r="D567" s="63">
        <v>0</v>
      </c>
      <c r="E567" s="63">
        <v>0</v>
      </c>
      <c r="F567" s="63">
        <v>0</v>
      </c>
      <c r="G567" s="63">
        <v>1</v>
      </c>
      <c r="H567" s="63">
        <v>1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293</v>
      </c>
      <c r="D568" s="63">
        <v>2</v>
      </c>
      <c r="E568" s="63">
        <v>0</v>
      </c>
      <c r="F568" s="63">
        <v>0</v>
      </c>
      <c r="G568" s="63">
        <v>100</v>
      </c>
      <c r="H568" s="63">
        <v>102</v>
      </c>
      <c r="I568" s="76">
        <v>46.15</v>
      </c>
    </row>
    <row r="569" spans="1:13" ht="19.5" customHeight="1" x14ac:dyDescent="0.35">
      <c r="A569" s="117"/>
      <c r="B569" s="60" t="s">
        <v>13</v>
      </c>
      <c r="C569" s="16" t="s">
        <v>293</v>
      </c>
      <c r="D569" s="63">
        <v>1</v>
      </c>
      <c r="E569" s="63">
        <v>1</v>
      </c>
      <c r="F569" s="63">
        <v>0</v>
      </c>
      <c r="G569" s="63">
        <v>92</v>
      </c>
      <c r="H569" s="63">
        <v>94</v>
      </c>
      <c r="I569" s="76">
        <v>37.5</v>
      </c>
    </row>
    <row r="570" spans="1:13" ht="19.5" customHeight="1" x14ac:dyDescent="0.35">
      <c r="A570" s="117"/>
      <c r="B570" s="60" t="s">
        <v>14</v>
      </c>
      <c r="C570" s="16" t="s">
        <v>293</v>
      </c>
      <c r="D570" s="63">
        <v>1</v>
      </c>
      <c r="E570" s="63">
        <v>0</v>
      </c>
      <c r="F570" s="63">
        <v>0</v>
      </c>
      <c r="G570" s="63">
        <v>24</v>
      </c>
      <c r="H570" s="63">
        <v>25</v>
      </c>
      <c r="I570" s="76">
        <v>40.5</v>
      </c>
    </row>
    <row r="571" spans="1:13" ht="19.5" customHeight="1" x14ac:dyDescent="0.35">
      <c r="A571" s="117"/>
      <c r="B571" s="60" t="s">
        <v>15</v>
      </c>
      <c r="C571" s="16" t="s">
        <v>293</v>
      </c>
      <c r="D571" s="63">
        <v>1</v>
      </c>
      <c r="E571" s="63">
        <v>0</v>
      </c>
      <c r="F571" s="63">
        <v>0</v>
      </c>
      <c r="G571" s="63">
        <v>7</v>
      </c>
      <c r="H571" s="63">
        <v>8</v>
      </c>
      <c r="I571" s="76">
        <v>40.5</v>
      </c>
    </row>
    <row r="572" spans="1:13" ht="19.5" customHeight="1" x14ac:dyDescent="0.35">
      <c r="A572" s="117"/>
      <c r="B572" s="60" t="s">
        <v>16</v>
      </c>
      <c r="C572" s="16" t="s">
        <v>293</v>
      </c>
      <c r="D572" s="63">
        <v>0</v>
      </c>
      <c r="E572" s="63">
        <v>0</v>
      </c>
      <c r="F572" s="63">
        <v>1</v>
      </c>
      <c r="G572" s="63">
        <v>0</v>
      </c>
      <c r="H572" s="63">
        <v>1</v>
      </c>
      <c r="I572" s="76">
        <v>34.200000000000003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293</v>
      </c>
      <c r="D575" s="64">
        <v>5</v>
      </c>
      <c r="E575" s="64">
        <v>1</v>
      </c>
      <c r="F575" s="64">
        <v>1</v>
      </c>
      <c r="G575" s="64">
        <v>224</v>
      </c>
      <c r="H575" s="64">
        <v>231</v>
      </c>
      <c r="I575" s="77">
        <v>40.36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293</v>
      </c>
      <c r="D578" s="63">
        <v>1</v>
      </c>
      <c r="E578" s="63">
        <v>1</v>
      </c>
      <c r="F578" s="63">
        <v>0</v>
      </c>
      <c r="G578" s="63">
        <v>125</v>
      </c>
      <c r="H578" s="63">
        <v>127</v>
      </c>
      <c r="I578" s="76">
        <v>37.549999999999997</v>
      </c>
    </row>
    <row r="579" spans="1:13" ht="19.5" customHeight="1" x14ac:dyDescent="0.35">
      <c r="A579" s="117"/>
      <c r="B579" s="60" t="s">
        <v>13</v>
      </c>
      <c r="C579" s="16" t="s">
        <v>293</v>
      </c>
      <c r="D579" s="63">
        <v>0</v>
      </c>
      <c r="E579" s="63">
        <v>2</v>
      </c>
      <c r="F579" s="63">
        <v>1</v>
      </c>
      <c r="G579" s="63">
        <v>100</v>
      </c>
      <c r="H579" s="63">
        <v>103</v>
      </c>
      <c r="I579" s="76">
        <v>33.17</v>
      </c>
    </row>
    <row r="580" spans="1:13" ht="19.5" customHeight="1" x14ac:dyDescent="0.35">
      <c r="A580" s="117"/>
      <c r="B580" s="60" t="s">
        <v>14</v>
      </c>
      <c r="C580" s="16" t="s">
        <v>293</v>
      </c>
      <c r="D580" s="63">
        <v>1</v>
      </c>
      <c r="E580" s="63">
        <v>0</v>
      </c>
      <c r="F580" s="63">
        <v>0</v>
      </c>
      <c r="G580" s="63">
        <v>35</v>
      </c>
      <c r="H580" s="63">
        <v>36</v>
      </c>
      <c r="I580" s="76">
        <v>41.3</v>
      </c>
    </row>
    <row r="581" spans="1:13" ht="19.5" customHeight="1" x14ac:dyDescent="0.35">
      <c r="A581" s="117"/>
      <c r="B581" s="60" t="s">
        <v>15</v>
      </c>
      <c r="C581" s="16" t="s">
        <v>293</v>
      </c>
      <c r="D581" s="63">
        <v>1</v>
      </c>
      <c r="E581" s="63">
        <v>0</v>
      </c>
      <c r="F581" s="63">
        <v>0</v>
      </c>
      <c r="G581" s="63">
        <v>22</v>
      </c>
      <c r="H581" s="63">
        <v>23</v>
      </c>
      <c r="I581" s="76">
        <v>37.299999999999997</v>
      </c>
    </row>
    <row r="582" spans="1:13" ht="19.5" customHeight="1" x14ac:dyDescent="0.35">
      <c r="A582" s="117"/>
      <c r="B582" s="60" t="s">
        <v>16</v>
      </c>
      <c r="C582" s="16" t="s">
        <v>293</v>
      </c>
      <c r="D582" s="63">
        <v>0</v>
      </c>
      <c r="E582" s="63">
        <v>0</v>
      </c>
      <c r="F582" s="63">
        <v>0</v>
      </c>
      <c r="G582" s="63">
        <v>4</v>
      </c>
      <c r="H582" s="63">
        <v>4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293</v>
      </c>
      <c r="D583" s="63">
        <v>0</v>
      </c>
      <c r="E583" s="63">
        <v>0</v>
      </c>
      <c r="F583" s="63">
        <v>1</v>
      </c>
      <c r="G583" s="63">
        <v>1</v>
      </c>
      <c r="H583" s="63">
        <v>2</v>
      </c>
      <c r="I583" s="76">
        <v>31.9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293</v>
      </c>
      <c r="D585" s="64">
        <v>3</v>
      </c>
      <c r="E585" s="64">
        <v>3</v>
      </c>
      <c r="F585" s="64">
        <v>2</v>
      </c>
      <c r="G585" s="64">
        <v>287</v>
      </c>
      <c r="H585" s="64">
        <v>295</v>
      </c>
      <c r="I585" s="77">
        <v>35.64</v>
      </c>
    </row>
    <row r="586" spans="1:13" ht="19.5" customHeight="1" x14ac:dyDescent="0.35">
      <c r="A586" s="8" t="s">
        <v>21</v>
      </c>
      <c r="B586" s="62"/>
      <c r="C586" s="17" t="s">
        <v>293</v>
      </c>
      <c r="D586" s="64">
        <v>8</v>
      </c>
      <c r="E586" s="64">
        <v>4</v>
      </c>
      <c r="F586" s="64">
        <v>3</v>
      </c>
      <c r="G586" s="64">
        <v>511</v>
      </c>
      <c r="H586" s="64">
        <v>526</v>
      </c>
      <c r="I586" s="77">
        <v>37.840000000000003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294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294</v>
      </c>
      <c r="D596" s="105">
        <v>0</v>
      </c>
      <c r="E596" s="105">
        <v>0</v>
      </c>
      <c r="F596" s="105">
        <v>0</v>
      </c>
      <c r="G596" s="105">
        <v>0</v>
      </c>
    </row>
    <row r="597" spans="1:13" ht="19.5" customHeight="1" x14ac:dyDescent="0.35">
      <c r="A597" s="117"/>
      <c r="B597" s="60" t="s">
        <v>13</v>
      </c>
      <c r="C597" s="16" t="s">
        <v>294</v>
      </c>
      <c r="D597" s="105">
        <v>1</v>
      </c>
      <c r="E597" s="105">
        <v>0</v>
      </c>
      <c r="F597" s="105">
        <v>3</v>
      </c>
      <c r="G597" s="105">
        <v>4</v>
      </c>
    </row>
    <row r="598" spans="1:13" ht="19.5" customHeight="1" x14ac:dyDescent="0.35">
      <c r="A598" s="117"/>
      <c r="B598" s="60" t="s">
        <v>14</v>
      </c>
      <c r="C598" s="16" t="s">
        <v>294</v>
      </c>
      <c r="D598" s="105">
        <v>1</v>
      </c>
      <c r="E598" s="105">
        <v>0</v>
      </c>
      <c r="F598" s="105">
        <v>1</v>
      </c>
      <c r="G598" s="105">
        <v>2</v>
      </c>
    </row>
    <row r="599" spans="1:13" ht="19.5" customHeight="1" x14ac:dyDescent="0.35">
      <c r="A599" s="117"/>
      <c r="B599" s="60" t="s">
        <v>15</v>
      </c>
      <c r="C599" s="16" t="s">
        <v>294</v>
      </c>
      <c r="D599" s="105">
        <v>0</v>
      </c>
      <c r="E599" s="105">
        <v>0</v>
      </c>
      <c r="F599" s="105">
        <v>1</v>
      </c>
      <c r="G599" s="105">
        <v>1</v>
      </c>
    </row>
    <row r="600" spans="1:13" ht="19.5" customHeight="1" x14ac:dyDescent="0.35">
      <c r="A600" s="117"/>
      <c r="B600" s="60" t="s">
        <v>16</v>
      </c>
      <c r="C600" s="16" t="s">
        <v>294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294</v>
      </c>
      <c r="D603" s="106">
        <v>2</v>
      </c>
      <c r="E603" s="106">
        <v>0</v>
      </c>
      <c r="F603" s="106">
        <v>5</v>
      </c>
      <c r="G603" s="106">
        <v>7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294</v>
      </c>
      <c r="D606" s="105">
        <v>0</v>
      </c>
      <c r="E606" s="105">
        <v>0</v>
      </c>
      <c r="F606" s="105">
        <v>0</v>
      </c>
      <c r="G606" s="105">
        <v>0</v>
      </c>
    </row>
    <row r="607" spans="1:13" ht="19.5" customHeight="1" x14ac:dyDescent="0.35">
      <c r="A607" s="117"/>
      <c r="B607" s="60" t="s">
        <v>13</v>
      </c>
      <c r="C607" s="16" t="s">
        <v>294</v>
      </c>
      <c r="D607" s="105">
        <v>1</v>
      </c>
      <c r="E607" s="105">
        <v>0</v>
      </c>
      <c r="F607" s="105">
        <v>1</v>
      </c>
      <c r="G607" s="105">
        <v>2</v>
      </c>
    </row>
    <row r="608" spans="1:13" ht="19.5" customHeight="1" x14ac:dyDescent="0.35">
      <c r="A608" s="117"/>
      <c r="B608" s="60" t="s">
        <v>14</v>
      </c>
      <c r="C608" s="16" t="s">
        <v>294</v>
      </c>
      <c r="D608" s="105">
        <v>0</v>
      </c>
      <c r="E608" s="105">
        <v>0</v>
      </c>
      <c r="F608" s="105">
        <v>2</v>
      </c>
      <c r="G608" s="105">
        <v>2</v>
      </c>
    </row>
    <row r="609" spans="1:13" ht="19.5" customHeight="1" x14ac:dyDescent="0.35">
      <c r="A609" s="117"/>
      <c r="B609" s="60" t="s">
        <v>15</v>
      </c>
      <c r="C609" s="16" t="s">
        <v>294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294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294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294</v>
      </c>
      <c r="D613" s="106">
        <v>1</v>
      </c>
      <c r="E613" s="106">
        <v>0</v>
      </c>
      <c r="F613" s="106">
        <v>3</v>
      </c>
      <c r="G613" s="106">
        <v>4</v>
      </c>
    </row>
    <row r="614" spans="1:13" ht="19.5" customHeight="1" x14ac:dyDescent="0.35">
      <c r="A614" s="61" t="s">
        <v>21</v>
      </c>
      <c r="B614" s="62"/>
      <c r="C614" s="17" t="s">
        <v>294</v>
      </c>
      <c r="D614" s="106">
        <v>3</v>
      </c>
      <c r="E614" s="106">
        <v>0</v>
      </c>
      <c r="F614" s="106">
        <v>8</v>
      </c>
      <c r="G614" s="106">
        <v>11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7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188</v>
      </c>
      <c r="D1" s="19" t="s">
        <v>137</v>
      </c>
      <c r="F1" s="19" t="s">
        <v>139</v>
      </c>
      <c r="G1" s="19">
        <f>H26</f>
        <v>352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100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5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295</v>
      </c>
      <c r="D8" s="63">
        <v>7</v>
      </c>
      <c r="E8" s="63">
        <v>39</v>
      </c>
      <c r="F8" s="63">
        <v>23</v>
      </c>
      <c r="G8" s="63">
        <v>0</v>
      </c>
      <c r="H8" s="63">
        <v>62</v>
      </c>
      <c r="I8" s="65">
        <v>24</v>
      </c>
    </row>
    <row r="9" spans="1:14" ht="19.5" customHeight="1" x14ac:dyDescent="0.35">
      <c r="A9" s="117"/>
      <c r="B9" s="60" t="s">
        <v>13</v>
      </c>
      <c r="C9" s="7" t="s">
        <v>295</v>
      </c>
      <c r="D9" s="63">
        <v>6</v>
      </c>
      <c r="E9" s="63">
        <v>38</v>
      </c>
      <c r="F9" s="63">
        <v>13</v>
      </c>
      <c r="G9" s="63">
        <v>0</v>
      </c>
      <c r="H9" s="63">
        <v>51</v>
      </c>
      <c r="I9" s="65">
        <v>23.5</v>
      </c>
    </row>
    <row r="10" spans="1:14" ht="19.5" customHeight="1" x14ac:dyDescent="0.35">
      <c r="A10" s="117"/>
      <c r="B10" s="60" t="s">
        <v>14</v>
      </c>
      <c r="C10" s="7" t="s">
        <v>295</v>
      </c>
      <c r="D10" s="63">
        <v>2</v>
      </c>
      <c r="E10" s="63">
        <v>15</v>
      </c>
      <c r="F10" s="63">
        <v>6</v>
      </c>
      <c r="G10" s="63">
        <v>0</v>
      </c>
      <c r="H10" s="63">
        <v>21</v>
      </c>
      <c r="I10" s="65">
        <v>23.7</v>
      </c>
    </row>
    <row r="11" spans="1:14" ht="19.5" customHeight="1" x14ac:dyDescent="0.35">
      <c r="A11" s="117"/>
      <c r="B11" s="60" t="s">
        <v>15</v>
      </c>
      <c r="C11" s="7" t="s">
        <v>295</v>
      </c>
      <c r="D11" s="63">
        <v>2</v>
      </c>
      <c r="E11" s="63">
        <v>3</v>
      </c>
      <c r="F11" s="63">
        <v>1</v>
      </c>
      <c r="G11" s="63">
        <v>0</v>
      </c>
      <c r="H11" s="63">
        <v>4</v>
      </c>
      <c r="I11" s="65">
        <v>21.4</v>
      </c>
    </row>
    <row r="12" spans="1:14" ht="19.5" customHeight="1" x14ac:dyDescent="0.35">
      <c r="A12" s="117"/>
      <c r="B12" s="60" t="s">
        <v>16</v>
      </c>
      <c r="C12" s="7" t="s">
        <v>295</v>
      </c>
      <c r="D12" s="63">
        <v>0</v>
      </c>
      <c r="E12" s="63">
        <v>1</v>
      </c>
      <c r="F12" s="63">
        <v>0</v>
      </c>
      <c r="G12" s="63">
        <v>0</v>
      </c>
      <c r="H12" s="63">
        <v>1</v>
      </c>
      <c r="I12" s="65">
        <v>22.1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295</v>
      </c>
      <c r="D15" s="89">
        <v>17</v>
      </c>
      <c r="E15" s="89">
        <v>96</v>
      </c>
      <c r="F15" s="89">
        <v>43</v>
      </c>
      <c r="G15" s="89">
        <v>0</v>
      </c>
      <c r="H15" s="89">
        <v>139</v>
      </c>
      <c r="I15" s="90">
        <v>23.7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295</v>
      </c>
      <c r="D17" s="63">
        <v>0</v>
      </c>
      <c r="E17" s="63">
        <v>1</v>
      </c>
      <c r="F17" s="63">
        <v>0</v>
      </c>
      <c r="G17" s="63">
        <v>0</v>
      </c>
      <c r="H17" s="63">
        <v>1</v>
      </c>
      <c r="I17" s="65">
        <v>24.5</v>
      </c>
    </row>
    <row r="18" spans="1:13" ht="19.5" customHeight="1" x14ac:dyDescent="0.35">
      <c r="A18" s="117"/>
      <c r="B18" s="60" t="s">
        <v>12</v>
      </c>
      <c r="C18" s="7" t="s">
        <v>295</v>
      </c>
      <c r="D18" s="63">
        <v>4</v>
      </c>
      <c r="E18" s="63">
        <v>40</v>
      </c>
      <c r="F18" s="63">
        <v>32</v>
      </c>
      <c r="G18" s="63">
        <v>0</v>
      </c>
      <c r="H18" s="63">
        <v>72</v>
      </c>
      <c r="I18" s="65">
        <v>24.9</v>
      </c>
    </row>
    <row r="19" spans="1:13" ht="19.5" customHeight="1" x14ac:dyDescent="0.35">
      <c r="A19" s="117"/>
      <c r="B19" s="60" t="s">
        <v>13</v>
      </c>
      <c r="C19" s="7" t="s">
        <v>295</v>
      </c>
      <c r="D19" s="63">
        <v>10</v>
      </c>
      <c r="E19" s="63">
        <v>53</v>
      </c>
      <c r="F19" s="63">
        <v>32</v>
      </c>
      <c r="G19" s="63">
        <v>0</v>
      </c>
      <c r="H19" s="63">
        <v>85</v>
      </c>
      <c r="I19" s="65">
        <v>24.4</v>
      </c>
    </row>
    <row r="20" spans="1:13" ht="19.5" customHeight="1" x14ac:dyDescent="0.35">
      <c r="A20" s="117"/>
      <c r="B20" s="60" t="s">
        <v>14</v>
      </c>
      <c r="C20" s="7" t="s">
        <v>295</v>
      </c>
      <c r="D20" s="63">
        <v>6</v>
      </c>
      <c r="E20" s="63">
        <v>19</v>
      </c>
      <c r="F20" s="63">
        <v>11</v>
      </c>
      <c r="G20" s="63">
        <v>0</v>
      </c>
      <c r="H20" s="63">
        <v>30</v>
      </c>
      <c r="I20" s="65">
        <v>23.5</v>
      </c>
    </row>
    <row r="21" spans="1:13" ht="19.5" customHeight="1" x14ac:dyDescent="0.35">
      <c r="A21" s="117"/>
      <c r="B21" s="60" t="s">
        <v>15</v>
      </c>
      <c r="C21" s="7" t="s">
        <v>295</v>
      </c>
      <c r="D21" s="63">
        <v>1</v>
      </c>
      <c r="E21" s="63">
        <v>16</v>
      </c>
      <c r="F21" s="63">
        <v>5</v>
      </c>
      <c r="G21" s="63">
        <v>0</v>
      </c>
      <c r="H21" s="63">
        <v>21</v>
      </c>
      <c r="I21" s="65">
        <v>23.2</v>
      </c>
    </row>
    <row r="22" spans="1:13" ht="19.5" customHeight="1" x14ac:dyDescent="0.35">
      <c r="A22" s="117"/>
      <c r="B22" s="60" t="s">
        <v>16</v>
      </c>
      <c r="C22" s="7" t="s">
        <v>295</v>
      </c>
      <c r="D22" s="63">
        <v>0</v>
      </c>
      <c r="E22" s="63">
        <v>2</v>
      </c>
      <c r="F22" s="63">
        <v>1</v>
      </c>
      <c r="G22" s="63">
        <v>0</v>
      </c>
      <c r="H22" s="63">
        <v>3</v>
      </c>
      <c r="I22" s="65">
        <v>23.9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295</v>
      </c>
      <c r="D23" s="63">
        <v>0</v>
      </c>
      <c r="E23" s="63">
        <v>1</v>
      </c>
      <c r="F23" s="63">
        <v>0</v>
      </c>
      <c r="G23" s="63">
        <v>0</v>
      </c>
      <c r="H23" s="63">
        <v>1</v>
      </c>
      <c r="I23" s="65">
        <v>20.7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295</v>
      </c>
      <c r="D25" s="64">
        <v>21</v>
      </c>
      <c r="E25" s="64">
        <v>132</v>
      </c>
      <c r="F25" s="64">
        <v>81</v>
      </c>
      <c r="G25" s="64">
        <v>0</v>
      </c>
      <c r="H25" s="64">
        <v>213</v>
      </c>
      <c r="I25" s="66">
        <v>24.3</v>
      </c>
    </row>
    <row r="26" spans="1:13" ht="19.5" customHeight="1" x14ac:dyDescent="0.35">
      <c r="A26" s="8" t="s">
        <v>21</v>
      </c>
      <c r="B26" s="62"/>
      <c r="C26" s="8" t="s">
        <v>295</v>
      </c>
      <c r="D26" s="64">
        <v>38</v>
      </c>
      <c r="E26" s="64">
        <v>228</v>
      </c>
      <c r="F26" s="64">
        <v>124</v>
      </c>
      <c r="G26" s="64">
        <v>0</v>
      </c>
      <c r="H26" s="64">
        <v>352</v>
      </c>
      <c r="I26" s="66">
        <v>24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8" t="s">
        <v>1</v>
      </c>
      <c r="C33" s="98" t="s">
        <v>2</v>
      </c>
      <c r="D33" s="98" t="s">
        <v>25</v>
      </c>
      <c r="E33" s="98" t="s">
        <v>24</v>
      </c>
      <c r="F33" s="98" t="s">
        <v>4</v>
      </c>
      <c r="G33" s="98" t="s">
        <v>5</v>
      </c>
      <c r="H33" s="98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296</v>
      </c>
      <c r="D36" s="63">
        <v>29</v>
      </c>
      <c r="E36" s="63">
        <v>32</v>
      </c>
      <c r="F36" s="63">
        <v>1</v>
      </c>
      <c r="G36" s="63">
        <v>62</v>
      </c>
      <c r="H36" s="65">
        <v>85.4</v>
      </c>
    </row>
    <row r="37" spans="1:13" ht="19.5" customHeight="1" x14ac:dyDescent="0.35">
      <c r="A37" s="117"/>
      <c r="B37" s="60" t="s">
        <v>13</v>
      </c>
      <c r="C37" s="7" t="s">
        <v>296</v>
      </c>
      <c r="D37" s="63">
        <v>28</v>
      </c>
      <c r="E37" s="63">
        <v>22</v>
      </c>
      <c r="F37" s="63">
        <v>1</v>
      </c>
      <c r="G37" s="63">
        <v>51</v>
      </c>
      <c r="H37" s="65">
        <v>83.7</v>
      </c>
    </row>
    <row r="38" spans="1:13" ht="19.5" customHeight="1" x14ac:dyDescent="0.35">
      <c r="A38" s="117"/>
      <c r="B38" s="60" t="s">
        <v>14</v>
      </c>
      <c r="C38" s="7" t="s">
        <v>296</v>
      </c>
      <c r="D38" s="63">
        <v>10</v>
      </c>
      <c r="E38" s="63">
        <v>11</v>
      </c>
      <c r="F38" s="63">
        <v>0</v>
      </c>
      <c r="G38" s="63">
        <v>21</v>
      </c>
      <c r="H38" s="65">
        <v>86.2</v>
      </c>
    </row>
    <row r="39" spans="1:13" ht="19.5" customHeight="1" x14ac:dyDescent="0.35">
      <c r="A39" s="117"/>
      <c r="B39" s="60" t="s">
        <v>15</v>
      </c>
      <c r="C39" s="7" t="s">
        <v>296</v>
      </c>
      <c r="D39" s="63">
        <v>3</v>
      </c>
      <c r="E39" s="63">
        <v>1</v>
      </c>
      <c r="F39" s="63">
        <v>0</v>
      </c>
      <c r="G39" s="63">
        <v>4</v>
      </c>
      <c r="H39" s="65">
        <v>78.8</v>
      </c>
    </row>
    <row r="40" spans="1:13" ht="19.5" customHeight="1" x14ac:dyDescent="0.35">
      <c r="A40" s="117"/>
      <c r="B40" s="60" t="s">
        <v>16</v>
      </c>
      <c r="C40" s="7" t="s">
        <v>296</v>
      </c>
      <c r="D40" s="63">
        <v>1</v>
      </c>
      <c r="E40" s="63">
        <v>0</v>
      </c>
      <c r="F40" s="63">
        <v>0</v>
      </c>
      <c r="G40" s="63">
        <v>1</v>
      </c>
      <c r="H40" s="65">
        <v>83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296</v>
      </c>
      <c r="D43" s="89">
        <v>71</v>
      </c>
      <c r="E43" s="89">
        <v>66</v>
      </c>
      <c r="F43" s="89">
        <v>2</v>
      </c>
      <c r="G43" s="89">
        <v>139</v>
      </c>
      <c r="H43" s="90">
        <v>84.7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296</v>
      </c>
      <c r="D45" s="63">
        <v>1</v>
      </c>
      <c r="E45" s="63">
        <v>0</v>
      </c>
      <c r="F45" s="63">
        <v>0</v>
      </c>
      <c r="G45" s="63">
        <v>1</v>
      </c>
      <c r="H45" s="65">
        <v>84.5</v>
      </c>
    </row>
    <row r="46" spans="1:13" ht="19.5" customHeight="1" x14ac:dyDescent="0.35">
      <c r="A46" s="117"/>
      <c r="B46" s="60" t="s">
        <v>12</v>
      </c>
      <c r="C46" s="7" t="s">
        <v>296</v>
      </c>
      <c r="D46" s="63">
        <v>42</v>
      </c>
      <c r="E46" s="63">
        <v>30</v>
      </c>
      <c r="F46" s="63">
        <v>0</v>
      </c>
      <c r="G46" s="63">
        <v>72</v>
      </c>
      <c r="H46" s="65">
        <v>88.2</v>
      </c>
    </row>
    <row r="47" spans="1:13" ht="19.5" customHeight="1" x14ac:dyDescent="0.35">
      <c r="A47" s="117"/>
      <c r="B47" s="60" t="s">
        <v>13</v>
      </c>
      <c r="C47" s="7" t="s">
        <v>296</v>
      </c>
      <c r="D47" s="63">
        <v>49</v>
      </c>
      <c r="E47" s="63">
        <v>33</v>
      </c>
      <c r="F47" s="63">
        <v>3</v>
      </c>
      <c r="G47" s="63">
        <v>85</v>
      </c>
      <c r="H47" s="65">
        <v>87.6</v>
      </c>
    </row>
    <row r="48" spans="1:13" ht="19.5" customHeight="1" x14ac:dyDescent="0.35">
      <c r="A48" s="117"/>
      <c r="B48" s="60" t="s">
        <v>14</v>
      </c>
      <c r="C48" s="7" t="s">
        <v>296</v>
      </c>
      <c r="D48" s="63">
        <v>20</v>
      </c>
      <c r="E48" s="63">
        <v>8</v>
      </c>
      <c r="F48" s="63">
        <v>2</v>
      </c>
      <c r="G48" s="63">
        <v>30</v>
      </c>
      <c r="H48" s="65">
        <v>85.1</v>
      </c>
    </row>
    <row r="49" spans="1:13" ht="19.5" customHeight="1" x14ac:dyDescent="0.35">
      <c r="A49" s="117"/>
      <c r="B49" s="60" t="s">
        <v>15</v>
      </c>
      <c r="C49" s="7" t="s">
        <v>296</v>
      </c>
      <c r="D49" s="63">
        <v>14</v>
      </c>
      <c r="E49" s="63">
        <v>4</v>
      </c>
      <c r="F49" s="63">
        <v>3</v>
      </c>
      <c r="G49" s="63">
        <v>21</v>
      </c>
      <c r="H49" s="65">
        <v>84.5</v>
      </c>
    </row>
    <row r="50" spans="1:13" ht="19.5" customHeight="1" x14ac:dyDescent="0.35">
      <c r="A50" s="117"/>
      <c r="B50" s="60" t="s">
        <v>16</v>
      </c>
      <c r="C50" s="7" t="s">
        <v>296</v>
      </c>
      <c r="D50" s="63">
        <v>1</v>
      </c>
      <c r="E50" s="63">
        <v>1</v>
      </c>
      <c r="F50" s="63">
        <v>1</v>
      </c>
      <c r="G50" s="63">
        <v>3</v>
      </c>
      <c r="H50" s="65">
        <v>83.5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296</v>
      </c>
      <c r="D51" s="63">
        <v>1</v>
      </c>
      <c r="E51" s="63">
        <v>0</v>
      </c>
      <c r="F51" s="63">
        <v>0</v>
      </c>
      <c r="G51" s="63">
        <v>1</v>
      </c>
      <c r="H51" s="65">
        <v>86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296</v>
      </c>
      <c r="D53" s="89">
        <v>128</v>
      </c>
      <c r="E53" s="89">
        <v>76</v>
      </c>
      <c r="F53" s="89">
        <v>9</v>
      </c>
      <c r="G53" s="89">
        <v>213</v>
      </c>
      <c r="H53" s="90">
        <v>87.1</v>
      </c>
    </row>
    <row r="54" spans="1:13" ht="19.5" customHeight="1" x14ac:dyDescent="0.35">
      <c r="A54" s="8" t="s">
        <v>21</v>
      </c>
      <c r="B54" s="62"/>
      <c r="C54" s="8" t="s">
        <v>296</v>
      </c>
      <c r="D54" s="64">
        <v>199</v>
      </c>
      <c r="E54" s="64">
        <v>142</v>
      </c>
      <c r="F54" s="64">
        <v>11</v>
      </c>
      <c r="G54" s="64">
        <v>352</v>
      </c>
      <c r="H54" s="66">
        <v>86.2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8" t="s">
        <v>1</v>
      </c>
      <c r="C61" s="98" t="s">
        <v>2</v>
      </c>
      <c r="D61" s="98" t="s">
        <v>38</v>
      </c>
      <c r="E61" s="98" t="s">
        <v>37</v>
      </c>
      <c r="F61" s="98" t="s">
        <v>36</v>
      </c>
      <c r="G61" s="98" t="s">
        <v>4</v>
      </c>
      <c r="H61" s="98" t="s">
        <v>5</v>
      </c>
      <c r="I61" s="98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297</v>
      </c>
      <c r="D64" s="63">
        <v>24</v>
      </c>
      <c r="E64" s="63">
        <v>12</v>
      </c>
      <c r="F64" s="63">
        <v>26</v>
      </c>
      <c r="G64" s="63">
        <v>0</v>
      </c>
      <c r="H64" s="63">
        <v>62</v>
      </c>
      <c r="I64" s="65">
        <v>135.4</v>
      </c>
    </row>
    <row r="65" spans="1:13" ht="19.5" customHeight="1" x14ac:dyDescent="0.35">
      <c r="A65" s="117"/>
      <c r="B65" s="60" t="s">
        <v>13</v>
      </c>
      <c r="C65" s="7" t="s">
        <v>297</v>
      </c>
      <c r="D65" s="63">
        <v>14</v>
      </c>
      <c r="E65" s="63">
        <v>13</v>
      </c>
      <c r="F65" s="63">
        <v>24</v>
      </c>
      <c r="G65" s="63">
        <v>0</v>
      </c>
      <c r="H65" s="63">
        <v>51</v>
      </c>
      <c r="I65" s="65">
        <v>138.80000000000001</v>
      </c>
    </row>
    <row r="66" spans="1:13" ht="19.5" customHeight="1" x14ac:dyDescent="0.35">
      <c r="A66" s="117"/>
      <c r="B66" s="60" t="s">
        <v>14</v>
      </c>
      <c r="C66" s="7" t="s">
        <v>297</v>
      </c>
      <c r="D66" s="63">
        <v>8</v>
      </c>
      <c r="E66" s="63">
        <v>4</v>
      </c>
      <c r="F66" s="63">
        <v>9</v>
      </c>
      <c r="G66" s="63">
        <v>0</v>
      </c>
      <c r="H66" s="63">
        <v>21</v>
      </c>
      <c r="I66" s="65">
        <v>136.1</v>
      </c>
    </row>
    <row r="67" spans="1:13" ht="19.5" customHeight="1" x14ac:dyDescent="0.35">
      <c r="A67" s="117"/>
      <c r="B67" s="60" t="s">
        <v>15</v>
      </c>
      <c r="C67" s="7" t="s">
        <v>297</v>
      </c>
      <c r="D67" s="63">
        <v>3</v>
      </c>
      <c r="E67" s="63">
        <v>0</v>
      </c>
      <c r="F67" s="63">
        <v>1</v>
      </c>
      <c r="G67" s="63">
        <v>0</v>
      </c>
      <c r="H67" s="63">
        <v>4</v>
      </c>
      <c r="I67" s="65">
        <v>131.5</v>
      </c>
    </row>
    <row r="68" spans="1:13" ht="19.5" customHeight="1" x14ac:dyDescent="0.35">
      <c r="A68" s="117"/>
      <c r="B68" s="60" t="s">
        <v>16</v>
      </c>
      <c r="C68" s="7" t="s">
        <v>297</v>
      </c>
      <c r="D68" s="63">
        <v>1</v>
      </c>
      <c r="E68" s="63">
        <v>0</v>
      </c>
      <c r="F68" s="63">
        <v>0</v>
      </c>
      <c r="G68" s="63">
        <v>0</v>
      </c>
      <c r="H68" s="63">
        <v>1</v>
      </c>
      <c r="I68" s="65">
        <v>120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297</v>
      </c>
      <c r="D71" s="89">
        <v>50</v>
      </c>
      <c r="E71" s="89">
        <v>29</v>
      </c>
      <c r="F71" s="89">
        <v>60</v>
      </c>
      <c r="G71" s="89">
        <v>0</v>
      </c>
      <c r="H71" s="89">
        <v>139</v>
      </c>
      <c r="I71" s="90">
        <v>136.6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297</v>
      </c>
      <c r="D73" s="63">
        <v>0</v>
      </c>
      <c r="E73" s="63">
        <v>1</v>
      </c>
      <c r="F73" s="63">
        <v>0</v>
      </c>
      <c r="G73" s="63">
        <v>0</v>
      </c>
      <c r="H73" s="63">
        <v>1</v>
      </c>
      <c r="I73" s="65">
        <v>132</v>
      </c>
    </row>
    <row r="74" spans="1:13" ht="19.5" customHeight="1" x14ac:dyDescent="0.35">
      <c r="A74" s="117"/>
      <c r="B74" s="60" t="s">
        <v>12</v>
      </c>
      <c r="C74" s="7" t="s">
        <v>297</v>
      </c>
      <c r="D74" s="63">
        <v>21</v>
      </c>
      <c r="E74" s="63">
        <v>17</v>
      </c>
      <c r="F74" s="63">
        <v>34</v>
      </c>
      <c r="G74" s="63">
        <v>0</v>
      </c>
      <c r="H74" s="63">
        <v>72</v>
      </c>
      <c r="I74" s="65">
        <v>139.5</v>
      </c>
    </row>
    <row r="75" spans="1:13" ht="19.5" customHeight="1" x14ac:dyDescent="0.35">
      <c r="A75" s="117"/>
      <c r="B75" s="60" t="s">
        <v>13</v>
      </c>
      <c r="C75" s="7" t="s">
        <v>297</v>
      </c>
      <c r="D75" s="63">
        <v>22</v>
      </c>
      <c r="E75" s="63">
        <v>21</v>
      </c>
      <c r="F75" s="63">
        <v>42</v>
      </c>
      <c r="G75" s="63">
        <v>0</v>
      </c>
      <c r="H75" s="63">
        <v>85</v>
      </c>
      <c r="I75" s="65">
        <v>138.30000000000001</v>
      </c>
    </row>
    <row r="76" spans="1:13" ht="19.5" customHeight="1" x14ac:dyDescent="0.35">
      <c r="A76" s="117"/>
      <c r="B76" s="60" t="s">
        <v>14</v>
      </c>
      <c r="C76" s="7" t="s">
        <v>297</v>
      </c>
      <c r="D76" s="63">
        <v>12</v>
      </c>
      <c r="E76" s="63">
        <v>4</v>
      </c>
      <c r="F76" s="63">
        <v>14</v>
      </c>
      <c r="G76" s="63">
        <v>0</v>
      </c>
      <c r="H76" s="63">
        <v>30</v>
      </c>
      <c r="I76" s="65">
        <v>138.30000000000001</v>
      </c>
    </row>
    <row r="77" spans="1:13" ht="19.5" customHeight="1" x14ac:dyDescent="0.35">
      <c r="A77" s="117"/>
      <c r="B77" s="60" t="s">
        <v>15</v>
      </c>
      <c r="C77" s="7" t="s">
        <v>297</v>
      </c>
      <c r="D77" s="63">
        <v>6</v>
      </c>
      <c r="E77" s="63">
        <v>6</v>
      </c>
      <c r="F77" s="63">
        <v>9</v>
      </c>
      <c r="G77" s="63">
        <v>0</v>
      </c>
      <c r="H77" s="63">
        <v>21</v>
      </c>
      <c r="I77" s="65">
        <v>138.1</v>
      </c>
    </row>
    <row r="78" spans="1:13" ht="19.5" customHeight="1" x14ac:dyDescent="0.35">
      <c r="A78" s="117"/>
      <c r="B78" s="60" t="s">
        <v>16</v>
      </c>
      <c r="C78" s="7" t="s">
        <v>297</v>
      </c>
      <c r="D78" s="63">
        <v>1</v>
      </c>
      <c r="E78" s="63">
        <v>2</v>
      </c>
      <c r="F78" s="63">
        <v>0</v>
      </c>
      <c r="G78" s="63">
        <v>0</v>
      </c>
      <c r="H78" s="63">
        <v>3</v>
      </c>
      <c r="I78" s="65">
        <v>127.3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297</v>
      </c>
      <c r="D79" s="63">
        <v>0</v>
      </c>
      <c r="E79" s="63">
        <v>1</v>
      </c>
      <c r="F79" s="63">
        <v>0</v>
      </c>
      <c r="G79" s="63">
        <v>0</v>
      </c>
      <c r="H79" s="63">
        <v>1</v>
      </c>
      <c r="I79" s="65">
        <v>133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297</v>
      </c>
      <c r="D81" s="89">
        <v>62</v>
      </c>
      <c r="E81" s="89">
        <v>52</v>
      </c>
      <c r="F81" s="89">
        <v>99</v>
      </c>
      <c r="G81" s="89">
        <v>0</v>
      </c>
      <c r="H81" s="89">
        <v>213</v>
      </c>
      <c r="I81" s="90">
        <v>138.5</v>
      </c>
    </row>
    <row r="82" spans="1:13" ht="19.5" customHeight="1" x14ac:dyDescent="0.35">
      <c r="A82" s="8" t="s">
        <v>21</v>
      </c>
      <c r="B82" s="62"/>
      <c r="C82" s="17" t="s">
        <v>297</v>
      </c>
      <c r="D82" s="64">
        <v>112</v>
      </c>
      <c r="E82" s="64">
        <v>81</v>
      </c>
      <c r="F82" s="64">
        <v>159</v>
      </c>
      <c r="G82" s="64">
        <v>0</v>
      </c>
      <c r="H82" s="64">
        <v>352</v>
      </c>
      <c r="I82" s="66">
        <v>137.69999999999999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8" t="s">
        <v>1</v>
      </c>
      <c r="C89" s="98" t="s">
        <v>2</v>
      </c>
      <c r="D89" s="98" t="s">
        <v>41</v>
      </c>
      <c r="E89" s="98" t="s">
        <v>40</v>
      </c>
      <c r="F89" s="98" t="s">
        <v>39</v>
      </c>
      <c r="G89" s="98" t="s">
        <v>4</v>
      </c>
      <c r="H89" s="98" t="s">
        <v>5</v>
      </c>
      <c r="I89" s="98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298</v>
      </c>
      <c r="D92" s="63">
        <v>51</v>
      </c>
      <c r="E92" s="63">
        <v>7</v>
      </c>
      <c r="F92" s="63">
        <v>4</v>
      </c>
      <c r="G92" s="63">
        <v>0</v>
      </c>
      <c r="H92" s="63">
        <v>62</v>
      </c>
      <c r="I92" s="65">
        <v>74.7</v>
      </c>
    </row>
    <row r="93" spans="1:13" ht="19.5" customHeight="1" x14ac:dyDescent="0.35">
      <c r="A93" s="117"/>
      <c r="B93" s="60" t="s">
        <v>13</v>
      </c>
      <c r="C93" s="7" t="s">
        <v>298</v>
      </c>
      <c r="D93" s="63">
        <v>44</v>
      </c>
      <c r="E93" s="63">
        <v>5</v>
      </c>
      <c r="F93" s="63">
        <v>2</v>
      </c>
      <c r="G93" s="63">
        <v>0</v>
      </c>
      <c r="H93" s="63">
        <v>51</v>
      </c>
      <c r="I93" s="65">
        <v>73.3</v>
      </c>
    </row>
    <row r="94" spans="1:13" ht="19.5" customHeight="1" x14ac:dyDescent="0.35">
      <c r="A94" s="117"/>
      <c r="B94" s="60" t="s">
        <v>14</v>
      </c>
      <c r="C94" s="7" t="s">
        <v>298</v>
      </c>
      <c r="D94" s="63">
        <v>20</v>
      </c>
      <c r="E94" s="63">
        <v>1</v>
      </c>
      <c r="F94" s="63">
        <v>0</v>
      </c>
      <c r="G94" s="63">
        <v>0</v>
      </c>
      <c r="H94" s="63">
        <v>21</v>
      </c>
      <c r="I94" s="65">
        <v>70</v>
      </c>
    </row>
    <row r="95" spans="1:13" ht="19.5" customHeight="1" x14ac:dyDescent="0.35">
      <c r="A95" s="117"/>
      <c r="B95" s="60" t="s">
        <v>15</v>
      </c>
      <c r="C95" s="7" t="s">
        <v>298</v>
      </c>
      <c r="D95" s="63">
        <v>4</v>
      </c>
      <c r="E95" s="63">
        <v>0</v>
      </c>
      <c r="F95" s="63">
        <v>0</v>
      </c>
      <c r="G95" s="63">
        <v>0</v>
      </c>
      <c r="H95" s="63">
        <v>4</v>
      </c>
      <c r="I95" s="65">
        <v>66.8</v>
      </c>
    </row>
    <row r="96" spans="1:13" ht="19.5" customHeight="1" x14ac:dyDescent="0.35">
      <c r="A96" s="117"/>
      <c r="B96" s="60" t="s">
        <v>16</v>
      </c>
      <c r="C96" s="7" t="s">
        <v>298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60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298</v>
      </c>
      <c r="D99" s="89">
        <v>120</v>
      </c>
      <c r="E99" s="89">
        <v>13</v>
      </c>
      <c r="F99" s="89">
        <v>6</v>
      </c>
      <c r="G99" s="89">
        <v>0</v>
      </c>
      <c r="H99" s="89">
        <v>139</v>
      </c>
      <c r="I99" s="90">
        <v>73.099999999999994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298</v>
      </c>
      <c r="D101" s="63">
        <v>1</v>
      </c>
      <c r="E101" s="63">
        <v>0</v>
      </c>
      <c r="F101" s="63">
        <v>0</v>
      </c>
      <c r="G101" s="63">
        <v>0</v>
      </c>
      <c r="H101" s="63">
        <v>1</v>
      </c>
      <c r="I101" s="65">
        <v>54</v>
      </c>
    </row>
    <row r="102" spans="1:13" ht="19.5" customHeight="1" x14ac:dyDescent="0.35">
      <c r="A102" s="117"/>
      <c r="B102" s="60" t="s">
        <v>12</v>
      </c>
      <c r="C102" s="7" t="s">
        <v>298</v>
      </c>
      <c r="D102" s="63">
        <v>59</v>
      </c>
      <c r="E102" s="63">
        <v>8</v>
      </c>
      <c r="F102" s="63">
        <v>5</v>
      </c>
      <c r="G102" s="63">
        <v>0</v>
      </c>
      <c r="H102" s="63">
        <v>72</v>
      </c>
      <c r="I102" s="65">
        <v>74.7</v>
      </c>
    </row>
    <row r="103" spans="1:13" ht="19.5" customHeight="1" x14ac:dyDescent="0.35">
      <c r="A103" s="117"/>
      <c r="B103" s="60" t="s">
        <v>13</v>
      </c>
      <c r="C103" s="7" t="s">
        <v>298</v>
      </c>
      <c r="D103" s="63">
        <v>80</v>
      </c>
      <c r="E103" s="63">
        <v>3</v>
      </c>
      <c r="F103" s="63">
        <v>2</v>
      </c>
      <c r="G103" s="63">
        <v>0</v>
      </c>
      <c r="H103" s="63">
        <v>85</v>
      </c>
      <c r="I103" s="65">
        <v>73.599999999999994</v>
      </c>
    </row>
    <row r="104" spans="1:13" ht="19.5" customHeight="1" x14ac:dyDescent="0.35">
      <c r="A104" s="117"/>
      <c r="B104" s="60" t="s">
        <v>14</v>
      </c>
      <c r="C104" s="7" t="s">
        <v>298</v>
      </c>
      <c r="D104" s="63">
        <v>27</v>
      </c>
      <c r="E104" s="63">
        <v>2</v>
      </c>
      <c r="F104" s="63">
        <v>1</v>
      </c>
      <c r="G104" s="63">
        <v>0</v>
      </c>
      <c r="H104" s="63">
        <v>30</v>
      </c>
      <c r="I104" s="65">
        <v>74.8</v>
      </c>
    </row>
    <row r="105" spans="1:13" ht="19.5" customHeight="1" x14ac:dyDescent="0.35">
      <c r="A105" s="117"/>
      <c r="B105" s="60" t="s">
        <v>15</v>
      </c>
      <c r="C105" s="7" t="s">
        <v>298</v>
      </c>
      <c r="D105" s="63">
        <v>21</v>
      </c>
      <c r="E105" s="63">
        <v>0</v>
      </c>
      <c r="F105" s="63">
        <v>0</v>
      </c>
      <c r="G105" s="63">
        <v>0</v>
      </c>
      <c r="H105" s="63">
        <v>21</v>
      </c>
      <c r="I105" s="65">
        <v>66.3</v>
      </c>
    </row>
    <row r="106" spans="1:13" ht="19.5" customHeight="1" x14ac:dyDescent="0.35">
      <c r="A106" s="117"/>
      <c r="B106" s="60" t="s">
        <v>16</v>
      </c>
      <c r="C106" s="7" t="s">
        <v>298</v>
      </c>
      <c r="D106" s="63">
        <v>3</v>
      </c>
      <c r="E106" s="63">
        <v>0</v>
      </c>
      <c r="F106" s="63">
        <v>0</v>
      </c>
      <c r="G106" s="63">
        <v>0</v>
      </c>
      <c r="H106" s="63">
        <v>3</v>
      </c>
      <c r="I106" s="65">
        <v>67.7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298</v>
      </c>
      <c r="D107" s="63">
        <v>1</v>
      </c>
      <c r="E107" s="63">
        <v>0</v>
      </c>
      <c r="F107" s="63">
        <v>0</v>
      </c>
      <c r="G107" s="63">
        <v>0</v>
      </c>
      <c r="H107" s="63">
        <v>1</v>
      </c>
      <c r="I107" s="65">
        <v>70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298</v>
      </c>
      <c r="D109" s="89">
        <v>192</v>
      </c>
      <c r="E109" s="89">
        <v>13</v>
      </c>
      <c r="F109" s="89">
        <v>8</v>
      </c>
      <c r="G109" s="89">
        <v>0</v>
      </c>
      <c r="H109" s="89">
        <v>213</v>
      </c>
      <c r="I109" s="90">
        <v>73.2</v>
      </c>
    </row>
    <row r="110" spans="1:13" ht="19.5" customHeight="1" x14ac:dyDescent="0.35">
      <c r="A110" s="8" t="s">
        <v>21</v>
      </c>
      <c r="B110" s="62"/>
      <c r="C110" s="8" t="s">
        <v>298</v>
      </c>
      <c r="D110" s="64">
        <v>312</v>
      </c>
      <c r="E110" s="64">
        <v>26</v>
      </c>
      <c r="F110" s="64">
        <v>14</v>
      </c>
      <c r="G110" s="64">
        <v>0</v>
      </c>
      <c r="H110" s="64">
        <v>352</v>
      </c>
      <c r="I110" s="66">
        <v>73.2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8" t="s">
        <v>1</v>
      </c>
      <c r="C117" s="98" t="s">
        <v>2</v>
      </c>
      <c r="D117" s="98" t="s">
        <v>26</v>
      </c>
      <c r="E117" s="98" t="s">
        <v>22</v>
      </c>
      <c r="F117" s="98" t="s">
        <v>23</v>
      </c>
      <c r="G117" s="98" t="s">
        <v>4</v>
      </c>
      <c r="H117" s="98" t="s">
        <v>5</v>
      </c>
      <c r="I117" s="98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299</v>
      </c>
      <c r="D120" s="63">
        <v>46</v>
      </c>
      <c r="E120" s="63">
        <v>15</v>
      </c>
      <c r="F120" s="63">
        <v>1</v>
      </c>
      <c r="G120" s="63">
        <v>0</v>
      </c>
      <c r="H120" s="63">
        <v>62</v>
      </c>
      <c r="I120" s="65">
        <v>122.1</v>
      </c>
    </row>
    <row r="121" spans="1:13" ht="19.5" customHeight="1" x14ac:dyDescent="0.35">
      <c r="A121" s="117"/>
      <c r="B121" s="60" t="s">
        <v>13</v>
      </c>
      <c r="C121" s="7" t="s">
        <v>299</v>
      </c>
      <c r="D121" s="63">
        <v>38</v>
      </c>
      <c r="E121" s="63">
        <v>13</v>
      </c>
      <c r="F121" s="63">
        <v>0</v>
      </c>
      <c r="G121" s="63">
        <v>0</v>
      </c>
      <c r="H121" s="63">
        <v>51</v>
      </c>
      <c r="I121" s="65">
        <v>108.5</v>
      </c>
    </row>
    <row r="122" spans="1:13" ht="19.5" customHeight="1" x14ac:dyDescent="0.35">
      <c r="A122" s="117"/>
      <c r="B122" s="60" t="s">
        <v>14</v>
      </c>
      <c r="C122" s="7" t="s">
        <v>299</v>
      </c>
      <c r="D122" s="63">
        <v>18</v>
      </c>
      <c r="E122" s="63">
        <v>3</v>
      </c>
      <c r="F122" s="63">
        <v>0</v>
      </c>
      <c r="G122" s="63">
        <v>0</v>
      </c>
      <c r="H122" s="63">
        <v>21</v>
      </c>
      <c r="I122" s="65">
        <v>112.3</v>
      </c>
    </row>
    <row r="123" spans="1:13" ht="19.5" customHeight="1" x14ac:dyDescent="0.35">
      <c r="A123" s="117"/>
      <c r="B123" s="60" t="s">
        <v>15</v>
      </c>
      <c r="C123" s="7" t="s">
        <v>299</v>
      </c>
      <c r="D123" s="63">
        <v>4</v>
      </c>
      <c r="E123" s="63">
        <v>0</v>
      </c>
      <c r="F123" s="63">
        <v>0</v>
      </c>
      <c r="G123" s="63">
        <v>0</v>
      </c>
      <c r="H123" s="63">
        <v>4</v>
      </c>
      <c r="I123" s="65">
        <v>88.8</v>
      </c>
    </row>
    <row r="124" spans="1:13" ht="19.5" customHeight="1" x14ac:dyDescent="0.35">
      <c r="A124" s="117"/>
      <c r="B124" s="60" t="s">
        <v>16</v>
      </c>
      <c r="C124" s="7" t="s">
        <v>299</v>
      </c>
      <c r="D124" s="63">
        <v>1</v>
      </c>
      <c r="E124" s="63">
        <v>0</v>
      </c>
      <c r="F124" s="63">
        <v>0</v>
      </c>
      <c r="G124" s="63">
        <v>0</v>
      </c>
      <c r="H124" s="63">
        <v>1</v>
      </c>
      <c r="I124" s="65">
        <v>144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299</v>
      </c>
      <c r="D127" s="89">
        <v>107</v>
      </c>
      <c r="E127" s="89">
        <v>31</v>
      </c>
      <c r="F127" s="89">
        <v>1</v>
      </c>
      <c r="G127" s="89">
        <v>0</v>
      </c>
      <c r="H127" s="89">
        <v>139</v>
      </c>
      <c r="I127" s="90">
        <v>114.8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299</v>
      </c>
      <c r="D129" s="63">
        <v>1</v>
      </c>
      <c r="E129" s="63">
        <v>0</v>
      </c>
      <c r="F129" s="63">
        <v>0</v>
      </c>
      <c r="G129" s="63">
        <v>0</v>
      </c>
      <c r="H129" s="63">
        <v>1</v>
      </c>
      <c r="I129" s="65">
        <v>96</v>
      </c>
    </row>
    <row r="130" spans="1:13" ht="19.5" customHeight="1" x14ac:dyDescent="0.35">
      <c r="A130" s="117"/>
      <c r="B130" s="60" t="s">
        <v>12</v>
      </c>
      <c r="C130" s="7" t="s">
        <v>299</v>
      </c>
      <c r="D130" s="63">
        <v>52</v>
      </c>
      <c r="E130" s="63">
        <v>16</v>
      </c>
      <c r="F130" s="63">
        <v>4</v>
      </c>
      <c r="G130" s="63">
        <v>0</v>
      </c>
      <c r="H130" s="63">
        <v>72</v>
      </c>
      <c r="I130" s="65">
        <v>138.9</v>
      </c>
    </row>
    <row r="131" spans="1:13" ht="19.5" customHeight="1" x14ac:dyDescent="0.35">
      <c r="A131" s="117"/>
      <c r="B131" s="60" t="s">
        <v>13</v>
      </c>
      <c r="C131" s="7" t="s">
        <v>299</v>
      </c>
      <c r="D131" s="63">
        <v>63</v>
      </c>
      <c r="E131" s="63">
        <v>21</v>
      </c>
      <c r="F131" s="63">
        <v>1</v>
      </c>
      <c r="G131" s="63">
        <v>0</v>
      </c>
      <c r="H131" s="63">
        <v>85</v>
      </c>
      <c r="I131" s="65">
        <v>121.3</v>
      </c>
    </row>
    <row r="132" spans="1:13" ht="19.5" customHeight="1" x14ac:dyDescent="0.35">
      <c r="A132" s="117"/>
      <c r="B132" s="60" t="s">
        <v>14</v>
      </c>
      <c r="C132" s="7" t="s">
        <v>299</v>
      </c>
      <c r="D132" s="63">
        <v>26</v>
      </c>
      <c r="E132" s="63">
        <v>4</v>
      </c>
      <c r="F132" s="63">
        <v>0</v>
      </c>
      <c r="G132" s="63">
        <v>0</v>
      </c>
      <c r="H132" s="63">
        <v>30</v>
      </c>
      <c r="I132" s="65">
        <v>105.4</v>
      </c>
    </row>
    <row r="133" spans="1:13" ht="19.5" customHeight="1" x14ac:dyDescent="0.35">
      <c r="A133" s="117"/>
      <c r="B133" s="60" t="s">
        <v>15</v>
      </c>
      <c r="C133" s="7" t="s">
        <v>299</v>
      </c>
      <c r="D133" s="63">
        <v>15</v>
      </c>
      <c r="E133" s="63">
        <v>5</v>
      </c>
      <c r="F133" s="63">
        <v>1</v>
      </c>
      <c r="G133" s="63">
        <v>0</v>
      </c>
      <c r="H133" s="63">
        <v>21</v>
      </c>
      <c r="I133" s="65">
        <v>125.1</v>
      </c>
    </row>
    <row r="134" spans="1:13" ht="19.5" customHeight="1" x14ac:dyDescent="0.35">
      <c r="A134" s="117"/>
      <c r="B134" s="60" t="s">
        <v>16</v>
      </c>
      <c r="C134" s="7" t="s">
        <v>299</v>
      </c>
      <c r="D134" s="63">
        <v>3</v>
      </c>
      <c r="E134" s="63">
        <v>0</v>
      </c>
      <c r="F134" s="63">
        <v>0</v>
      </c>
      <c r="G134" s="63">
        <v>0</v>
      </c>
      <c r="H134" s="63">
        <v>3</v>
      </c>
      <c r="I134" s="65">
        <v>110.3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299</v>
      </c>
      <c r="D135" s="63">
        <v>1</v>
      </c>
      <c r="E135" s="63">
        <v>0</v>
      </c>
      <c r="F135" s="63">
        <v>0</v>
      </c>
      <c r="G135" s="63">
        <v>0</v>
      </c>
      <c r="H135" s="63">
        <v>1</v>
      </c>
      <c r="I135" s="65">
        <v>49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299</v>
      </c>
      <c r="D137" s="89">
        <v>161</v>
      </c>
      <c r="E137" s="89">
        <v>46</v>
      </c>
      <c r="F137" s="89">
        <v>6</v>
      </c>
      <c r="G137" s="89">
        <v>0</v>
      </c>
      <c r="H137" s="89">
        <v>213</v>
      </c>
      <c r="I137" s="90">
        <v>124.8</v>
      </c>
    </row>
    <row r="138" spans="1:13" ht="19.5" customHeight="1" x14ac:dyDescent="0.35">
      <c r="A138" s="8" t="s">
        <v>21</v>
      </c>
      <c r="B138" s="62"/>
      <c r="C138" s="17" t="s">
        <v>299</v>
      </c>
      <c r="D138" s="64">
        <v>268</v>
      </c>
      <c r="E138" s="64">
        <v>77</v>
      </c>
      <c r="F138" s="64">
        <v>7</v>
      </c>
      <c r="G138" s="64">
        <v>0</v>
      </c>
      <c r="H138" s="64">
        <v>352</v>
      </c>
      <c r="I138" s="66">
        <v>120.9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8" t="s">
        <v>1</v>
      </c>
      <c r="C145" s="98" t="s">
        <v>2</v>
      </c>
      <c r="D145" s="98" t="s">
        <v>29</v>
      </c>
      <c r="E145" s="98" t="s">
        <v>28</v>
      </c>
      <c r="F145" s="98" t="s">
        <v>27</v>
      </c>
      <c r="G145" s="98" t="s">
        <v>4</v>
      </c>
      <c r="H145" s="98" t="s">
        <v>5</v>
      </c>
      <c r="I145" s="98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300</v>
      </c>
      <c r="D148" s="63">
        <v>57</v>
      </c>
      <c r="E148" s="63">
        <v>1</v>
      </c>
      <c r="F148" s="63">
        <v>4</v>
      </c>
      <c r="G148" s="63">
        <v>0</v>
      </c>
      <c r="H148" s="63">
        <v>62</v>
      </c>
      <c r="I148" s="65">
        <v>53.3</v>
      </c>
    </row>
    <row r="149" spans="1:13" ht="19.5" customHeight="1" x14ac:dyDescent="0.35">
      <c r="A149" s="117"/>
      <c r="B149" s="60" t="s">
        <v>13</v>
      </c>
      <c r="C149" s="7" t="s">
        <v>300</v>
      </c>
      <c r="D149" s="63">
        <v>45</v>
      </c>
      <c r="E149" s="63">
        <v>3</v>
      </c>
      <c r="F149" s="63">
        <v>3</v>
      </c>
      <c r="G149" s="63">
        <v>0</v>
      </c>
      <c r="H149" s="63">
        <v>51</v>
      </c>
      <c r="I149" s="65">
        <v>56.1</v>
      </c>
    </row>
    <row r="150" spans="1:13" ht="19.5" customHeight="1" x14ac:dyDescent="0.35">
      <c r="A150" s="117"/>
      <c r="B150" s="60" t="s">
        <v>14</v>
      </c>
      <c r="C150" s="7" t="s">
        <v>300</v>
      </c>
      <c r="D150" s="63">
        <v>19</v>
      </c>
      <c r="E150" s="63">
        <v>1</v>
      </c>
      <c r="F150" s="63">
        <v>1</v>
      </c>
      <c r="G150" s="63">
        <v>0</v>
      </c>
      <c r="H150" s="63">
        <v>21</v>
      </c>
      <c r="I150" s="65">
        <v>50.7</v>
      </c>
    </row>
    <row r="151" spans="1:13" ht="19.5" customHeight="1" x14ac:dyDescent="0.35">
      <c r="A151" s="117"/>
      <c r="B151" s="60" t="s">
        <v>15</v>
      </c>
      <c r="C151" s="7" t="s">
        <v>300</v>
      </c>
      <c r="D151" s="63">
        <v>4</v>
      </c>
      <c r="E151" s="63">
        <v>0</v>
      </c>
      <c r="F151" s="63">
        <v>0</v>
      </c>
      <c r="G151" s="63">
        <v>0</v>
      </c>
      <c r="H151" s="63">
        <v>4</v>
      </c>
      <c r="I151" s="65">
        <v>62.8</v>
      </c>
    </row>
    <row r="152" spans="1:13" ht="19.5" customHeight="1" x14ac:dyDescent="0.35">
      <c r="A152" s="117"/>
      <c r="B152" s="60" t="s">
        <v>16</v>
      </c>
      <c r="C152" s="7" t="s">
        <v>300</v>
      </c>
      <c r="D152" s="63">
        <v>1</v>
      </c>
      <c r="E152" s="63">
        <v>0</v>
      </c>
      <c r="F152" s="63">
        <v>0</v>
      </c>
      <c r="G152" s="63">
        <v>0</v>
      </c>
      <c r="H152" s="63">
        <v>1</v>
      </c>
      <c r="I152" s="65">
        <v>56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300</v>
      </c>
      <c r="D155" s="89">
        <v>126</v>
      </c>
      <c r="E155" s="89">
        <v>5</v>
      </c>
      <c r="F155" s="89">
        <v>8</v>
      </c>
      <c r="G155" s="89">
        <v>0</v>
      </c>
      <c r="H155" s="89">
        <v>139</v>
      </c>
      <c r="I155" s="90">
        <v>54.2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300</v>
      </c>
      <c r="D157" s="63">
        <v>1</v>
      </c>
      <c r="E157" s="63">
        <v>0</v>
      </c>
      <c r="F157" s="63">
        <v>0</v>
      </c>
      <c r="G157" s="63">
        <v>0</v>
      </c>
      <c r="H157" s="63">
        <v>1</v>
      </c>
      <c r="I157" s="65">
        <v>72</v>
      </c>
    </row>
    <row r="158" spans="1:13" ht="19.5" customHeight="1" x14ac:dyDescent="0.35">
      <c r="A158" s="117"/>
      <c r="B158" s="60" t="s">
        <v>12</v>
      </c>
      <c r="C158" s="7" t="s">
        <v>300</v>
      </c>
      <c r="D158" s="63">
        <v>67</v>
      </c>
      <c r="E158" s="63">
        <v>3</v>
      </c>
      <c r="F158" s="63">
        <v>2</v>
      </c>
      <c r="G158" s="63">
        <v>0</v>
      </c>
      <c r="H158" s="63">
        <v>72</v>
      </c>
      <c r="I158" s="65">
        <v>56.8</v>
      </c>
    </row>
    <row r="159" spans="1:13" ht="19.5" customHeight="1" x14ac:dyDescent="0.35">
      <c r="A159" s="117"/>
      <c r="B159" s="60" t="s">
        <v>13</v>
      </c>
      <c r="C159" s="7" t="s">
        <v>300</v>
      </c>
      <c r="D159" s="63">
        <v>78</v>
      </c>
      <c r="E159" s="63">
        <v>4</v>
      </c>
      <c r="F159" s="63">
        <v>3</v>
      </c>
      <c r="G159" s="63">
        <v>0</v>
      </c>
      <c r="H159" s="63">
        <v>85</v>
      </c>
      <c r="I159" s="65">
        <v>59.2</v>
      </c>
    </row>
    <row r="160" spans="1:13" ht="19.5" customHeight="1" x14ac:dyDescent="0.35">
      <c r="A160" s="117"/>
      <c r="B160" s="60" t="s">
        <v>14</v>
      </c>
      <c r="C160" s="7" t="s">
        <v>300</v>
      </c>
      <c r="D160" s="63">
        <v>28</v>
      </c>
      <c r="E160" s="63">
        <v>1</v>
      </c>
      <c r="F160" s="63">
        <v>1</v>
      </c>
      <c r="G160" s="63">
        <v>0</v>
      </c>
      <c r="H160" s="63">
        <v>30</v>
      </c>
      <c r="I160" s="65">
        <v>61.7</v>
      </c>
    </row>
    <row r="161" spans="1:13" ht="19.5" customHeight="1" x14ac:dyDescent="0.35">
      <c r="A161" s="117"/>
      <c r="B161" s="60" t="s">
        <v>15</v>
      </c>
      <c r="C161" s="7" t="s">
        <v>300</v>
      </c>
      <c r="D161" s="63">
        <v>15</v>
      </c>
      <c r="E161" s="63">
        <v>4</v>
      </c>
      <c r="F161" s="63">
        <v>2</v>
      </c>
      <c r="G161" s="63">
        <v>0</v>
      </c>
      <c r="H161" s="63">
        <v>21</v>
      </c>
      <c r="I161" s="65">
        <v>54.3</v>
      </c>
    </row>
    <row r="162" spans="1:13" ht="19.5" customHeight="1" x14ac:dyDescent="0.35">
      <c r="A162" s="117"/>
      <c r="B162" s="60" t="s">
        <v>16</v>
      </c>
      <c r="C162" s="7" t="s">
        <v>300</v>
      </c>
      <c r="D162" s="63">
        <v>3</v>
      </c>
      <c r="E162" s="63">
        <v>0</v>
      </c>
      <c r="F162" s="63">
        <v>0</v>
      </c>
      <c r="G162" s="63">
        <v>0</v>
      </c>
      <c r="H162" s="63">
        <v>3</v>
      </c>
      <c r="I162" s="65">
        <v>55.7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300</v>
      </c>
      <c r="D163" s="63">
        <v>1</v>
      </c>
      <c r="E163" s="63">
        <v>0</v>
      </c>
      <c r="F163" s="63">
        <v>0</v>
      </c>
      <c r="G163" s="63">
        <v>0</v>
      </c>
      <c r="H163" s="63">
        <v>1</v>
      </c>
      <c r="I163" s="65">
        <v>75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300</v>
      </c>
      <c r="D165" s="89">
        <v>193</v>
      </c>
      <c r="E165" s="89">
        <v>12</v>
      </c>
      <c r="F165" s="89">
        <v>8</v>
      </c>
      <c r="G165" s="89">
        <v>0</v>
      </c>
      <c r="H165" s="89">
        <v>213</v>
      </c>
      <c r="I165" s="90">
        <v>58.3</v>
      </c>
    </row>
    <row r="166" spans="1:13" ht="19.5" customHeight="1" x14ac:dyDescent="0.35">
      <c r="A166" s="8" t="s">
        <v>21</v>
      </c>
      <c r="B166" s="62"/>
      <c r="C166" s="17" t="s">
        <v>300</v>
      </c>
      <c r="D166" s="64">
        <v>319</v>
      </c>
      <c r="E166" s="64">
        <v>17</v>
      </c>
      <c r="F166" s="64">
        <v>16</v>
      </c>
      <c r="G166" s="64">
        <v>0</v>
      </c>
      <c r="H166" s="64">
        <v>352</v>
      </c>
      <c r="I166" s="66">
        <v>56.7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8" t="s">
        <v>1</v>
      </c>
      <c r="C173" s="98" t="s">
        <v>2</v>
      </c>
      <c r="D173" s="98" t="s">
        <v>53</v>
      </c>
      <c r="E173" s="98" t="s">
        <v>52</v>
      </c>
      <c r="F173" s="98" t="s">
        <v>36</v>
      </c>
      <c r="G173" s="98" t="s">
        <v>4</v>
      </c>
      <c r="H173" s="98" t="s">
        <v>5</v>
      </c>
      <c r="I173" s="98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301</v>
      </c>
      <c r="D176" s="63">
        <v>40</v>
      </c>
      <c r="E176" s="63">
        <v>16</v>
      </c>
      <c r="F176" s="63">
        <v>6</v>
      </c>
      <c r="G176" s="63">
        <v>0</v>
      </c>
      <c r="H176" s="63">
        <v>62</v>
      </c>
      <c r="I176" s="65">
        <v>112.7</v>
      </c>
    </row>
    <row r="177" spans="1:13" ht="19.5" customHeight="1" x14ac:dyDescent="0.35">
      <c r="A177" s="117"/>
      <c r="B177" s="60" t="s">
        <v>13</v>
      </c>
      <c r="C177" s="7" t="s">
        <v>301</v>
      </c>
      <c r="D177" s="63">
        <v>34</v>
      </c>
      <c r="E177" s="63">
        <v>11</v>
      </c>
      <c r="F177" s="63">
        <v>6</v>
      </c>
      <c r="G177" s="63">
        <v>0</v>
      </c>
      <c r="H177" s="63">
        <v>51</v>
      </c>
      <c r="I177" s="65">
        <v>108.3</v>
      </c>
    </row>
    <row r="178" spans="1:13" ht="19.5" customHeight="1" x14ac:dyDescent="0.35">
      <c r="A178" s="117"/>
      <c r="B178" s="60" t="s">
        <v>14</v>
      </c>
      <c r="C178" s="7" t="s">
        <v>301</v>
      </c>
      <c r="D178" s="63">
        <v>17</v>
      </c>
      <c r="E178" s="63">
        <v>4</v>
      </c>
      <c r="F178" s="63">
        <v>0</v>
      </c>
      <c r="G178" s="63">
        <v>0</v>
      </c>
      <c r="H178" s="63">
        <v>21</v>
      </c>
      <c r="I178" s="65">
        <v>100.9</v>
      </c>
    </row>
    <row r="179" spans="1:13" ht="19.5" customHeight="1" x14ac:dyDescent="0.35">
      <c r="A179" s="117"/>
      <c r="B179" s="60" t="s">
        <v>15</v>
      </c>
      <c r="C179" s="7" t="s">
        <v>301</v>
      </c>
      <c r="D179" s="63">
        <v>3</v>
      </c>
      <c r="E179" s="63">
        <v>1</v>
      </c>
      <c r="F179" s="63">
        <v>0</v>
      </c>
      <c r="G179" s="63">
        <v>0</v>
      </c>
      <c r="H179" s="63">
        <v>4</v>
      </c>
      <c r="I179" s="65">
        <v>102.8</v>
      </c>
    </row>
    <row r="180" spans="1:13" ht="19.5" customHeight="1" x14ac:dyDescent="0.35">
      <c r="A180" s="117"/>
      <c r="B180" s="60" t="s">
        <v>16</v>
      </c>
      <c r="C180" s="7" t="s">
        <v>301</v>
      </c>
      <c r="D180" s="63">
        <v>0</v>
      </c>
      <c r="E180" s="63">
        <v>0</v>
      </c>
      <c r="F180" s="63">
        <v>1</v>
      </c>
      <c r="G180" s="63">
        <v>0</v>
      </c>
      <c r="H180" s="63">
        <v>1</v>
      </c>
      <c r="I180" s="65">
        <v>154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301</v>
      </c>
      <c r="D183" s="89">
        <v>94</v>
      </c>
      <c r="E183" s="89">
        <v>32</v>
      </c>
      <c r="F183" s="89">
        <v>13</v>
      </c>
      <c r="G183" s="89">
        <v>0</v>
      </c>
      <c r="H183" s="89">
        <v>139</v>
      </c>
      <c r="I183" s="90">
        <v>109.3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301</v>
      </c>
      <c r="D185" s="63">
        <v>1</v>
      </c>
      <c r="E185" s="63">
        <v>0</v>
      </c>
      <c r="F185" s="63">
        <v>0</v>
      </c>
      <c r="G185" s="63">
        <v>0</v>
      </c>
      <c r="H185" s="63">
        <v>1</v>
      </c>
      <c r="I185" s="65">
        <v>104</v>
      </c>
    </row>
    <row r="186" spans="1:13" ht="19.5" customHeight="1" x14ac:dyDescent="0.35">
      <c r="A186" s="117"/>
      <c r="B186" s="60" t="s">
        <v>12</v>
      </c>
      <c r="C186" s="7" t="s">
        <v>301</v>
      </c>
      <c r="D186" s="63">
        <v>37</v>
      </c>
      <c r="E186" s="63">
        <v>20</v>
      </c>
      <c r="F186" s="63">
        <v>15</v>
      </c>
      <c r="G186" s="63">
        <v>0</v>
      </c>
      <c r="H186" s="63">
        <v>72</v>
      </c>
      <c r="I186" s="65">
        <v>121.3</v>
      </c>
    </row>
    <row r="187" spans="1:13" ht="19.5" customHeight="1" x14ac:dyDescent="0.35">
      <c r="A187" s="117"/>
      <c r="B187" s="60" t="s">
        <v>13</v>
      </c>
      <c r="C187" s="7" t="s">
        <v>301</v>
      </c>
      <c r="D187" s="63">
        <v>41</v>
      </c>
      <c r="E187" s="63">
        <v>24</v>
      </c>
      <c r="F187" s="63">
        <v>20</v>
      </c>
      <c r="G187" s="63">
        <v>0</v>
      </c>
      <c r="H187" s="63">
        <v>85</v>
      </c>
      <c r="I187" s="65">
        <v>120.6</v>
      </c>
    </row>
    <row r="188" spans="1:13" ht="19.5" customHeight="1" x14ac:dyDescent="0.35">
      <c r="A188" s="117"/>
      <c r="B188" s="60" t="s">
        <v>14</v>
      </c>
      <c r="C188" s="7" t="s">
        <v>301</v>
      </c>
      <c r="D188" s="63">
        <v>17</v>
      </c>
      <c r="E188" s="63">
        <v>9</v>
      </c>
      <c r="F188" s="63">
        <v>4</v>
      </c>
      <c r="G188" s="63">
        <v>0</v>
      </c>
      <c r="H188" s="63">
        <v>30</v>
      </c>
      <c r="I188" s="65">
        <v>113.4</v>
      </c>
    </row>
    <row r="189" spans="1:13" ht="19.5" customHeight="1" x14ac:dyDescent="0.35">
      <c r="A189" s="117"/>
      <c r="B189" s="60" t="s">
        <v>15</v>
      </c>
      <c r="C189" s="7" t="s">
        <v>301</v>
      </c>
      <c r="D189" s="63">
        <v>12</v>
      </c>
      <c r="E189" s="63">
        <v>9</v>
      </c>
      <c r="F189" s="63">
        <v>0</v>
      </c>
      <c r="G189" s="63">
        <v>0</v>
      </c>
      <c r="H189" s="63">
        <v>21</v>
      </c>
      <c r="I189" s="65">
        <v>112.6</v>
      </c>
    </row>
    <row r="190" spans="1:13" ht="19.5" customHeight="1" x14ac:dyDescent="0.35">
      <c r="A190" s="117"/>
      <c r="B190" s="60" t="s">
        <v>16</v>
      </c>
      <c r="C190" s="7" t="s">
        <v>301</v>
      </c>
      <c r="D190" s="63">
        <v>2</v>
      </c>
      <c r="E190" s="63">
        <v>1</v>
      </c>
      <c r="F190" s="63">
        <v>0</v>
      </c>
      <c r="G190" s="63">
        <v>0</v>
      </c>
      <c r="H190" s="63">
        <v>3</v>
      </c>
      <c r="I190" s="65">
        <v>114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301</v>
      </c>
      <c r="D191" s="63">
        <v>1</v>
      </c>
      <c r="E191" s="63">
        <v>0</v>
      </c>
      <c r="F191" s="63">
        <v>0</v>
      </c>
      <c r="G191" s="63">
        <v>0</v>
      </c>
      <c r="H191" s="63">
        <v>1</v>
      </c>
      <c r="I191" s="65">
        <v>98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301</v>
      </c>
      <c r="D193" s="89">
        <v>111</v>
      </c>
      <c r="E193" s="89">
        <v>63</v>
      </c>
      <c r="F193" s="89">
        <v>39</v>
      </c>
      <c r="G193" s="89">
        <v>0</v>
      </c>
      <c r="H193" s="89">
        <v>213</v>
      </c>
      <c r="I193" s="90">
        <v>118.7</v>
      </c>
    </row>
    <row r="194" spans="1:13" ht="19.5" customHeight="1" x14ac:dyDescent="0.35">
      <c r="A194" s="8" t="s">
        <v>21</v>
      </c>
      <c r="B194" s="62"/>
      <c r="C194" s="17" t="s">
        <v>301</v>
      </c>
      <c r="D194" s="64">
        <v>205</v>
      </c>
      <c r="E194" s="64">
        <v>95</v>
      </c>
      <c r="F194" s="64">
        <v>52</v>
      </c>
      <c r="G194" s="64">
        <v>0</v>
      </c>
      <c r="H194" s="64">
        <v>352</v>
      </c>
      <c r="I194" s="66">
        <v>115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8" t="s">
        <v>1</v>
      </c>
      <c r="C201" s="98" t="s">
        <v>2</v>
      </c>
      <c r="D201" s="98" t="s">
        <v>32</v>
      </c>
      <c r="E201" s="98" t="s">
        <v>31</v>
      </c>
      <c r="F201" s="98" t="s">
        <v>30</v>
      </c>
      <c r="G201" s="98" t="s">
        <v>4</v>
      </c>
      <c r="H201" s="98" t="s">
        <v>5</v>
      </c>
      <c r="I201" s="98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302</v>
      </c>
      <c r="D204" s="63">
        <v>59</v>
      </c>
      <c r="E204" s="63">
        <v>3</v>
      </c>
      <c r="F204" s="63">
        <v>0</v>
      </c>
      <c r="G204" s="63">
        <v>0</v>
      </c>
      <c r="H204" s="63">
        <v>62</v>
      </c>
      <c r="I204" s="65">
        <v>21.2</v>
      </c>
    </row>
    <row r="205" spans="1:13" ht="19.5" customHeight="1" x14ac:dyDescent="0.35">
      <c r="A205" s="117"/>
      <c r="B205" s="60" t="s">
        <v>13</v>
      </c>
      <c r="C205" s="7" t="s">
        <v>302</v>
      </c>
      <c r="D205" s="63">
        <v>48</v>
      </c>
      <c r="E205" s="63">
        <v>2</v>
      </c>
      <c r="F205" s="63">
        <v>1</v>
      </c>
      <c r="G205" s="63">
        <v>0</v>
      </c>
      <c r="H205" s="63">
        <v>51</v>
      </c>
      <c r="I205" s="65">
        <v>22.6</v>
      </c>
    </row>
    <row r="206" spans="1:13" ht="19.5" customHeight="1" x14ac:dyDescent="0.35">
      <c r="A206" s="117"/>
      <c r="B206" s="60" t="s">
        <v>14</v>
      </c>
      <c r="C206" s="7" t="s">
        <v>302</v>
      </c>
      <c r="D206" s="63">
        <v>20</v>
      </c>
      <c r="E206" s="63">
        <v>1</v>
      </c>
      <c r="F206" s="63">
        <v>0</v>
      </c>
      <c r="G206" s="63">
        <v>0</v>
      </c>
      <c r="H206" s="63">
        <v>21</v>
      </c>
      <c r="I206" s="65">
        <v>20</v>
      </c>
    </row>
    <row r="207" spans="1:13" ht="19.5" customHeight="1" x14ac:dyDescent="0.35">
      <c r="A207" s="117"/>
      <c r="B207" s="60" t="s">
        <v>15</v>
      </c>
      <c r="C207" s="7" t="s">
        <v>302</v>
      </c>
      <c r="D207" s="63">
        <v>3</v>
      </c>
      <c r="E207" s="63">
        <v>1</v>
      </c>
      <c r="F207" s="63">
        <v>0</v>
      </c>
      <c r="G207" s="63">
        <v>0</v>
      </c>
      <c r="H207" s="63">
        <v>4</v>
      </c>
      <c r="I207" s="65">
        <v>25.8</v>
      </c>
    </row>
    <row r="208" spans="1:13" ht="19.5" customHeight="1" x14ac:dyDescent="0.35">
      <c r="A208" s="117"/>
      <c r="B208" s="60" t="s">
        <v>16</v>
      </c>
      <c r="C208" s="7" t="s">
        <v>302</v>
      </c>
      <c r="D208" s="63">
        <v>0</v>
      </c>
      <c r="E208" s="63">
        <v>1</v>
      </c>
      <c r="F208" s="63">
        <v>0</v>
      </c>
      <c r="G208" s="63">
        <v>0</v>
      </c>
      <c r="H208" s="63">
        <v>1</v>
      </c>
      <c r="I208" s="65">
        <v>48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302</v>
      </c>
      <c r="D211" s="89">
        <v>130</v>
      </c>
      <c r="E211" s="89">
        <v>8</v>
      </c>
      <c r="F211" s="89">
        <v>1</v>
      </c>
      <c r="G211" s="89">
        <v>0</v>
      </c>
      <c r="H211" s="89">
        <v>139</v>
      </c>
      <c r="I211" s="90">
        <v>21.8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302</v>
      </c>
      <c r="D213" s="63">
        <v>1</v>
      </c>
      <c r="E213" s="63">
        <v>0</v>
      </c>
      <c r="F213" s="63">
        <v>0</v>
      </c>
      <c r="G213" s="63">
        <v>0</v>
      </c>
      <c r="H213" s="63">
        <v>1</v>
      </c>
      <c r="I213" s="65">
        <v>24</v>
      </c>
    </row>
    <row r="214" spans="1:13" ht="19.5" customHeight="1" x14ac:dyDescent="0.35">
      <c r="A214" s="117"/>
      <c r="B214" s="60" t="s">
        <v>12</v>
      </c>
      <c r="C214" s="7" t="s">
        <v>302</v>
      </c>
      <c r="D214" s="63">
        <v>65</v>
      </c>
      <c r="E214" s="63">
        <v>7</v>
      </c>
      <c r="F214" s="63">
        <v>0</v>
      </c>
      <c r="G214" s="63">
        <v>0</v>
      </c>
      <c r="H214" s="63">
        <v>72</v>
      </c>
      <c r="I214" s="65">
        <v>22.8</v>
      </c>
    </row>
    <row r="215" spans="1:13" ht="19.5" customHeight="1" x14ac:dyDescent="0.35">
      <c r="A215" s="117"/>
      <c r="B215" s="60" t="s">
        <v>13</v>
      </c>
      <c r="C215" s="7" t="s">
        <v>302</v>
      </c>
      <c r="D215" s="63">
        <v>77</v>
      </c>
      <c r="E215" s="63">
        <v>8</v>
      </c>
      <c r="F215" s="63">
        <v>0</v>
      </c>
      <c r="G215" s="63">
        <v>0</v>
      </c>
      <c r="H215" s="63">
        <v>85</v>
      </c>
      <c r="I215" s="65">
        <v>22.1</v>
      </c>
    </row>
    <row r="216" spans="1:13" ht="19.5" customHeight="1" x14ac:dyDescent="0.35">
      <c r="A216" s="117"/>
      <c r="B216" s="60" t="s">
        <v>14</v>
      </c>
      <c r="C216" s="7" t="s">
        <v>302</v>
      </c>
      <c r="D216" s="63">
        <v>28</v>
      </c>
      <c r="E216" s="63">
        <v>2</v>
      </c>
      <c r="F216" s="63">
        <v>0</v>
      </c>
      <c r="G216" s="63">
        <v>0</v>
      </c>
      <c r="H216" s="63">
        <v>30</v>
      </c>
      <c r="I216" s="65">
        <v>22.8</v>
      </c>
    </row>
    <row r="217" spans="1:13" ht="19.5" customHeight="1" x14ac:dyDescent="0.35">
      <c r="A217" s="117"/>
      <c r="B217" s="60" t="s">
        <v>15</v>
      </c>
      <c r="C217" s="7" t="s">
        <v>302</v>
      </c>
      <c r="D217" s="63">
        <v>19</v>
      </c>
      <c r="E217" s="63">
        <v>1</v>
      </c>
      <c r="F217" s="63">
        <v>1</v>
      </c>
      <c r="G217" s="63">
        <v>0</v>
      </c>
      <c r="H217" s="63">
        <v>21</v>
      </c>
      <c r="I217" s="65">
        <v>27.6</v>
      </c>
    </row>
    <row r="218" spans="1:13" ht="19.5" customHeight="1" x14ac:dyDescent="0.35">
      <c r="A218" s="117"/>
      <c r="B218" s="60" t="s">
        <v>16</v>
      </c>
      <c r="C218" s="7" t="s">
        <v>302</v>
      </c>
      <c r="D218" s="63">
        <v>3</v>
      </c>
      <c r="E218" s="63">
        <v>0</v>
      </c>
      <c r="F218" s="63">
        <v>0</v>
      </c>
      <c r="G218" s="63">
        <v>0</v>
      </c>
      <c r="H218" s="63">
        <v>3</v>
      </c>
      <c r="I218" s="65">
        <v>20.3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302</v>
      </c>
      <c r="D219" s="63">
        <v>0</v>
      </c>
      <c r="E219" s="63">
        <v>1</v>
      </c>
      <c r="F219" s="63">
        <v>0</v>
      </c>
      <c r="G219" s="63">
        <v>0</v>
      </c>
      <c r="H219" s="63">
        <v>1</v>
      </c>
      <c r="I219" s="65">
        <v>31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302</v>
      </c>
      <c r="D221" s="89">
        <v>193</v>
      </c>
      <c r="E221" s="89">
        <v>19</v>
      </c>
      <c r="F221" s="89">
        <v>1</v>
      </c>
      <c r="G221" s="89">
        <v>0</v>
      </c>
      <c r="H221" s="89">
        <v>213</v>
      </c>
      <c r="I221" s="90">
        <v>23</v>
      </c>
    </row>
    <row r="222" spans="1:13" ht="19.5" customHeight="1" x14ac:dyDescent="0.35">
      <c r="A222" s="8" t="s">
        <v>21</v>
      </c>
      <c r="B222" s="62"/>
      <c r="C222" s="17" t="s">
        <v>302</v>
      </c>
      <c r="D222" s="64">
        <v>323</v>
      </c>
      <c r="E222" s="64">
        <v>27</v>
      </c>
      <c r="F222" s="64">
        <v>2</v>
      </c>
      <c r="G222" s="64">
        <v>0</v>
      </c>
      <c r="H222" s="64">
        <v>352</v>
      </c>
      <c r="I222" s="66">
        <v>22.6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8" t="s">
        <v>1</v>
      </c>
      <c r="C229" s="98" t="s">
        <v>2</v>
      </c>
      <c r="D229" s="98" t="s">
        <v>32</v>
      </c>
      <c r="E229" s="98" t="s">
        <v>31</v>
      </c>
      <c r="F229" s="98" t="s">
        <v>30</v>
      </c>
      <c r="G229" s="98" t="s">
        <v>4</v>
      </c>
      <c r="H229" s="98" t="s">
        <v>5</v>
      </c>
      <c r="I229" s="98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303</v>
      </c>
      <c r="D232" s="63">
        <v>62</v>
      </c>
      <c r="E232" s="63">
        <v>0</v>
      </c>
      <c r="F232" s="63">
        <v>0</v>
      </c>
      <c r="G232" s="63">
        <v>0</v>
      </c>
      <c r="H232" s="63">
        <v>62</v>
      </c>
      <c r="I232" s="65">
        <v>17.100000000000001</v>
      </c>
    </row>
    <row r="233" spans="1:13" ht="19.5" customHeight="1" x14ac:dyDescent="0.35">
      <c r="A233" s="117"/>
      <c r="B233" s="60" t="s">
        <v>13</v>
      </c>
      <c r="C233" s="7" t="s">
        <v>303</v>
      </c>
      <c r="D233" s="63">
        <v>49</v>
      </c>
      <c r="E233" s="63">
        <v>2</v>
      </c>
      <c r="F233" s="63">
        <v>0</v>
      </c>
      <c r="G233" s="63">
        <v>0</v>
      </c>
      <c r="H233" s="63">
        <v>51</v>
      </c>
      <c r="I233" s="65">
        <v>16.5</v>
      </c>
    </row>
    <row r="234" spans="1:13" ht="19.5" customHeight="1" x14ac:dyDescent="0.35">
      <c r="A234" s="117"/>
      <c r="B234" s="60" t="s">
        <v>14</v>
      </c>
      <c r="C234" s="7" t="s">
        <v>303</v>
      </c>
      <c r="D234" s="63">
        <v>21</v>
      </c>
      <c r="E234" s="63">
        <v>0</v>
      </c>
      <c r="F234" s="63">
        <v>0</v>
      </c>
      <c r="G234" s="63">
        <v>0</v>
      </c>
      <c r="H234" s="63">
        <v>21</v>
      </c>
      <c r="I234" s="65">
        <v>14.8</v>
      </c>
    </row>
    <row r="235" spans="1:13" ht="19.5" customHeight="1" x14ac:dyDescent="0.35">
      <c r="A235" s="117"/>
      <c r="B235" s="60" t="s">
        <v>15</v>
      </c>
      <c r="C235" s="7" t="s">
        <v>303</v>
      </c>
      <c r="D235" s="63">
        <v>4</v>
      </c>
      <c r="E235" s="63">
        <v>0</v>
      </c>
      <c r="F235" s="63">
        <v>0</v>
      </c>
      <c r="G235" s="63">
        <v>0</v>
      </c>
      <c r="H235" s="63">
        <v>4</v>
      </c>
      <c r="I235" s="65">
        <v>16.8</v>
      </c>
    </row>
    <row r="236" spans="1:13" ht="19.5" customHeight="1" x14ac:dyDescent="0.35">
      <c r="A236" s="117"/>
      <c r="B236" s="60" t="s">
        <v>16</v>
      </c>
      <c r="C236" s="7" t="s">
        <v>303</v>
      </c>
      <c r="D236" s="63">
        <v>0</v>
      </c>
      <c r="E236" s="63">
        <v>1</v>
      </c>
      <c r="F236" s="63">
        <v>0</v>
      </c>
      <c r="G236" s="63">
        <v>0</v>
      </c>
      <c r="H236" s="63">
        <v>1</v>
      </c>
      <c r="I236" s="65">
        <v>35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303</v>
      </c>
      <c r="D239" s="89">
        <v>136</v>
      </c>
      <c r="E239" s="89">
        <v>3</v>
      </c>
      <c r="F239" s="89">
        <v>0</v>
      </c>
      <c r="G239" s="89">
        <v>0</v>
      </c>
      <c r="H239" s="89">
        <v>139</v>
      </c>
      <c r="I239" s="90">
        <v>16.600000000000001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303</v>
      </c>
      <c r="D241" s="63">
        <v>1</v>
      </c>
      <c r="E241" s="63">
        <v>0</v>
      </c>
      <c r="F241" s="63">
        <v>0</v>
      </c>
      <c r="G241" s="63">
        <v>0</v>
      </c>
      <c r="H241" s="63">
        <v>1</v>
      </c>
      <c r="I241" s="65">
        <v>11</v>
      </c>
    </row>
    <row r="242" spans="1:13" ht="19.5" customHeight="1" x14ac:dyDescent="0.35">
      <c r="A242" s="117"/>
      <c r="B242" s="60" t="s">
        <v>12</v>
      </c>
      <c r="C242" s="7" t="s">
        <v>303</v>
      </c>
      <c r="D242" s="63">
        <v>68</v>
      </c>
      <c r="E242" s="63">
        <v>4</v>
      </c>
      <c r="F242" s="63">
        <v>0</v>
      </c>
      <c r="G242" s="63">
        <v>0</v>
      </c>
      <c r="H242" s="63">
        <v>72</v>
      </c>
      <c r="I242" s="65">
        <v>17.2</v>
      </c>
    </row>
    <row r="243" spans="1:13" ht="19.5" customHeight="1" x14ac:dyDescent="0.35">
      <c r="A243" s="117"/>
      <c r="B243" s="60" t="s">
        <v>13</v>
      </c>
      <c r="C243" s="7" t="s">
        <v>303</v>
      </c>
      <c r="D243" s="63">
        <v>82</v>
      </c>
      <c r="E243" s="63">
        <v>3</v>
      </c>
      <c r="F243" s="63">
        <v>0</v>
      </c>
      <c r="G243" s="63">
        <v>0</v>
      </c>
      <c r="H243" s="63">
        <v>85</v>
      </c>
      <c r="I243" s="65">
        <v>16.2</v>
      </c>
    </row>
    <row r="244" spans="1:13" ht="19.5" customHeight="1" x14ac:dyDescent="0.35">
      <c r="A244" s="117"/>
      <c r="B244" s="60" t="s">
        <v>14</v>
      </c>
      <c r="C244" s="7" t="s">
        <v>303</v>
      </c>
      <c r="D244" s="63">
        <v>30</v>
      </c>
      <c r="E244" s="63">
        <v>0</v>
      </c>
      <c r="F244" s="63">
        <v>0</v>
      </c>
      <c r="G244" s="63">
        <v>0</v>
      </c>
      <c r="H244" s="63">
        <v>30</v>
      </c>
      <c r="I244" s="65">
        <v>14.1</v>
      </c>
    </row>
    <row r="245" spans="1:13" ht="19.5" customHeight="1" x14ac:dyDescent="0.35">
      <c r="A245" s="117"/>
      <c r="B245" s="60" t="s">
        <v>15</v>
      </c>
      <c r="C245" s="7" t="s">
        <v>303</v>
      </c>
      <c r="D245" s="63">
        <v>19</v>
      </c>
      <c r="E245" s="63">
        <v>1</v>
      </c>
      <c r="F245" s="63">
        <v>1</v>
      </c>
      <c r="G245" s="63">
        <v>0</v>
      </c>
      <c r="H245" s="63">
        <v>21</v>
      </c>
      <c r="I245" s="65">
        <v>18.399999999999999</v>
      </c>
    </row>
    <row r="246" spans="1:13" ht="19.5" customHeight="1" x14ac:dyDescent="0.35">
      <c r="A246" s="117"/>
      <c r="B246" s="60" t="s">
        <v>16</v>
      </c>
      <c r="C246" s="7" t="s">
        <v>303</v>
      </c>
      <c r="D246" s="63">
        <v>3</v>
      </c>
      <c r="E246" s="63">
        <v>0</v>
      </c>
      <c r="F246" s="63">
        <v>0</v>
      </c>
      <c r="G246" s="63">
        <v>0</v>
      </c>
      <c r="H246" s="63">
        <v>3</v>
      </c>
      <c r="I246" s="65">
        <v>12.7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303</v>
      </c>
      <c r="D247" s="63">
        <v>1</v>
      </c>
      <c r="E247" s="63">
        <v>0</v>
      </c>
      <c r="F247" s="63">
        <v>0</v>
      </c>
      <c r="G247" s="63">
        <v>0</v>
      </c>
      <c r="H247" s="63">
        <v>1</v>
      </c>
      <c r="I247" s="65">
        <v>18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303</v>
      </c>
      <c r="D249" s="89">
        <v>204</v>
      </c>
      <c r="E249" s="89">
        <v>8</v>
      </c>
      <c r="F249" s="89">
        <v>1</v>
      </c>
      <c r="G249" s="89">
        <v>0</v>
      </c>
      <c r="H249" s="89">
        <v>213</v>
      </c>
      <c r="I249" s="90">
        <v>16.399999999999999</v>
      </c>
    </row>
    <row r="250" spans="1:13" ht="19.5" customHeight="1" x14ac:dyDescent="0.35">
      <c r="A250" s="8" t="s">
        <v>21</v>
      </c>
      <c r="B250" s="62"/>
      <c r="C250" s="17" t="s">
        <v>303</v>
      </c>
      <c r="D250" s="64">
        <v>340</v>
      </c>
      <c r="E250" s="64">
        <v>11</v>
      </c>
      <c r="F250" s="64">
        <v>1</v>
      </c>
      <c r="G250" s="64">
        <v>0</v>
      </c>
      <c r="H250" s="64">
        <v>352</v>
      </c>
      <c r="I250" s="66">
        <v>16.5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8" t="s">
        <v>1</v>
      </c>
      <c r="C257" s="98" t="s">
        <v>2</v>
      </c>
      <c r="D257" s="98" t="s">
        <v>35</v>
      </c>
      <c r="E257" s="98" t="s">
        <v>34</v>
      </c>
      <c r="F257" s="98" t="s">
        <v>33</v>
      </c>
      <c r="G257" s="98" t="s">
        <v>4</v>
      </c>
      <c r="H257" s="98" t="s">
        <v>5</v>
      </c>
      <c r="I257" s="98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304</v>
      </c>
      <c r="D260" s="63">
        <v>59</v>
      </c>
      <c r="E260" s="63">
        <v>1</v>
      </c>
      <c r="F260" s="63">
        <v>2</v>
      </c>
      <c r="G260" s="63">
        <v>0</v>
      </c>
      <c r="H260" s="63">
        <v>62</v>
      </c>
      <c r="I260" s="65">
        <v>25.3</v>
      </c>
    </row>
    <row r="261" spans="1:13" ht="19.5" customHeight="1" x14ac:dyDescent="0.35">
      <c r="A261" s="117"/>
      <c r="B261" s="60" t="s">
        <v>13</v>
      </c>
      <c r="C261" s="7" t="s">
        <v>304</v>
      </c>
      <c r="D261" s="63">
        <v>48</v>
      </c>
      <c r="E261" s="63">
        <v>2</v>
      </c>
      <c r="F261" s="63">
        <v>1</v>
      </c>
      <c r="G261" s="63">
        <v>0</v>
      </c>
      <c r="H261" s="63">
        <v>51</v>
      </c>
      <c r="I261" s="65">
        <v>24.9</v>
      </c>
    </row>
    <row r="262" spans="1:13" ht="19.5" customHeight="1" x14ac:dyDescent="0.35">
      <c r="A262" s="117"/>
      <c r="B262" s="60" t="s">
        <v>14</v>
      </c>
      <c r="C262" s="7" t="s">
        <v>304</v>
      </c>
      <c r="D262" s="63">
        <v>21</v>
      </c>
      <c r="E262" s="63">
        <v>0</v>
      </c>
      <c r="F262" s="63">
        <v>0</v>
      </c>
      <c r="G262" s="63">
        <v>0</v>
      </c>
      <c r="H262" s="63">
        <v>21</v>
      </c>
      <c r="I262" s="65">
        <v>20.7</v>
      </c>
    </row>
    <row r="263" spans="1:13" ht="19.5" customHeight="1" x14ac:dyDescent="0.35">
      <c r="A263" s="117"/>
      <c r="B263" s="60" t="s">
        <v>15</v>
      </c>
      <c r="C263" s="7" t="s">
        <v>304</v>
      </c>
      <c r="D263" s="63">
        <v>4</v>
      </c>
      <c r="E263" s="63">
        <v>0</v>
      </c>
      <c r="F263" s="63">
        <v>0</v>
      </c>
      <c r="G263" s="63">
        <v>0</v>
      </c>
      <c r="H263" s="63">
        <v>4</v>
      </c>
      <c r="I263" s="65">
        <v>20.8</v>
      </c>
    </row>
    <row r="264" spans="1:13" ht="19.5" customHeight="1" x14ac:dyDescent="0.35">
      <c r="A264" s="117"/>
      <c r="B264" s="60" t="s">
        <v>16</v>
      </c>
      <c r="C264" s="7" t="s">
        <v>304</v>
      </c>
      <c r="D264" s="63">
        <v>1</v>
      </c>
      <c r="E264" s="63">
        <v>0</v>
      </c>
      <c r="F264" s="63">
        <v>0</v>
      </c>
      <c r="G264" s="63">
        <v>0</v>
      </c>
      <c r="H264" s="63">
        <v>1</v>
      </c>
      <c r="I264" s="65">
        <v>23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304</v>
      </c>
      <c r="D267" s="89">
        <v>133</v>
      </c>
      <c r="E267" s="89">
        <v>3</v>
      </c>
      <c r="F267" s="89">
        <v>3</v>
      </c>
      <c r="G267" s="89">
        <v>0</v>
      </c>
      <c r="H267" s="89">
        <v>139</v>
      </c>
      <c r="I267" s="90">
        <v>24.3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304</v>
      </c>
      <c r="D269" s="63">
        <v>0</v>
      </c>
      <c r="E269" s="63">
        <v>1</v>
      </c>
      <c r="F269" s="63">
        <v>0</v>
      </c>
      <c r="G269" s="63">
        <v>0</v>
      </c>
      <c r="H269" s="63">
        <v>1</v>
      </c>
      <c r="I269" s="65">
        <v>59</v>
      </c>
    </row>
    <row r="270" spans="1:13" ht="19.5" customHeight="1" x14ac:dyDescent="0.35">
      <c r="A270" s="117"/>
      <c r="B270" s="60" t="s">
        <v>12</v>
      </c>
      <c r="C270" s="7" t="s">
        <v>304</v>
      </c>
      <c r="D270" s="63">
        <v>69</v>
      </c>
      <c r="E270" s="63">
        <v>3</v>
      </c>
      <c r="F270" s="63">
        <v>0</v>
      </c>
      <c r="G270" s="63">
        <v>0</v>
      </c>
      <c r="H270" s="63">
        <v>72</v>
      </c>
      <c r="I270" s="65">
        <v>21.8</v>
      </c>
    </row>
    <row r="271" spans="1:13" ht="19.5" customHeight="1" x14ac:dyDescent="0.35">
      <c r="A271" s="117"/>
      <c r="B271" s="60" t="s">
        <v>13</v>
      </c>
      <c r="C271" s="7" t="s">
        <v>304</v>
      </c>
      <c r="D271" s="63">
        <v>84</v>
      </c>
      <c r="E271" s="63">
        <v>1</v>
      </c>
      <c r="F271" s="63">
        <v>0</v>
      </c>
      <c r="G271" s="63">
        <v>0</v>
      </c>
      <c r="H271" s="63">
        <v>85</v>
      </c>
      <c r="I271" s="65">
        <v>18.7</v>
      </c>
    </row>
    <row r="272" spans="1:13" ht="19.5" customHeight="1" x14ac:dyDescent="0.35">
      <c r="A272" s="117"/>
      <c r="B272" s="60" t="s">
        <v>14</v>
      </c>
      <c r="C272" s="7" t="s">
        <v>304</v>
      </c>
      <c r="D272" s="63">
        <v>30</v>
      </c>
      <c r="E272" s="63">
        <v>0</v>
      </c>
      <c r="F272" s="63">
        <v>0</v>
      </c>
      <c r="G272" s="63">
        <v>0</v>
      </c>
      <c r="H272" s="63">
        <v>30</v>
      </c>
      <c r="I272" s="65">
        <v>18.100000000000001</v>
      </c>
    </row>
    <row r="273" spans="1:13" ht="19.5" customHeight="1" x14ac:dyDescent="0.35">
      <c r="A273" s="117"/>
      <c r="B273" s="60" t="s">
        <v>15</v>
      </c>
      <c r="C273" s="7" t="s">
        <v>304</v>
      </c>
      <c r="D273" s="63">
        <v>19</v>
      </c>
      <c r="E273" s="63">
        <v>1</v>
      </c>
      <c r="F273" s="63">
        <v>1</v>
      </c>
      <c r="G273" s="63">
        <v>0</v>
      </c>
      <c r="H273" s="63">
        <v>21</v>
      </c>
      <c r="I273" s="65">
        <v>32.200000000000003</v>
      </c>
    </row>
    <row r="274" spans="1:13" ht="19.5" customHeight="1" x14ac:dyDescent="0.35">
      <c r="A274" s="117"/>
      <c r="B274" s="60" t="s">
        <v>16</v>
      </c>
      <c r="C274" s="7" t="s">
        <v>304</v>
      </c>
      <c r="D274" s="63">
        <v>3</v>
      </c>
      <c r="E274" s="63">
        <v>0</v>
      </c>
      <c r="F274" s="63">
        <v>0</v>
      </c>
      <c r="G274" s="63">
        <v>0</v>
      </c>
      <c r="H274" s="63">
        <v>3</v>
      </c>
      <c r="I274" s="65">
        <v>10.3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304</v>
      </c>
      <c r="D275" s="63">
        <v>1</v>
      </c>
      <c r="E275" s="63">
        <v>0</v>
      </c>
      <c r="F275" s="63">
        <v>0</v>
      </c>
      <c r="G275" s="63">
        <v>0</v>
      </c>
      <c r="H275" s="63">
        <v>1</v>
      </c>
      <c r="I275" s="65">
        <v>22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304</v>
      </c>
      <c r="D277" s="89">
        <v>206</v>
      </c>
      <c r="E277" s="89">
        <v>6</v>
      </c>
      <c r="F277" s="89">
        <v>1</v>
      </c>
      <c r="G277" s="89">
        <v>0</v>
      </c>
      <c r="H277" s="89">
        <v>213</v>
      </c>
      <c r="I277" s="90">
        <v>21.1</v>
      </c>
      <c r="L277" s="24"/>
    </row>
    <row r="278" spans="1:13" ht="19.5" customHeight="1" x14ac:dyDescent="0.35">
      <c r="A278" s="8" t="s">
        <v>21</v>
      </c>
      <c r="B278" s="62"/>
      <c r="C278" s="17" t="s">
        <v>304</v>
      </c>
      <c r="D278" s="64">
        <v>339</v>
      </c>
      <c r="E278" s="64">
        <v>9</v>
      </c>
      <c r="F278" s="64">
        <v>4</v>
      </c>
      <c r="G278" s="64">
        <v>0</v>
      </c>
      <c r="H278" s="64">
        <v>352</v>
      </c>
      <c r="I278" s="66">
        <v>22.4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8" t="s">
        <v>1</v>
      </c>
      <c r="C285" s="98" t="s">
        <v>2</v>
      </c>
      <c r="D285" s="98" t="s">
        <v>48</v>
      </c>
      <c r="E285" s="98" t="s">
        <v>47</v>
      </c>
      <c r="F285" s="98" t="s">
        <v>46</v>
      </c>
      <c r="G285" s="98" t="s">
        <v>4</v>
      </c>
      <c r="H285" s="98" t="s">
        <v>45</v>
      </c>
      <c r="I285" s="98" t="s">
        <v>5</v>
      </c>
      <c r="J285" s="98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305</v>
      </c>
      <c r="D288" s="63">
        <v>27</v>
      </c>
      <c r="E288" s="63">
        <v>17</v>
      </c>
      <c r="F288" s="63">
        <v>2</v>
      </c>
      <c r="G288" s="63">
        <v>0</v>
      </c>
      <c r="H288" s="63">
        <v>16</v>
      </c>
      <c r="I288" s="63">
        <v>62</v>
      </c>
      <c r="J288" s="65">
        <v>99.8</v>
      </c>
      <c r="K288" s="18"/>
    </row>
    <row r="289" spans="1:13" ht="19.5" customHeight="1" x14ac:dyDescent="0.35">
      <c r="A289" s="117"/>
      <c r="B289" s="60" t="s">
        <v>13</v>
      </c>
      <c r="C289" s="7" t="s">
        <v>305</v>
      </c>
      <c r="D289" s="63">
        <v>17</v>
      </c>
      <c r="E289" s="63">
        <v>5</v>
      </c>
      <c r="F289" s="63">
        <v>3</v>
      </c>
      <c r="G289" s="63">
        <v>0</v>
      </c>
      <c r="H289" s="63">
        <v>26</v>
      </c>
      <c r="I289" s="63">
        <v>51</v>
      </c>
      <c r="J289" s="65">
        <v>102</v>
      </c>
      <c r="K289" s="18"/>
    </row>
    <row r="290" spans="1:13" ht="19.5" customHeight="1" x14ac:dyDescent="0.35">
      <c r="A290" s="117"/>
      <c r="B290" s="60" t="s">
        <v>14</v>
      </c>
      <c r="C290" s="7" t="s">
        <v>305</v>
      </c>
      <c r="D290" s="63">
        <v>6</v>
      </c>
      <c r="E290" s="63">
        <v>3</v>
      </c>
      <c r="F290" s="63">
        <v>1</v>
      </c>
      <c r="G290" s="63">
        <v>0</v>
      </c>
      <c r="H290" s="63">
        <v>11</v>
      </c>
      <c r="I290" s="63">
        <v>21</v>
      </c>
      <c r="J290" s="65">
        <v>101.3</v>
      </c>
      <c r="K290" s="18"/>
    </row>
    <row r="291" spans="1:13" ht="19.5" customHeight="1" x14ac:dyDescent="0.35">
      <c r="A291" s="117"/>
      <c r="B291" s="60" t="s">
        <v>15</v>
      </c>
      <c r="C291" s="7" t="s">
        <v>305</v>
      </c>
      <c r="D291" s="63">
        <v>1</v>
      </c>
      <c r="E291" s="63">
        <v>0</v>
      </c>
      <c r="F291" s="63">
        <v>0</v>
      </c>
      <c r="G291" s="63">
        <v>0</v>
      </c>
      <c r="H291" s="63">
        <v>3</v>
      </c>
      <c r="I291" s="63">
        <v>4</v>
      </c>
      <c r="J291" s="65">
        <v>93</v>
      </c>
      <c r="K291" s="18"/>
    </row>
    <row r="292" spans="1:13" ht="19.5" customHeight="1" x14ac:dyDescent="0.35">
      <c r="A292" s="117"/>
      <c r="B292" s="60" t="s">
        <v>16</v>
      </c>
      <c r="C292" s="7" t="s">
        <v>305</v>
      </c>
      <c r="D292" s="63">
        <v>0</v>
      </c>
      <c r="E292" s="63">
        <v>1</v>
      </c>
      <c r="F292" s="63">
        <v>0</v>
      </c>
      <c r="G292" s="63">
        <v>0</v>
      </c>
      <c r="H292" s="63">
        <v>0</v>
      </c>
      <c r="I292" s="63">
        <v>1</v>
      </c>
      <c r="J292" s="65">
        <v>115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305</v>
      </c>
      <c r="D295" s="89">
        <v>51</v>
      </c>
      <c r="E295" s="89">
        <v>26</v>
      </c>
      <c r="F295" s="89">
        <v>6</v>
      </c>
      <c r="G295" s="89">
        <v>0</v>
      </c>
      <c r="H295" s="89">
        <v>56</v>
      </c>
      <c r="I295" s="89">
        <v>139</v>
      </c>
      <c r="J295" s="90">
        <v>100.7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305</v>
      </c>
      <c r="D297" s="63">
        <v>1</v>
      </c>
      <c r="E297" s="63">
        <v>0</v>
      </c>
      <c r="F297" s="63">
        <v>0</v>
      </c>
      <c r="G297" s="63">
        <v>0</v>
      </c>
      <c r="H297" s="63">
        <v>0</v>
      </c>
      <c r="I297" s="63">
        <v>1</v>
      </c>
      <c r="J297" s="65">
        <v>94</v>
      </c>
      <c r="K297" s="18"/>
    </row>
    <row r="298" spans="1:13" ht="19.5" customHeight="1" x14ac:dyDescent="0.35">
      <c r="A298" s="117"/>
      <c r="B298" s="60" t="s">
        <v>12</v>
      </c>
      <c r="C298" s="7" t="s">
        <v>305</v>
      </c>
      <c r="D298" s="63">
        <v>27</v>
      </c>
      <c r="E298" s="63">
        <v>19</v>
      </c>
      <c r="F298" s="63">
        <v>3</v>
      </c>
      <c r="G298" s="63">
        <v>0</v>
      </c>
      <c r="H298" s="63">
        <v>23</v>
      </c>
      <c r="I298" s="63">
        <v>72</v>
      </c>
      <c r="J298" s="65">
        <v>101.9</v>
      </c>
      <c r="K298" s="18"/>
    </row>
    <row r="299" spans="1:13" ht="19.5" customHeight="1" x14ac:dyDescent="0.35">
      <c r="A299" s="117"/>
      <c r="B299" s="60" t="s">
        <v>13</v>
      </c>
      <c r="C299" s="7" t="s">
        <v>305</v>
      </c>
      <c r="D299" s="63">
        <v>41</v>
      </c>
      <c r="E299" s="63">
        <v>10</v>
      </c>
      <c r="F299" s="63">
        <v>1</v>
      </c>
      <c r="G299" s="63">
        <v>0</v>
      </c>
      <c r="H299" s="63">
        <v>33</v>
      </c>
      <c r="I299" s="63">
        <v>85</v>
      </c>
      <c r="J299" s="65">
        <v>95.8</v>
      </c>
      <c r="K299" s="18"/>
    </row>
    <row r="300" spans="1:13" ht="19.5" customHeight="1" x14ac:dyDescent="0.35">
      <c r="A300" s="117"/>
      <c r="B300" s="60" t="s">
        <v>14</v>
      </c>
      <c r="C300" s="7" t="s">
        <v>305</v>
      </c>
      <c r="D300" s="63">
        <v>15</v>
      </c>
      <c r="E300" s="63">
        <v>2</v>
      </c>
      <c r="F300" s="63">
        <v>0</v>
      </c>
      <c r="G300" s="63">
        <v>0</v>
      </c>
      <c r="H300" s="63">
        <v>13</v>
      </c>
      <c r="I300" s="63">
        <v>30</v>
      </c>
      <c r="J300" s="65">
        <v>90.8</v>
      </c>
      <c r="K300" s="18"/>
    </row>
    <row r="301" spans="1:13" ht="19.5" customHeight="1" x14ac:dyDescent="0.35">
      <c r="A301" s="117"/>
      <c r="B301" s="60" t="s">
        <v>15</v>
      </c>
      <c r="C301" s="7" t="s">
        <v>305</v>
      </c>
      <c r="D301" s="63">
        <v>10</v>
      </c>
      <c r="E301" s="63">
        <v>4</v>
      </c>
      <c r="F301" s="63">
        <v>1</v>
      </c>
      <c r="G301" s="63">
        <v>0</v>
      </c>
      <c r="H301" s="63">
        <v>6</v>
      </c>
      <c r="I301" s="63">
        <v>21</v>
      </c>
      <c r="J301" s="65">
        <v>105.5</v>
      </c>
      <c r="K301" s="18"/>
    </row>
    <row r="302" spans="1:13" ht="19.5" customHeight="1" x14ac:dyDescent="0.35">
      <c r="A302" s="117"/>
      <c r="B302" s="60" t="s">
        <v>16</v>
      </c>
      <c r="C302" s="7" t="s">
        <v>305</v>
      </c>
      <c r="D302" s="63">
        <v>2</v>
      </c>
      <c r="E302" s="63">
        <v>0</v>
      </c>
      <c r="F302" s="63">
        <v>0</v>
      </c>
      <c r="G302" s="63">
        <v>0</v>
      </c>
      <c r="H302" s="63">
        <v>1</v>
      </c>
      <c r="I302" s="63">
        <v>3</v>
      </c>
      <c r="J302" s="65">
        <v>88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305</v>
      </c>
      <c r="D303" s="63">
        <v>0</v>
      </c>
      <c r="E303" s="63">
        <v>0</v>
      </c>
      <c r="F303" s="63">
        <v>0</v>
      </c>
      <c r="G303" s="63">
        <v>0</v>
      </c>
      <c r="H303" s="63">
        <v>1</v>
      </c>
      <c r="I303" s="63">
        <v>1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305</v>
      </c>
      <c r="D305" s="89">
        <v>96</v>
      </c>
      <c r="E305" s="89">
        <v>35</v>
      </c>
      <c r="F305" s="89">
        <v>5</v>
      </c>
      <c r="G305" s="89">
        <v>0</v>
      </c>
      <c r="H305" s="89">
        <v>77</v>
      </c>
      <c r="I305" s="89">
        <v>213</v>
      </c>
      <c r="J305" s="90">
        <v>98.3</v>
      </c>
      <c r="K305" s="23"/>
    </row>
    <row r="306" spans="1:13" ht="19.5" customHeight="1" x14ac:dyDescent="0.35">
      <c r="A306" s="8" t="s">
        <v>21</v>
      </c>
      <c r="B306" s="62"/>
      <c r="C306" s="8" t="s">
        <v>305</v>
      </c>
      <c r="D306" s="64">
        <v>147</v>
      </c>
      <c r="E306" s="64">
        <v>61</v>
      </c>
      <c r="F306" s="64">
        <v>11</v>
      </c>
      <c r="G306" s="64">
        <v>0</v>
      </c>
      <c r="H306" s="64">
        <v>133</v>
      </c>
      <c r="I306" s="64">
        <v>352</v>
      </c>
      <c r="J306" s="66">
        <v>99.2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8" t="s">
        <v>1</v>
      </c>
      <c r="C313" s="98" t="s">
        <v>2</v>
      </c>
      <c r="D313" s="98" t="s">
        <v>494</v>
      </c>
      <c r="E313" s="98" t="s">
        <v>495</v>
      </c>
      <c r="F313" s="98" t="s">
        <v>496</v>
      </c>
      <c r="G313" s="98" t="s">
        <v>4</v>
      </c>
      <c r="H313" s="98" t="s">
        <v>5</v>
      </c>
      <c r="I313" s="98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306</v>
      </c>
      <c r="D316" s="63">
        <v>29</v>
      </c>
      <c r="E316" s="63">
        <v>28</v>
      </c>
      <c r="F316" s="63">
        <v>5</v>
      </c>
      <c r="G316" s="63">
        <v>0</v>
      </c>
      <c r="H316" s="63">
        <v>62</v>
      </c>
      <c r="I316" s="73">
        <v>5.68</v>
      </c>
    </row>
    <row r="317" spans="1:13" ht="19.5" customHeight="1" x14ac:dyDescent="0.35">
      <c r="A317" s="117"/>
      <c r="B317" s="60" t="s">
        <v>13</v>
      </c>
      <c r="C317" s="7" t="s">
        <v>306</v>
      </c>
      <c r="D317" s="63">
        <v>22</v>
      </c>
      <c r="E317" s="63">
        <v>26</v>
      </c>
      <c r="F317" s="63">
        <v>3</v>
      </c>
      <c r="G317" s="63">
        <v>0</v>
      </c>
      <c r="H317" s="63">
        <v>51</v>
      </c>
      <c r="I317" s="73">
        <v>5.68</v>
      </c>
    </row>
    <row r="318" spans="1:13" ht="19.5" customHeight="1" x14ac:dyDescent="0.35">
      <c r="A318" s="117"/>
      <c r="B318" s="60" t="s">
        <v>14</v>
      </c>
      <c r="C318" s="7" t="s">
        <v>306</v>
      </c>
      <c r="D318" s="63">
        <v>10</v>
      </c>
      <c r="E318" s="63">
        <v>9</v>
      </c>
      <c r="F318" s="63">
        <v>2</v>
      </c>
      <c r="G318" s="63">
        <v>0</v>
      </c>
      <c r="H318" s="63">
        <v>21</v>
      </c>
      <c r="I318" s="73">
        <v>5.69</v>
      </c>
    </row>
    <row r="319" spans="1:13" ht="19.5" customHeight="1" x14ac:dyDescent="0.35">
      <c r="A319" s="117"/>
      <c r="B319" s="60" t="s">
        <v>15</v>
      </c>
      <c r="C319" s="7" t="s">
        <v>306</v>
      </c>
      <c r="D319" s="63">
        <v>4</v>
      </c>
      <c r="E319" s="63">
        <v>0</v>
      </c>
      <c r="F319" s="63">
        <v>0</v>
      </c>
      <c r="G319" s="63">
        <v>0</v>
      </c>
      <c r="H319" s="63">
        <v>4</v>
      </c>
      <c r="I319" s="73">
        <v>5.35</v>
      </c>
    </row>
    <row r="320" spans="1:13" ht="19.5" customHeight="1" x14ac:dyDescent="0.35">
      <c r="A320" s="117"/>
      <c r="B320" s="60" t="s">
        <v>16</v>
      </c>
      <c r="C320" s="7" t="s">
        <v>306</v>
      </c>
      <c r="D320" s="63">
        <v>0</v>
      </c>
      <c r="E320" s="63">
        <v>1</v>
      </c>
      <c r="F320" s="63">
        <v>0</v>
      </c>
      <c r="G320" s="63">
        <v>0</v>
      </c>
      <c r="H320" s="63">
        <v>1</v>
      </c>
      <c r="I320" s="73">
        <v>6.3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306</v>
      </c>
      <c r="D323" s="89">
        <v>65</v>
      </c>
      <c r="E323" s="89">
        <v>64</v>
      </c>
      <c r="F323" s="89">
        <v>10</v>
      </c>
      <c r="G323" s="89">
        <v>0</v>
      </c>
      <c r="H323" s="89">
        <v>139</v>
      </c>
      <c r="I323" s="91">
        <v>5.68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306</v>
      </c>
      <c r="D325" s="63">
        <v>0</v>
      </c>
      <c r="E325" s="63">
        <v>1</v>
      </c>
      <c r="F325" s="63">
        <v>0</v>
      </c>
      <c r="G325" s="63">
        <v>0</v>
      </c>
      <c r="H325" s="63">
        <v>1</v>
      </c>
      <c r="I325" s="73">
        <v>5.7</v>
      </c>
    </row>
    <row r="326" spans="1:13" ht="19.5" customHeight="1" x14ac:dyDescent="0.35">
      <c r="A326" s="117"/>
      <c r="B326" s="60" t="s">
        <v>12</v>
      </c>
      <c r="C326" s="7" t="s">
        <v>306</v>
      </c>
      <c r="D326" s="63">
        <v>28</v>
      </c>
      <c r="E326" s="63">
        <v>38</v>
      </c>
      <c r="F326" s="63">
        <v>6</v>
      </c>
      <c r="G326" s="63">
        <v>0</v>
      </c>
      <c r="H326" s="63">
        <v>72</v>
      </c>
      <c r="I326" s="73">
        <v>5.85</v>
      </c>
    </row>
    <row r="327" spans="1:13" ht="19.5" customHeight="1" x14ac:dyDescent="0.35">
      <c r="A327" s="117"/>
      <c r="B327" s="60" t="s">
        <v>13</v>
      </c>
      <c r="C327" s="7" t="s">
        <v>306</v>
      </c>
      <c r="D327" s="63">
        <v>44</v>
      </c>
      <c r="E327" s="63">
        <v>38</v>
      </c>
      <c r="F327" s="63">
        <v>3</v>
      </c>
      <c r="G327" s="63">
        <v>0</v>
      </c>
      <c r="H327" s="63">
        <v>85</v>
      </c>
      <c r="I327" s="73">
        <v>5.64</v>
      </c>
    </row>
    <row r="328" spans="1:13" ht="19.5" customHeight="1" x14ac:dyDescent="0.35">
      <c r="A328" s="117"/>
      <c r="B328" s="60" t="s">
        <v>14</v>
      </c>
      <c r="C328" s="7" t="s">
        <v>306</v>
      </c>
      <c r="D328" s="63">
        <v>12</v>
      </c>
      <c r="E328" s="63">
        <v>18</v>
      </c>
      <c r="F328" s="63">
        <v>0</v>
      </c>
      <c r="G328" s="63">
        <v>0</v>
      </c>
      <c r="H328" s="63">
        <v>30</v>
      </c>
      <c r="I328" s="73">
        <v>5.63</v>
      </c>
    </row>
    <row r="329" spans="1:13" ht="19.5" customHeight="1" x14ac:dyDescent="0.35">
      <c r="A329" s="117"/>
      <c r="B329" s="60" t="s">
        <v>15</v>
      </c>
      <c r="C329" s="7" t="s">
        <v>306</v>
      </c>
      <c r="D329" s="63">
        <v>9</v>
      </c>
      <c r="E329" s="63">
        <v>11</v>
      </c>
      <c r="F329" s="63">
        <v>1</v>
      </c>
      <c r="G329" s="63">
        <v>0</v>
      </c>
      <c r="H329" s="63">
        <v>21</v>
      </c>
      <c r="I329" s="73">
        <v>5.77</v>
      </c>
    </row>
    <row r="330" spans="1:13" ht="19.5" customHeight="1" x14ac:dyDescent="0.35">
      <c r="A330" s="117"/>
      <c r="B330" s="60" t="s">
        <v>16</v>
      </c>
      <c r="C330" s="7" t="s">
        <v>306</v>
      </c>
      <c r="D330" s="63">
        <v>3</v>
      </c>
      <c r="E330" s="63">
        <v>0</v>
      </c>
      <c r="F330" s="63">
        <v>0</v>
      </c>
      <c r="G330" s="63">
        <v>0</v>
      </c>
      <c r="H330" s="63">
        <v>3</v>
      </c>
      <c r="I330" s="73">
        <v>5.13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306</v>
      </c>
      <c r="D331" s="63">
        <v>1</v>
      </c>
      <c r="E331" s="63">
        <v>0</v>
      </c>
      <c r="F331" s="63">
        <v>0</v>
      </c>
      <c r="G331" s="63">
        <v>0</v>
      </c>
      <c r="H331" s="63">
        <v>1</v>
      </c>
      <c r="I331" s="73">
        <v>5.4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306</v>
      </c>
      <c r="D333" s="89">
        <v>97</v>
      </c>
      <c r="E333" s="89">
        <v>106</v>
      </c>
      <c r="F333" s="89">
        <v>10</v>
      </c>
      <c r="G333" s="89">
        <v>0</v>
      </c>
      <c r="H333" s="89">
        <v>213</v>
      </c>
      <c r="I333" s="91">
        <v>5.72</v>
      </c>
    </row>
    <row r="334" spans="1:13" ht="19.5" customHeight="1" x14ac:dyDescent="0.35">
      <c r="A334" s="8" t="s">
        <v>21</v>
      </c>
      <c r="B334" s="62"/>
      <c r="C334" s="8" t="s">
        <v>306</v>
      </c>
      <c r="D334" s="64">
        <v>162</v>
      </c>
      <c r="E334" s="64">
        <v>170</v>
      </c>
      <c r="F334" s="64">
        <v>20</v>
      </c>
      <c r="G334" s="64">
        <v>0</v>
      </c>
      <c r="H334" s="64">
        <v>352</v>
      </c>
      <c r="I334" s="67">
        <v>5.7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8" t="s">
        <v>1</v>
      </c>
      <c r="C341" s="98" t="s">
        <v>2</v>
      </c>
      <c r="D341" s="98" t="s">
        <v>161</v>
      </c>
      <c r="E341" s="98" t="s">
        <v>49</v>
      </c>
      <c r="F341" s="98" t="s">
        <v>140</v>
      </c>
      <c r="G341" s="98" t="s">
        <v>4</v>
      </c>
      <c r="H341" s="98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307</v>
      </c>
      <c r="D344" s="63">
        <v>60</v>
      </c>
      <c r="E344" s="63">
        <v>0</v>
      </c>
      <c r="F344" s="63">
        <v>1</v>
      </c>
      <c r="G344" s="63">
        <v>1</v>
      </c>
      <c r="H344" s="63">
        <v>62</v>
      </c>
    </row>
    <row r="345" spans="1:13" ht="19.5" customHeight="1" x14ac:dyDescent="0.35">
      <c r="A345" s="117"/>
      <c r="B345" s="60" t="s">
        <v>13</v>
      </c>
      <c r="C345" s="7" t="s">
        <v>307</v>
      </c>
      <c r="D345" s="63">
        <v>50</v>
      </c>
      <c r="E345" s="63">
        <v>1</v>
      </c>
      <c r="F345" s="63">
        <v>0</v>
      </c>
      <c r="G345" s="63">
        <v>0</v>
      </c>
      <c r="H345" s="63">
        <v>51</v>
      </c>
    </row>
    <row r="346" spans="1:13" ht="19.5" customHeight="1" x14ac:dyDescent="0.35">
      <c r="A346" s="117"/>
      <c r="B346" s="60" t="s">
        <v>14</v>
      </c>
      <c r="C346" s="7" t="s">
        <v>307</v>
      </c>
      <c r="D346" s="63">
        <v>21</v>
      </c>
      <c r="E346" s="63">
        <v>0</v>
      </c>
      <c r="F346" s="63">
        <v>0</v>
      </c>
      <c r="G346" s="63">
        <v>0</v>
      </c>
      <c r="H346" s="63">
        <v>21</v>
      </c>
    </row>
    <row r="347" spans="1:13" ht="19.5" customHeight="1" x14ac:dyDescent="0.35">
      <c r="A347" s="117"/>
      <c r="B347" s="60" t="s">
        <v>15</v>
      </c>
      <c r="C347" s="7" t="s">
        <v>307</v>
      </c>
      <c r="D347" s="63">
        <v>4</v>
      </c>
      <c r="E347" s="63">
        <v>0</v>
      </c>
      <c r="F347" s="63">
        <v>0</v>
      </c>
      <c r="G347" s="63">
        <v>0</v>
      </c>
      <c r="H347" s="63">
        <v>4</v>
      </c>
    </row>
    <row r="348" spans="1:13" ht="19.5" customHeight="1" x14ac:dyDescent="0.35">
      <c r="A348" s="117"/>
      <c r="B348" s="60" t="s">
        <v>16</v>
      </c>
      <c r="C348" s="7" t="s">
        <v>307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307</v>
      </c>
      <c r="D351" s="64">
        <v>136</v>
      </c>
      <c r="E351" s="64">
        <v>1</v>
      </c>
      <c r="F351" s="64">
        <v>1</v>
      </c>
      <c r="G351" s="64">
        <v>1</v>
      </c>
      <c r="H351" s="64">
        <v>139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307</v>
      </c>
      <c r="D353" s="63">
        <v>1</v>
      </c>
      <c r="E353" s="63">
        <v>0</v>
      </c>
      <c r="F353" s="63">
        <v>0</v>
      </c>
      <c r="G353" s="63">
        <v>0</v>
      </c>
      <c r="H353" s="63">
        <v>1</v>
      </c>
    </row>
    <row r="354" spans="1:13" ht="19.5" customHeight="1" x14ac:dyDescent="0.35">
      <c r="A354" s="117"/>
      <c r="B354" s="60" t="s">
        <v>12</v>
      </c>
      <c r="C354" s="7" t="s">
        <v>307</v>
      </c>
      <c r="D354" s="63">
        <v>70</v>
      </c>
      <c r="E354" s="63">
        <v>1</v>
      </c>
      <c r="F354" s="63">
        <v>1</v>
      </c>
      <c r="G354" s="63">
        <v>0</v>
      </c>
      <c r="H354" s="63">
        <v>72</v>
      </c>
    </row>
    <row r="355" spans="1:13" ht="19.5" customHeight="1" x14ac:dyDescent="0.35">
      <c r="A355" s="117"/>
      <c r="B355" s="60" t="s">
        <v>13</v>
      </c>
      <c r="C355" s="7" t="s">
        <v>307</v>
      </c>
      <c r="D355" s="63">
        <v>83</v>
      </c>
      <c r="E355" s="63">
        <v>0</v>
      </c>
      <c r="F355" s="63">
        <v>0</v>
      </c>
      <c r="G355" s="63">
        <v>2</v>
      </c>
      <c r="H355" s="63">
        <v>85</v>
      </c>
    </row>
    <row r="356" spans="1:13" ht="19.5" customHeight="1" x14ac:dyDescent="0.35">
      <c r="A356" s="117"/>
      <c r="B356" s="60" t="s">
        <v>14</v>
      </c>
      <c r="C356" s="7" t="s">
        <v>307</v>
      </c>
      <c r="D356" s="63">
        <v>30</v>
      </c>
      <c r="E356" s="63">
        <v>0</v>
      </c>
      <c r="F356" s="63">
        <v>0</v>
      </c>
      <c r="G356" s="63">
        <v>0</v>
      </c>
      <c r="H356" s="63">
        <v>30</v>
      </c>
    </row>
    <row r="357" spans="1:13" ht="19.5" customHeight="1" x14ac:dyDescent="0.35">
      <c r="A357" s="117"/>
      <c r="B357" s="60" t="s">
        <v>15</v>
      </c>
      <c r="C357" s="7" t="s">
        <v>307</v>
      </c>
      <c r="D357" s="63">
        <v>21</v>
      </c>
      <c r="E357" s="63">
        <v>0</v>
      </c>
      <c r="F357" s="63">
        <v>0</v>
      </c>
      <c r="G357" s="63">
        <v>0</v>
      </c>
      <c r="H357" s="63">
        <v>21</v>
      </c>
    </row>
    <row r="358" spans="1:13" ht="19.5" customHeight="1" x14ac:dyDescent="0.35">
      <c r="A358" s="117"/>
      <c r="B358" s="60" t="s">
        <v>16</v>
      </c>
      <c r="C358" s="7" t="s">
        <v>307</v>
      </c>
      <c r="D358" s="63">
        <v>3</v>
      </c>
      <c r="E358" s="63">
        <v>0</v>
      </c>
      <c r="F358" s="63">
        <v>0</v>
      </c>
      <c r="G358" s="63">
        <v>0</v>
      </c>
      <c r="H358" s="63">
        <v>3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307</v>
      </c>
      <c r="D359" s="63">
        <v>1</v>
      </c>
      <c r="E359" s="63">
        <v>0</v>
      </c>
      <c r="F359" s="63">
        <v>0</v>
      </c>
      <c r="G359" s="63">
        <v>0</v>
      </c>
      <c r="H359" s="63">
        <v>1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307</v>
      </c>
      <c r="D361" s="64">
        <v>209</v>
      </c>
      <c r="E361" s="64">
        <v>1</v>
      </c>
      <c r="F361" s="64">
        <v>1</v>
      </c>
      <c r="G361" s="64">
        <v>2</v>
      </c>
      <c r="H361" s="64">
        <v>213</v>
      </c>
    </row>
    <row r="362" spans="1:13" ht="19.5" customHeight="1" x14ac:dyDescent="0.35">
      <c r="A362" s="8" t="s">
        <v>21</v>
      </c>
      <c r="B362" s="62"/>
      <c r="C362" s="8" t="s">
        <v>307</v>
      </c>
      <c r="D362" s="64">
        <v>345</v>
      </c>
      <c r="E362" s="64">
        <v>2</v>
      </c>
      <c r="F362" s="64">
        <v>2</v>
      </c>
      <c r="G362" s="64">
        <v>3</v>
      </c>
      <c r="H362" s="64">
        <v>352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8" t="s">
        <v>1</v>
      </c>
      <c r="C369" s="98" t="s">
        <v>2</v>
      </c>
      <c r="D369" s="98" t="s">
        <v>161</v>
      </c>
      <c r="E369" s="98" t="s">
        <v>49</v>
      </c>
      <c r="F369" s="98" t="s">
        <v>140</v>
      </c>
      <c r="G369" s="98" t="s">
        <v>4</v>
      </c>
      <c r="H369" s="98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308</v>
      </c>
      <c r="D372" s="63">
        <v>52</v>
      </c>
      <c r="E372" s="63">
        <v>7</v>
      </c>
      <c r="F372" s="63">
        <v>2</v>
      </c>
      <c r="G372" s="63">
        <v>1</v>
      </c>
      <c r="H372" s="63">
        <v>62</v>
      </c>
    </row>
    <row r="373" spans="1:13" ht="19.5" customHeight="1" x14ac:dyDescent="0.35">
      <c r="A373" s="117"/>
      <c r="B373" s="60" t="s">
        <v>13</v>
      </c>
      <c r="C373" s="7" t="s">
        <v>308</v>
      </c>
      <c r="D373" s="63">
        <v>49</v>
      </c>
      <c r="E373" s="63">
        <v>1</v>
      </c>
      <c r="F373" s="63">
        <v>1</v>
      </c>
      <c r="G373" s="63">
        <v>0</v>
      </c>
      <c r="H373" s="63">
        <v>51</v>
      </c>
    </row>
    <row r="374" spans="1:13" ht="19.5" customHeight="1" x14ac:dyDescent="0.35">
      <c r="A374" s="117"/>
      <c r="B374" s="60" t="s">
        <v>14</v>
      </c>
      <c r="C374" s="7" t="s">
        <v>308</v>
      </c>
      <c r="D374" s="63">
        <v>18</v>
      </c>
      <c r="E374" s="63">
        <v>2</v>
      </c>
      <c r="F374" s="63">
        <v>1</v>
      </c>
      <c r="G374" s="63">
        <v>0</v>
      </c>
      <c r="H374" s="63">
        <v>21</v>
      </c>
    </row>
    <row r="375" spans="1:13" ht="19.5" customHeight="1" x14ac:dyDescent="0.35">
      <c r="A375" s="117"/>
      <c r="B375" s="60" t="s">
        <v>15</v>
      </c>
      <c r="C375" s="7" t="s">
        <v>308</v>
      </c>
      <c r="D375" s="63">
        <v>4</v>
      </c>
      <c r="E375" s="63">
        <v>0</v>
      </c>
      <c r="F375" s="63">
        <v>0</v>
      </c>
      <c r="G375" s="63">
        <v>0</v>
      </c>
      <c r="H375" s="63">
        <v>4</v>
      </c>
    </row>
    <row r="376" spans="1:13" ht="19.5" customHeight="1" x14ac:dyDescent="0.35">
      <c r="A376" s="117"/>
      <c r="B376" s="60" t="s">
        <v>16</v>
      </c>
      <c r="C376" s="7" t="s">
        <v>308</v>
      </c>
      <c r="D376" s="63">
        <v>0</v>
      </c>
      <c r="E376" s="63">
        <v>1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308</v>
      </c>
      <c r="D379" s="64">
        <v>123</v>
      </c>
      <c r="E379" s="64">
        <v>11</v>
      </c>
      <c r="F379" s="64">
        <v>4</v>
      </c>
      <c r="G379" s="64">
        <v>1</v>
      </c>
      <c r="H379" s="64">
        <v>139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308</v>
      </c>
      <c r="D381" s="63">
        <v>1</v>
      </c>
      <c r="E381" s="63">
        <v>0</v>
      </c>
      <c r="F381" s="63">
        <v>0</v>
      </c>
      <c r="G381" s="63">
        <v>0</v>
      </c>
      <c r="H381" s="63">
        <v>1</v>
      </c>
    </row>
    <row r="382" spans="1:13" ht="19.5" customHeight="1" x14ac:dyDescent="0.35">
      <c r="A382" s="117"/>
      <c r="B382" s="60" t="s">
        <v>12</v>
      </c>
      <c r="C382" s="7" t="s">
        <v>308</v>
      </c>
      <c r="D382" s="63">
        <v>68</v>
      </c>
      <c r="E382" s="63">
        <v>3</v>
      </c>
      <c r="F382" s="63">
        <v>1</v>
      </c>
      <c r="G382" s="63">
        <v>0</v>
      </c>
      <c r="H382" s="63">
        <v>72</v>
      </c>
    </row>
    <row r="383" spans="1:13" ht="19.5" customHeight="1" x14ac:dyDescent="0.35">
      <c r="A383" s="117"/>
      <c r="B383" s="60" t="s">
        <v>13</v>
      </c>
      <c r="C383" s="7" t="s">
        <v>308</v>
      </c>
      <c r="D383" s="63">
        <v>79</v>
      </c>
      <c r="E383" s="63">
        <v>2</v>
      </c>
      <c r="F383" s="63">
        <v>2</v>
      </c>
      <c r="G383" s="63">
        <v>2</v>
      </c>
      <c r="H383" s="63">
        <v>85</v>
      </c>
    </row>
    <row r="384" spans="1:13" ht="19.5" customHeight="1" x14ac:dyDescent="0.35">
      <c r="A384" s="117"/>
      <c r="B384" s="60" t="s">
        <v>14</v>
      </c>
      <c r="C384" s="7" t="s">
        <v>308</v>
      </c>
      <c r="D384" s="63">
        <v>27</v>
      </c>
      <c r="E384" s="63">
        <v>1</v>
      </c>
      <c r="F384" s="63">
        <v>2</v>
      </c>
      <c r="G384" s="63">
        <v>0</v>
      </c>
      <c r="H384" s="63">
        <v>30</v>
      </c>
    </row>
    <row r="385" spans="1:13" ht="19.5" customHeight="1" x14ac:dyDescent="0.35">
      <c r="A385" s="117"/>
      <c r="B385" s="60" t="s">
        <v>15</v>
      </c>
      <c r="C385" s="7" t="s">
        <v>308</v>
      </c>
      <c r="D385" s="63">
        <v>20</v>
      </c>
      <c r="E385" s="63">
        <v>0</v>
      </c>
      <c r="F385" s="63">
        <v>1</v>
      </c>
      <c r="G385" s="63">
        <v>0</v>
      </c>
      <c r="H385" s="63">
        <v>21</v>
      </c>
    </row>
    <row r="386" spans="1:13" ht="19.5" customHeight="1" x14ac:dyDescent="0.35">
      <c r="A386" s="117"/>
      <c r="B386" s="60" t="s">
        <v>16</v>
      </c>
      <c r="C386" s="7" t="s">
        <v>308</v>
      </c>
      <c r="D386" s="63">
        <v>3</v>
      </c>
      <c r="E386" s="63">
        <v>0</v>
      </c>
      <c r="F386" s="63">
        <v>0</v>
      </c>
      <c r="G386" s="63">
        <v>0</v>
      </c>
      <c r="H386" s="63">
        <v>3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308</v>
      </c>
      <c r="D387" s="63">
        <v>1</v>
      </c>
      <c r="E387" s="63">
        <v>0</v>
      </c>
      <c r="F387" s="63">
        <v>0</v>
      </c>
      <c r="G387" s="63">
        <v>0</v>
      </c>
      <c r="H387" s="63">
        <v>1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308</v>
      </c>
      <c r="D389" s="64">
        <v>199</v>
      </c>
      <c r="E389" s="64">
        <v>6</v>
      </c>
      <c r="F389" s="64">
        <v>6</v>
      </c>
      <c r="G389" s="64">
        <v>2</v>
      </c>
      <c r="H389" s="64">
        <v>213</v>
      </c>
    </row>
    <row r="390" spans="1:13" ht="19.5" customHeight="1" x14ac:dyDescent="0.35">
      <c r="A390" s="8" t="s">
        <v>21</v>
      </c>
      <c r="B390" s="62"/>
      <c r="C390" s="8" t="s">
        <v>308</v>
      </c>
      <c r="D390" s="64">
        <v>322</v>
      </c>
      <c r="E390" s="64">
        <v>17</v>
      </c>
      <c r="F390" s="64">
        <v>10</v>
      </c>
      <c r="G390" s="64">
        <v>3</v>
      </c>
      <c r="H390" s="64">
        <v>352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8" t="s">
        <v>1</v>
      </c>
      <c r="C397" s="98" t="s">
        <v>2</v>
      </c>
      <c r="D397" s="98" t="s">
        <v>161</v>
      </c>
      <c r="E397" s="98" t="s">
        <v>49</v>
      </c>
      <c r="F397" s="98" t="s">
        <v>140</v>
      </c>
      <c r="G397" s="98" t="s">
        <v>4</v>
      </c>
      <c r="H397" s="98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309</v>
      </c>
      <c r="D400" s="63">
        <v>54</v>
      </c>
      <c r="E400" s="63">
        <v>4</v>
      </c>
      <c r="F400" s="63">
        <v>3</v>
      </c>
      <c r="G400" s="63">
        <v>1</v>
      </c>
      <c r="H400" s="63">
        <v>62</v>
      </c>
    </row>
    <row r="401" spans="1:13" ht="19.5" customHeight="1" x14ac:dyDescent="0.35">
      <c r="A401" s="117"/>
      <c r="B401" s="60" t="s">
        <v>13</v>
      </c>
      <c r="C401" s="7" t="s">
        <v>309</v>
      </c>
      <c r="D401" s="63">
        <v>42</v>
      </c>
      <c r="E401" s="63">
        <v>5</v>
      </c>
      <c r="F401" s="63">
        <v>4</v>
      </c>
      <c r="G401" s="63">
        <v>0</v>
      </c>
      <c r="H401" s="63">
        <v>51</v>
      </c>
    </row>
    <row r="402" spans="1:13" ht="19.5" customHeight="1" x14ac:dyDescent="0.35">
      <c r="A402" s="117"/>
      <c r="B402" s="60" t="s">
        <v>14</v>
      </c>
      <c r="C402" s="7" t="s">
        <v>309</v>
      </c>
      <c r="D402" s="63">
        <v>18</v>
      </c>
      <c r="E402" s="63">
        <v>2</v>
      </c>
      <c r="F402" s="63">
        <v>1</v>
      </c>
      <c r="G402" s="63">
        <v>0</v>
      </c>
      <c r="H402" s="63">
        <v>21</v>
      </c>
    </row>
    <row r="403" spans="1:13" ht="19.5" customHeight="1" x14ac:dyDescent="0.35">
      <c r="A403" s="117"/>
      <c r="B403" s="60" t="s">
        <v>15</v>
      </c>
      <c r="C403" s="7" t="s">
        <v>309</v>
      </c>
      <c r="D403" s="63">
        <v>3</v>
      </c>
      <c r="E403" s="63">
        <v>1</v>
      </c>
      <c r="F403" s="63">
        <v>0</v>
      </c>
      <c r="G403" s="63">
        <v>0</v>
      </c>
      <c r="H403" s="63">
        <v>4</v>
      </c>
    </row>
    <row r="404" spans="1:13" ht="19.5" customHeight="1" x14ac:dyDescent="0.35">
      <c r="A404" s="117"/>
      <c r="B404" s="60" t="s">
        <v>16</v>
      </c>
      <c r="C404" s="7" t="s">
        <v>309</v>
      </c>
      <c r="D404" s="63">
        <v>0</v>
      </c>
      <c r="E404" s="63">
        <v>0</v>
      </c>
      <c r="F404" s="63">
        <v>1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309</v>
      </c>
      <c r="D407" s="64">
        <v>117</v>
      </c>
      <c r="E407" s="64">
        <v>12</v>
      </c>
      <c r="F407" s="64">
        <v>9</v>
      </c>
      <c r="G407" s="64">
        <v>1</v>
      </c>
      <c r="H407" s="64">
        <v>139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309</v>
      </c>
      <c r="D409" s="63">
        <v>0</v>
      </c>
      <c r="E409" s="63">
        <v>1</v>
      </c>
      <c r="F409" s="63">
        <v>0</v>
      </c>
      <c r="G409" s="63">
        <v>0</v>
      </c>
      <c r="H409" s="63">
        <v>1</v>
      </c>
    </row>
    <row r="410" spans="1:13" ht="19.5" customHeight="1" x14ac:dyDescent="0.35">
      <c r="A410" s="117"/>
      <c r="B410" s="60" t="s">
        <v>12</v>
      </c>
      <c r="C410" s="7" t="s">
        <v>309</v>
      </c>
      <c r="D410" s="63">
        <v>57</v>
      </c>
      <c r="E410" s="63">
        <v>5</v>
      </c>
      <c r="F410" s="63">
        <v>10</v>
      </c>
      <c r="G410" s="63">
        <v>0</v>
      </c>
      <c r="H410" s="63">
        <v>72</v>
      </c>
    </row>
    <row r="411" spans="1:13" ht="19.5" customHeight="1" x14ac:dyDescent="0.35">
      <c r="A411" s="117"/>
      <c r="B411" s="60" t="s">
        <v>13</v>
      </c>
      <c r="C411" s="7" t="s">
        <v>309</v>
      </c>
      <c r="D411" s="63">
        <v>57</v>
      </c>
      <c r="E411" s="63">
        <v>18</v>
      </c>
      <c r="F411" s="63">
        <v>8</v>
      </c>
      <c r="G411" s="63">
        <v>2</v>
      </c>
      <c r="H411" s="63">
        <v>85</v>
      </c>
    </row>
    <row r="412" spans="1:13" ht="19.5" customHeight="1" x14ac:dyDescent="0.35">
      <c r="A412" s="117"/>
      <c r="B412" s="60" t="s">
        <v>14</v>
      </c>
      <c r="C412" s="7" t="s">
        <v>309</v>
      </c>
      <c r="D412" s="63">
        <v>22</v>
      </c>
      <c r="E412" s="63">
        <v>3</v>
      </c>
      <c r="F412" s="63">
        <v>5</v>
      </c>
      <c r="G412" s="63">
        <v>0</v>
      </c>
      <c r="H412" s="63">
        <v>30</v>
      </c>
    </row>
    <row r="413" spans="1:13" ht="19.5" customHeight="1" x14ac:dyDescent="0.35">
      <c r="A413" s="117"/>
      <c r="B413" s="60" t="s">
        <v>15</v>
      </c>
      <c r="C413" s="7" t="s">
        <v>309</v>
      </c>
      <c r="D413" s="63">
        <v>13</v>
      </c>
      <c r="E413" s="63">
        <v>4</v>
      </c>
      <c r="F413" s="63">
        <v>4</v>
      </c>
      <c r="G413" s="63">
        <v>0</v>
      </c>
      <c r="H413" s="63">
        <v>21</v>
      </c>
    </row>
    <row r="414" spans="1:13" ht="19.5" customHeight="1" x14ac:dyDescent="0.35">
      <c r="A414" s="117"/>
      <c r="B414" s="60" t="s">
        <v>16</v>
      </c>
      <c r="C414" s="7" t="s">
        <v>309</v>
      </c>
      <c r="D414" s="63">
        <v>2</v>
      </c>
      <c r="E414" s="63">
        <v>1</v>
      </c>
      <c r="F414" s="63">
        <v>0</v>
      </c>
      <c r="G414" s="63">
        <v>0</v>
      </c>
      <c r="H414" s="63">
        <v>3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309</v>
      </c>
      <c r="D415" s="63">
        <v>0</v>
      </c>
      <c r="E415" s="63">
        <v>1</v>
      </c>
      <c r="F415" s="63">
        <v>0</v>
      </c>
      <c r="G415" s="63">
        <v>0</v>
      </c>
      <c r="H415" s="63">
        <v>1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309</v>
      </c>
      <c r="D417" s="64">
        <v>151</v>
      </c>
      <c r="E417" s="64">
        <v>33</v>
      </c>
      <c r="F417" s="64">
        <v>27</v>
      </c>
      <c r="G417" s="64">
        <v>2</v>
      </c>
      <c r="H417" s="64">
        <v>213</v>
      </c>
    </row>
    <row r="418" spans="1:13" ht="19.5" customHeight="1" x14ac:dyDescent="0.35">
      <c r="A418" s="8" t="s">
        <v>21</v>
      </c>
      <c r="B418" s="62"/>
      <c r="C418" s="8" t="s">
        <v>309</v>
      </c>
      <c r="D418" s="64">
        <v>268</v>
      </c>
      <c r="E418" s="64">
        <v>45</v>
      </c>
      <c r="F418" s="64">
        <v>36</v>
      </c>
      <c r="G418" s="64">
        <v>3</v>
      </c>
      <c r="H418" s="64">
        <v>352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8" t="s">
        <v>1</v>
      </c>
      <c r="C425" s="98" t="s">
        <v>2</v>
      </c>
      <c r="D425" s="98" t="s">
        <v>141</v>
      </c>
      <c r="E425" s="98" t="s">
        <v>51</v>
      </c>
      <c r="F425" s="98" t="s">
        <v>50</v>
      </c>
      <c r="G425" s="98" t="s">
        <v>4</v>
      </c>
      <c r="H425" s="98" t="s">
        <v>5</v>
      </c>
      <c r="I425" s="98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310</v>
      </c>
      <c r="D428" s="63">
        <v>55</v>
      </c>
      <c r="E428" s="63">
        <v>7</v>
      </c>
      <c r="F428" s="63">
        <v>0</v>
      </c>
      <c r="G428" s="63">
        <v>0</v>
      </c>
      <c r="H428" s="63">
        <v>62</v>
      </c>
      <c r="I428" s="76">
        <v>0.98</v>
      </c>
    </row>
    <row r="429" spans="1:13" ht="19.5" customHeight="1" x14ac:dyDescent="0.35">
      <c r="A429" s="117"/>
      <c r="B429" s="60" t="s">
        <v>13</v>
      </c>
      <c r="C429" s="7" t="s">
        <v>310</v>
      </c>
      <c r="D429" s="63">
        <v>48</v>
      </c>
      <c r="E429" s="63">
        <v>1</v>
      </c>
      <c r="F429" s="63">
        <v>2</v>
      </c>
      <c r="G429" s="63">
        <v>0</v>
      </c>
      <c r="H429" s="63">
        <v>51</v>
      </c>
      <c r="I429" s="76">
        <v>1.04</v>
      </c>
    </row>
    <row r="430" spans="1:13" ht="19.5" customHeight="1" x14ac:dyDescent="0.35">
      <c r="A430" s="117"/>
      <c r="B430" s="60" t="s">
        <v>14</v>
      </c>
      <c r="C430" s="7" t="s">
        <v>310</v>
      </c>
      <c r="D430" s="63">
        <v>18</v>
      </c>
      <c r="E430" s="63">
        <v>2</v>
      </c>
      <c r="F430" s="63">
        <v>1</v>
      </c>
      <c r="G430" s="63">
        <v>0</v>
      </c>
      <c r="H430" s="63">
        <v>21</v>
      </c>
      <c r="I430" s="76">
        <v>1.18</v>
      </c>
    </row>
    <row r="431" spans="1:13" ht="19.5" customHeight="1" x14ac:dyDescent="0.35">
      <c r="A431" s="117"/>
      <c r="B431" s="60" t="s">
        <v>15</v>
      </c>
      <c r="C431" s="7" t="s">
        <v>310</v>
      </c>
      <c r="D431" s="63">
        <v>4</v>
      </c>
      <c r="E431" s="63">
        <v>0</v>
      </c>
      <c r="F431" s="63">
        <v>0</v>
      </c>
      <c r="G431" s="63">
        <v>0</v>
      </c>
      <c r="H431" s="63">
        <v>4</v>
      </c>
      <c r="I431" s="76">
        <v>0.88</v>
      </c>
    </row>
    <row r="432" spans="1:13" ht="19.5" customHeight="1" x14ac:dyDescent="0.35">
      <c r="A432" s="117"/>
      <c r="B432" s="60" t="s">
        <v>16</v>
      </c>
      <c r="C432" s="7" t="s">
        <v>310</v>
      </c>
      <c r="D432" s="63">
        <v>1</v>
      </c>
      <c r="E432" s="63">
        <v>0</v>
      </c>
      <c r="F432" s="63">
        <v>0</v>
      </c>
      <c r="G432" s="63">
        <v>0</v>
      </c>
      <c r="H432" s="63">
        <v>1</v>
      </c>
      <c r="I432" s="76">
        <v>1.25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310</v>
      </c>
      <c r="D435" s="64">
        <v>126</v>
      </c>
      <c r="E435" s="64">
        <v>10</v>
      </c>
      <c r="F435" s="64">
        <v>3</v>
      </c>
      <c r="G435" s="64">
        <v>0</v>
      </c>
      <c r="H435" s="64">
        <v>139</v>
      </c>
      <c r="I435" s="77">
        <v>1.03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310</v>
      </c>
      <c r="D437" s="63">
        <v>1</v>
      </c>
      <c r="E437" s="63">
        <v>0</v>
      </c>
      <c r="F437" s="63">
        <v>0</v>
      </c>
      <c r="G437" s="63">
        <v>0</v>
      </c>
      <c r="H437" s="63">
        <v>1</v>
      </c>
      <c r="I437" s="76">
        <v>0.6</v>
      </c>
    </row>
    <row r="438" spans="1:13" ht="19.5" customHeight="1" x14ac:dyDescent="0.35">
      <c r="A438" s="117"/>
      <c r="B438" s="60" t="s">
        <v>12</v>
      </c>
      <c r="C438" s="7" t="s">
        <v>310</v>
      </c>
      <c r="D438" s="63">
        <v>71</v>
      </c>
      <c r="E438" s="63">
        <v>1</v>
      </c>
      <c r="F438" s="63">
        <v>0</v>
      </c>
      <c r="G438" s="63">
        <v>0</v>
      </c>
      <c r="H438" s="63">
        <v>72</v>
      </c>
      <c r="I438" s="76">
        <v>0.73</v>
      </c>
    </row>
    <row r="439" spans="1:13" ht="19.5" customHeight="1" x14ac:dyDescent="0.35">
      <c r="A439" s="117"/>
      <c r="B439" s="60" t="s">
        <v>13</v>
      </c>
      <c r="C439" s="7" t="s">
        <v>310</v>
      </c>
      <c r="D439" s="63">
        <v>81</v>
      </c>
      <c r="E439" s="63">
        <v>3</v>
      </c>
      <c r="F439" s="63">
        <v>1</v>
      </c>
      <c r="G439" s="63">
        <v>0</v>
      </c>
      <c r="H439" s="63">
        <v>85</v>
      </c>
      <c r="I439" s="76">
        <v>0.81</v>
      </c>
    </row>
    <row r="440" spans="1:13" ht="19.5" customHeight="1" x14ac:dyDescent="0.35">
      <c r="A440" s="117"/>
      <c r="B440" s="60" t="s">
        <v>14</v>
      </c>
      <c r="C440" s="7" t="s">
        <v>310</v>
      </c>
      <c r="D440" s="63">
        <v>28</v>
      </c>
      <c r="E440" s="63">
        <v>2</v>
      </c>
      <c r="F440" s="63">
        <v>0</v>
      </c>
      <c r="G440" s="63">
        <v>0</v>
      </c>
      <c r="H440" s="63">
        <v>30</v>
      </c>
      <c r="I440" s="76">
        <v>0.82</v>
      </c>
    </row>
    <row r="441" spans="1:13" ht="19.5" customHeight="1" x14ac:dyDescent="0.35">
      <c r="A441" s="117"/>
      <c r="B441" s="60" t="s">
        <v>15</v>
      </c>
      <c r="C441" s="7" t="s">
        <v>310</v>
      </c>
      <c r="D441" s="63">
        <v>19</v>
      </c>
      <c r="E441" s="63">
        <v>2</v>
      </c>
      <c r="F441" s="63">
        <v>0</v>
      </c>
      <c r="G441" s="63">
        <v>0</v>
      </c>
      <c r="H441" s="63">
        <v>21</v>
      </c>
      <c r="I441" s="76">
        <v>0.88</v>
      </c>
    </row>
    <row r="442" spans="1:13" ht="19.5" customHeight="1" x14ac:dyDescent="0.35">
      <c r="A442" s="117"/>
      <c r="B442" s="60" t="s">
        <v>16</v>
      </c>
      <c r="C442" s="7" t="s">
        <v>310</v>
      </c>
      <c r="D442" s="63">
        <v>2</v>
      </c>
      <c r="E442" s="63">
        <v>1</v>
      </c>
      <c r="F442" s="63">
        <v>0</v>
      </c>
      <c r="G442" s="63">
        <v>0</v>
      </c>
      <c r="H442" s="63">
        <v>3</v>
      </c>
      <c r="I442" s="76">
        <v>1.03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310</v>
      </c>
      <c r="D443" s="63">
        <v>1</v>
      </c>
      <c r="E443" s="63">
        <v>0</v>
      </c>
      <c r="F443" s="63">
        <v>0</v>
      </c>
      <c r="G443" s="63">
        <v>0</v>
      </c>
      <c r="H443" s="63">
        <v>1</v>
      </c>
      <c r="I443" s="76">
        <v>0.7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310</v>
      </c>
      <c r="D445" s="64">
        <v>203</v>
      </c>
      <c r="E445" s="64">
        <v>9</v>
      </c>
      <c r="F445" s="64">
        <v>1</v>
      </c>
      <c r="G445" s="64">
        <v>0</v>
      </c>
      <c r="H445" s="64">
        <v>213</v>
      </c>
      <c r="I445" s="77">
        <v>0.79</v>
      </c>
    </row>
    <row r="446" spans="1:13" ht="19.5" customHeight="1" x14ac:dyDescent="0.35">
      <c r="A446" s="8" t="s">
        <v>21</v>
      </c>
      <c r="B446" s="62"/>
      <c r="C446" s="8" t="s">
        <v>310</v>
      </c>
      <c r="D446" s="64">
        <v>329</v>
      </c>
      <c r="E446" s="64">
        <v>19</v>
      </c>
      <c r="F446" s="64">
        <v>4</v>
      </c>
      <c r="G446" s="64">
        <v>0</v>
      </c>
      <c r="H446" s="64">
        <v>352</v>
      </c>
      <c r="I446" s="77">
        <v>0.89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8" t="s">
        <v>1</v>
      </c>
      <c r="C453" s="98" t="s">
        <v>2</v>
      </c>
      <c r="D453" s="98" t="s">
        <v>142</v>
      </c>
      <c r="E453" s="98" t="s">
        <v>143</v>
      </c>
      <c r="F453" s="98" t="s">
        <v>144</v>
      </c>
      <c r="G453" s="98" t="s">
        <v>4</v>
      </c>
      <c r="H453" s="98" t="s">
        <v>5</v>
      </c>
      <c r="I453" s="98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311</v>
      </c>
      <c r="D456" s="63">
        <v>1</v>
      </c>
      <c r="E456" s="63">
        <v>55</v>
      </c>
      <c r="F456" s="63">
        <v>6</v>
      </c>
      <c r="G456" s="63">
        <v>0</v>
      </c>
      <c r="H456" s="63">
        <v>62</v>
      </c>
      <c r="I456" s="76">
        <v>59.3</v>
      </c>
    </row>
    <row r="457" spans="1:13" ht="19.5" customHeight="1" x14ac:dyDescent="0.35">
      <c r="A457" s="117"/>
      <c r="B457" s="60" t="s">
        <v>13</v>
      </c>
      <c r="C457" s="7" t="s">
        <v>311</v>
      </c>
      <c r="D457" s="63">
        <v>0</v>
      </c>
      <c r="E457" s="63">
        <v>48</v>
      </c>
      <c r="F457" s="63">
        <v>3</v>
      </c>
      <c r="G457" s="63">
        <v>0</v>
      </c>
      <c r="H457" s="63">
        <v>51</v>
      </c>
      <c r="I457" s="76">
        <v>58.3</v>
      </c>
    </row>
    <row r="458" spans="1:13" ht="19.5" customHeight="1" x14ac:dyDescent="0.35">
      <c r="A458" s="117"/>
      <c r="B458" s="60" t="s">
        <v>14</v>
      </c>
      <c r="C458" s="7" t="s">
        <v>311</v>
      </c>
      <c r="D458" s="63">
        <v>0</v>
      </c>
      <c r="E458" s="63">
        <v>19</v>
      </c>
      <c r="F458" s="63">
        <v>2</v>
      </c>
      <c r="G458" s="63">
        <v>0</v>
      </c>
      <c r="H458" s="63">
        <v>21</v>
      </c>
      <c r="I458" s="76">
        <v>53</v>
      </c>
    </row>
    <row r="459" spans="1:13" ht="19.5" customHeight="1" x14ac:dyDescent="0.35">
      <c r="A459" s="117"/>
      <c r="B459" s="60" t="s">
        <v>15</v>
      </c>
      <c r="C459" s="7" t="s">
        <v>311</v>
      </c>
      <c r="D459" s="63">
        <v>0</v>
      </c>
      <c r="E459" s="63">
        <v>4</v>
      </c>
      <c r="F459" s="63">
        <v>0</v>
      </c>
      <c r="G459" s="63">
        <v>0</v>
      </c>
      <c r="H459" s="63">
        <v>4</v>
      </c>
      <c r="I459" s="76">
        <v>62.5</v>
      </c>
    </row>
    <row r="460" spans="1:13" ht="19.5" customHeight="1" x14ac:dyDescent="0.35">
      <c r="A460" s="117"/>
      <c r="B460" s="60" t="s">
        <v>16</v>
      </c>
      <c r="C460" s="7" t="s">
        <v>311</v>
      </c>
      <c r="D460" s="63">
        <v>0</v>
      </c>
      <c r="E460" s="63">
        <v>1</v>
      </c>
      <c r="F460" s="63">
        <v>0</v>
      </c>
      <c r="G460" s="63">
        <v>0</v>
      </c>
      <c r="H460" s="63">
        <v>1</v>
      </c>
      <c r="I460" s="76">
        <v>41.1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311</v>
      </c>
      <c r="D463" s="64">
        <v>1</v>
      </c>
      <c r="E463" s="64">
        <v>127</v>
      </c>
      <c r="F463" s="64">
        <v>11</v>
      </c>
      <c r="G463" s="64">
        <v>0</v>
      </c>
      <c r="H463" s="64">
        <v>139</v>
      </c>
      <c r="I463" s="77">
        <v>57.9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311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311</v>
      </c>
      <c r="D466" s="63">
        <v>0</v>
      </c>
      <c r="E466" s="63">
        <v>70</v>
      </c>
      <c r="F466" s="63">
        <v>2</v>
      </c>
      <c r="G466" s="63">
        <v>0</v>
      </c>
      <c r="H466" s="63">
        <v>72</v>
      </c>
      <c r="I466" s="76">
        <v>61</v>
      </c>
    </row>
    <row r="467" spans="1:13" ht="19.5" customHeight="1" x14ac:dyDescent="0.35">
      <c r="A467" s="117"/>
      <c r="B467" s="60" t="s">
        <v>13</v>
      </c>
      <c r="C467" s="7" t="s">
        <v>311</v>
      </c>
      <c r="D467" s="63">
        <v>0</v>
      </c>
      <c r="E467" s="63">
        <v>76</v>
      </c>
      <c r="F467" s="63">
        <v>9</v>
      </c>
      <c r="G467" s="63">
        <v>0</v>
      </c>
      <c r="H467" s="63">
        <v>85</v>
      </c>
      <c r="I467" s="76">
        <v>58</v>
      </c>
    </row>
    <row r="468" spans="1:13" ht="19.5" customHeight="1" x14ac:dyDescent="0.35">
      <c r="A468" s="117"/>
      <c r="B468" s="60" t="s">
        <v>14</v>
      </c>
      <c r="C468" s="7" t="s">
        <v>311</v>
      </c>
      <c r="D468" s="63">
        <v>0</v>
      </c>
      <c r="E468" s="63">
        <v>26</v>
      </c>
      <c r="F468" s="63">
        <v>4</v>
      </c>
      <c r="G468" s="63">
        <v>0</v>
      </c>
      <c r="H468" s="63">
        <v>30</v>
      </c>
      <c r="I468" s="76">
        <v>53.1</v>
      </c>
    </row>
    <row r="469" spans="1:13" ht="19.5" customHeight="1" x14ac:dyDescent="0.35">
      <c r="A469" s="117"/>
      <c r="B469" s="60" t="s">
        <v>15</v>
      </c>
      <c r="C469" s="7" t="s">
        <v>311</v>
      </c>
      <c r="D469" s="63">
        <v>0</v>
      </c>
      <c r="E469" s="63">
        <v>16</v>
      </c>
      <c r="F469" s="63">
        <v>5</v>
      </c>
      <c r="G469" s="63">
        <v>0</v>
      </c>
      <c r="H469" s="63">
        <v>21</v>
      </c>
      <c r="I469" s="76">
        <v>48.9</v>
      </c>
    </row>
    <row r="470" spans="1:13" ht="19.5" customHeight="1" x14ac:dyDescent="0.35">
      <c r="A470" s="117"/>
      <c r="B470" s="60" t="s">
        <v>16</v>
      </c>
      <c r="C470" s="7" t="s">
        <v>311</v>
      </c>
      <c r="D470" s="63">
        <v>0</v>
      </c>
      <c r="E470" s="63">
        <v>1</v>
      </c>
      <c r="F470" s="63">
        <v>2</v>
      </c>
      <c r="G470" s="63">
        <v>0</v>
      </c>
      <c r="H470" s="63">
        <v>3</v>
      </c>
      <c r="I470" s="76">
        <v>38.200000000000003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311</v>
      </c>
      <c r="D471" s="63">
        <v>0</v>
      </c>
      <c r="E471" s="63">
        <v>1</v>
      </c>
      <c r="F471" s="63">
        <v>0</v>
      </c>
      <c r="G471" s="63">
        <v>0</v>
      </c>
      <c r="H471" s="63">
        <v>1</v>
      </c>
      <c r="I471" s="76">
        <v>56.5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311</v>
      </c>
      <c r="D473" s="64">
        <v>0</v>
      </c>
      <c r="E473" s="64">
        <v>190</v>
      </c>
      <c r="F473" s="64">
        <v>22</v>
      </c>
      <c r="G473" s="64">
        <v>0</v>
      </c>
      <c r="H473" s="64">
        <v>212</v>
      </c>
      <c r="I473" s="77">
        <v>57.1</v>
      </c>
    </row>
    <row r="474" spans="1:13" ht="19.5" customHeight="1" x14ac:dyDescent="0.35">
      <c r="A474" s="8" t="s">
        <v>21</v>
      </c>
      <c r="B474" s="62"/>
      <c r="C474" s="8" t="s">
        <v>311</v>
      </c>
      <c r="D474" s="64">
        <v>1</v>
      </c>
      <c r="E474" s="64">
        <v>317</v>
      </c>
      <c r="F474" s="64">
        <v>33</v>
      </c>
      <c r="G474" s="64">
        <v>0</v>
      </c>
      <c r="H474" s="64">
        <v>351</v>
      </c>
      <c r="I474" s="77">
        <v>57.5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8" t="s">
        <v>1</v>
      </c>
      <c r="C481" s="98" t="s">
        <v>2</v>
      </c>
      <c r="D481" s="98" t="s">
        <v>44</v>
      </c>
      <c r="E481" s="98" t="s">
        <v>43</v>
      </c>
      <c r="F481" s="98" t="s">
        <v>42</v>
      </c>
      <c r="G481" s="98" t="s">
        <v>4</v>
      </c>
      <c r="H481" s="98" t="s">
        <v>5</v>
      </c>
      <c r="I481" s="98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312</v>
      </c>
      <c r="D484" s="63">
        <v>53</v>
      </c>
      <c r="E484" s="63">
        <v>6</v>
      </c>
      <c r="F484" s="63">
        <v>3</v>
      </c>
      <c r="G484" s="63">
        <v>0</v>
      </c>
      <c r="H484" s="63">
        <v>62</v>
      </c>
      <c r="I484" s="76">
        <v>5.88</v>
      </c>
    </row>
    <row r="485" spans="1:13" ht="19.5" customHeight="1" x14ac:dyDescent="0.35">
      <c r="A485" s="117"/>
      <c r="B485" s="60" t="s">
        <v>13</v>
      </c>
      <c r="C485" s="7" t="s">
        <v>312</v>
      </c>
      <c r="D485" s="63">
        <v>37</v>
      </c>
      <c r="E485" s="63">
        <v>9</v>
      </c>
      <c r="F485" s="63">
        <v>5</v>
      </c>
      <c r="G485" s="63">
        <v>0</v>
      </c>
      <c r="H485" s="63">
        <v>51</v>
      </c>
      <c r="I485" s="76">
        <v>6.16</v>
      </c>
    </row>
    <row r="486" spans="1:13" ht="19.5" customHeight="1" x14ac:dyDescent="0.35">
      <c r="A486" s="117"/>
      <c r="B486" s="60" t="s">
        <v>14</v>
      </c>
      <c r="C486" s="7" t="s">
        <v>312</v>
      </c>
      <c r="D486" s="63">
        <v>13</v>
      </c>
      <c r="E486" s="63">
        <v>6</v>
      </c>
      <c r="F486" s="63">
        <v>2</v>
      </c>
      <c r="G486" s="63">
        <v>0</v>
      </c>
      <c r="H486" s="63">
        <v>21</v>
      </c>
      <c r="I486" s="76">
        <v>6.53</v>
      </c>
    </row>
    <row r="487" spans="1:13" ht="19.5" customHeight="1" x14ac:dyDescent="0.35">
      <c r="A487" s="117"/>
      <c r="B487" s="60" t="s">
        <v>15</v>
      </c>
      <c r="C487" s="7" t="s">
        <v>312</v>
      </c>
      <c r="D487" s="63">
        <v>4</v>
      </c>
      <c r="E487" s="63">
        <v>0</v>
      </c>
      <c r="F487" s="63">
        <v>0</v>
      </c>
      <c r="G487" s="63">
        <v>0</v>
      </c>
      <c r="H487" s="63">
        <v>4</v>
      </c>
      <c r="I487" s="76">
        <v>4.55</v>
      </c>
    </row>
    <row r="488" spans="1:13" ht="19.5" customHeight="1" x14ac:dyDescent="0.35">
      <c r="A488" s="117"/>
      <c r="B488" s="60" t="s">
        <v>16</v>
      </c>
      <c r="C488" s="7" t="s">
        <v>312</v>
      </c>
      <c r="D488" s="63">
        <v>0</v>
      </c>
      <c r="E488" s="63">
        <v>1</v>
      </c>
      <c r="F488" s="63">
        <v>0</v>
      </c>
      <c r="G488" s="63">
        <v>0</v>
      </c>
      <c r="H488" s="63">
        <v>1</v>
      </c>
      <c r="I488" s="76">
        <v>7.2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312</v>
      </c>
      <c r="D491" s="64">
        <v>107</v>
      </c>
      <c r="E491" s="64">
        <v>22</v>
      </c>
      <c r="F491" s="64">
        <v>10</v>
      </c>
      <c r="G491" s="64">
        <v>0</v>
      </c>
      <c r="H491" s="64">
        <v>139</v>
      </c>
      <c r="I491" s="77">
        <v>6.05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312</v>
      </c>
      <c r="D493" s="63">
        <v>1</v>
      </c>
      <c r="E493" s="63">
        <v>0</v>
      </c>
      <c r="F493" s="63">
        <v>0</v>
      </c>
      <c r="G493" s="63">
        <v>0</v>
      </c>
      <c r="H493" s="63">
        <v>1</v>
      </c>
      <c r="I493" s="76">
        <v>3.8</v>
      </c>
    </row>
    <row r="494" spans="1:13" ht="19.5" customHeight="1" x14ac:dyDescent="0.35">
      <c r="A494" s="117"/>
      <c r="B494" s="60" t="s">
        <v>12</v>
      </c>
      <c r="C494" s="7" t="s">
        <v>312</v>
      </c>
      <c r="D494" s="63">
        <v>67</v>
      </c>
      <c r="E494" s="63">
        <v>4</v>
      </c>
      <c r="F494" s="63">
        <v>1</v>
      </c>
      <c r="G494" s="63">
        <v>0</v>
      </c>
      <c r="H494" s="63">
        <v>72</v>
      </c>
      <c r="I494" s="76">
        <v>5.14</v>
      </c>
    </row>
    <row r="495" spans="1:13" ht="19.5" customHeight="1" x14ac:dyDescent="0.35">
      <c r="A495" s="117"/>
      <c r="B495" s="60" t="s">
        <v>13</v>
      </c>
      <c r="C495" s="7" t="s">
        <v>312</v>
      </c>
      <c r="D495" s="63">
        <v>77</v>
      </c>
      <c r="E495" s="63">
        <v>5</v>
      </c>
      <c r="F495" s="63">
        <v>3</v>
      </c>
      <c r="G495" s="63">
        <v>0</v>
      </c>
      <c r="H495" s="63">
        <v>85</v>
      </c>
      <c r="I495" s="76">
        <v>5.33</v>
      </c>
    </row>
    <row r="496" spans="1:13" ht="19.5" customHeight="1" x14ac:dyDescent="0.35">
      <c r="A496" s="117"/>
      <c r="B496" s="60" t="s">
        <v>14</v>
      </c>
      <c r="C496" s="7" t="s">
        <v>312</v>
      </c>
      <c r="D496" s="63">
        <v>29</v>
      </c>
      <c r="E496" s="63">
        <v>1</v>
      </c>
      <c r="F496" s="63">
        <v>0</v>
      </c>
      <c r="G496" s="63">
        <v>0</v>
      </c>
      <c r="H496" s="63">
        <v>30</v>
      </c>
      <c r="I496" s="76">
        <v>5.33</v>
      </c>
    </row>
    <row r="497" spans="1:13" ht="19.5" customHeight="1" x14ac:dyDescent="0.35">
      <c r="A497" s="117"/>
      <c r="B497" s="60" t="s">
        <v>15</v>
      </c>
      <c r="C497" s="7" t="s">
        <v>312</v>
      </c>
      <c r="D497" s="63">
        <v>20</v>
      </c>
      <c r="E497" s="63">
        <v>1</v>
      </c>
      <c r="F497" s="63">
        <v>0</v>
      </c>
      <c r="G497" s="63">
        <v>0</v>
      </c>
      <c r="H497" s="63">
        <v>21</v>
      </c>
      <c r="I497" s="76">
        <v>5.43</v>
      </c>
    </row>
    <row r="498" spans="1:13" ht="19.5" customHeight="1" x14ac:dyDescent="0.35">
      <c r="A498" s="117"/>
      <c r="B498" s="60" t="s">
        <v>16</v>
      </c>
      <c r="C498" s="7" t="s">
        <v>312</v>
      </c>
      <c r="D498" s="63">
        <v>2</v>
      </c>
      <c r="E498" s="63">
        <v>0</v>
      </c>
      <c r="F498" s="63">
        <v>1</v>
      </c>
      <c r="G498" s="63">
        <v>0</v>
      </c>
      <c r="H498" s="63">
        <v>3</v>
      </c>
      <c r="I498" s="76">
        <v>6.4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312</v>
      </c>
      <c r="D499" s="63">
        <v>1</v>
      </c>
      <c r="E499" s="63">
        <v>0</v>
      </c>
      <c r="F499" s="63">
        <v>0</v>
      </c>
      <c r="G499" s="63">
        <v>0</v>
      </c>
      <c r="H499" s="63">
        <v>1</v>
      </c>
      <c r="I499" s="76">
        <v>5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312</v>
      </c>
      <c r="D501" s="64">
        <v>197</v>
      </c>
      <c r="E501" s="64">
        <v>11</v>
      </c>
      <c r="F501" s="64">
        <v>5</v>
      </c>
      <c r="G501" s="64">
        <v>0</v>
      </c>
      <c r="H501" s="64">
        <v>213</v>
      </c>
      <c r="I501" s="77">
        <v>5.28</v>
      </c>
    </row>
    <row r="502" spans="1:13" ht="19.5" customHeight="1" x14ac:dyDescent="0.35">
      <c r="A502" s="8" t="s">
        <v>21</v>
      </c>
      <c r="B502" s="62"/>
      <c r="C502" s="8" t="s">
        <v>312</v>
      </c>
      <c r="D502" s="64">
        <v>304</v>
      </c>
      <c r="E502" s="64">
        <v>33</v>
      </c>
      <c r="F502" s="64">
        <v>15</v>
      </c>
      <c r="G502" s="64">
        <v>0</v>
      </c>
      <c r="H502" s="64">
        <v>352</v>
      </c>
      <c r="I502" s="77">
        <v>5.59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8" t="s">
        <v>1</v>
      </c>
      <c r="C509" s="98" t="s">
        <v>2</v>
      </c>
      <c r="D509" s="98" t="s">
        <v>57</v>
      </c>
      <c r="E509" s="98" t="s">
        <v>56</v>
      </c>
      <c r="F509" s="98" t="s">
        <v>55</v>
      </c>
      <c r="G509" s="98" t="s">
        <v>54</v>
      </c>
      <c r="H509" s="98" t="s">
        <v>5</v>
      </c>
      <c r="I509" s="98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313</v>
      </c>
      <c r="D512" s="63">
        <v>4</v>
      </c>
      <c r="E512" s="63">
        <v>1</v>
      </c>
      <c r="F512" s="63">
        <v>0</v>
      </c>
      <c r="G512" s="63">
        <v>57</v>
      </c>
      <c r="H512" s="63">
        <v>62</v>
      </c>
      <c r="I512" s="74">
        <v>455.4</v>
      </c>
    </row>
    <row r="513" spans="1:13" ht="19.5" customHeight="1" x14ac:dyDescent="0.35">
      <c r="A513" s="117"/>
      <c r="B513" s="60" t="s">
        <v>13</v>
      </c>
      <c r="C513" s="16" t="s">
        <v>313</v>
      </c>
      <c r="D513" s="63">
        <v>5</v>
      </c>
      <c r="E513" s="63">
        <v>0</v>
      </c>
      <c r="F513" s="63">
        <v>0</v>
      </c>
      <c r="G513" s="63">
        <v>46</v>
      </c>
      <c r="H513" s="63">
        <v>51</v>
      </c>
      <c r="I513" s="74">
        <v>462.6</v>
      </c>
    </row>
    <row r="514" spans="1:13" ht="19.5" customHeight="1" x14ac:dyDescent="0.35">
      <c r="A514" s="117"/>
      <c r="B514" s="60" t="s">
        <v>14</v>
      </c>
      <c r="C514" s="16" t="s">
        <v>313</v>
      </c>
      <c r="D514" s="63">
        <v>1</v>
      </c>
      <c r="E514" s="63">
        <v>0</v>
      </c>
      <c r="F514" s="63">
        <v>0</v>
      </c>
      <c r="G514" s="63">
        <v>20</v>
      </c>
      <c r="H514" s="63">
        <v>21</v>
      </c>
      <c r="I514" s="74">
        <v>461</v>
      </c>
    </row>
    <row r="515" spans="1:13" ht="19.5" customHeight="1" x14ac:dyDescent="0.35">
      <c r="A515" s="117"/>
      <c r="B515" s="60" t="s">
        <v>15</v>
      </c>
      <c r="C515" s="16" t="s">
        <v>313</v>
      </c>
      <c r="D515" s="63">
        <v>0</v>
      </c>
      <c r="E515" s="63">
        <v>0</v>
      </c>
      <c r="F515" s="63">
        <v>0</v>
      </c>
      <c r="G515" s="63">
        <v>4</v>
      </c>
      <c r="H515" s="63">
        <v>4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313</v>
      </c>
      <c r="D516" s="63">
        <v>0</v>
      </c>
      <c r="E516" s="63">
        <v>0</v>
      </c>
      <c r="F516" s="63">
        <v>0</v>
      </c>
      <c r="G516" s="63">
        <v>1</v>
      </c>
      <c r="H516" s="63">
        <v>1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313</v>
      </c>
      <c r="D519" s="64">
        <v>10</v>
      </c>
      <c r="E519" s="64">
        <v>1</v>
      </c>
      <c r="F519" s="64">
        <v>0</v>
      </c>
      <c r="G519" s="64">
        <v>128</v>
      </c>
      <c r="H519" s="64">
        <v>139</v>
      </c>
      <c r="I519" s="75">
        <v>459.2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313</v>
      </c>
      <c r="D521" s="63">
        <v>0</v>
      </c>
      <c r="E521" s="63">
        <v>0</v>
      </c>
      <c r="F521" s="63">
        <v>0</v>
      </c>
      <c r="G521" s="63">
        <v>1</v>
      </c>
      <c r="H521" s="63">
        <v>1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313</v>
      </c>
      <c r="D522" s="63">
        <v>8</v>
      </c>
      <c r="E522" s="63">
        <v>0</v>
      </c>
      <c r="F522" s="63">
        <v>0</v>
      </c>
      <c r="G522" s="63">
        <v>64</v>
      </c>
      <c r="H522" s="63">
        <v>72</v>
      </c>
      <c r="I522" s="74">
        <v>414.5</v>
      </c>
    </row>
    <row r="523" spans="1:13" ht="19.5" customHeight="1" x14ac:dyDescent="0.35">
      <c r="A523" s="117"/>
      <c r="B523" s="60" t="s">
        <v>13</v>
      </c>
      <c r="C523" s="16" t="s">
        <v>313</v>
      </c>
      <c r="D523" s="63">
        <v>6</v>
      </c>
      <c r="E523" s="63">
        <v>2</v>
      </c>
      <c r="F523" s="63">
        <v>0</v>
      </c>
      <c r="G523" s="63">
        <v>77</v>
      </c>
      <c r="H523" s="63">
        <v>85</v>
      </c>
      <c r="I523" s="74">
        <v>379.6</v>
      </c>
    </row>
    <row r="524" spans="1:13" ht="19.5" customHeight="1" x14ac:dyDescent="0.35">
      <c r="A524" s="117"/>
      <c r="B524" s="60" t="s">
        <v>14</v>
      </c>
      <c r="C524" s="16" t="s">
        <v>313</v>
      </c>
      <c r="D524" s="63">
        <v>1</v>
      </c>
      <c r="E524" s="63">
        <v>2</v>
      </c>
      <c r="F524" s="63">
        <v>0</v>
      </c>
      <c r="G524" s="63">
        <v>27</v>
      </c>
      <c r="H524" s="63">
        <v>30</v>
      </c>
      <c r="I524" s="74">
        <v>367.7</v>
      </c>
    </row>
    <row r="525" spans="1:13" ht="19.5" customHeight="1" x14ac:dyDescent="0.35">
      <c r="A525" s="117"/>
      <c r="B525" s="60" t="s">
        <v>15</v>
      </c>
      <c r="C525" s="16" t="s">
        <v>313</v>
      </c>
      <c r="D525" s="63">
        <v>0</v>
      </c>
      <c r="E525" s="63">
        <v>0</v>
      </c>
      <c r="F525" s="63">
        <v>1</v>
      </c>
      <c r="G525" s="63">
        <v>20</v>
      </c>
      <c r="H525" s="63">
        <v>21</v>
      </c>
      <c r="I525" s="74">
        <v>315</v>
      </c>
    </row>
    <row r="526" spans="1:13" ht="19.5" customHeight="1" x14ac:dyDescent="0.35">
      <c r="A526" s="117"/>
      <c r="B526" s="60" t="s">
        <v>16</v>
      </c>
      <c r="C526" s="16" t="s">
        <v>313</v>
      </c>
      <c r="D526" s="63">
        <v>0</v>
      </c>
      <c r="E526" s="63">
        <v>0</v>
      </c>
      <c r="F526" s="63">
        <v>0</v>
      </c>
      <c r="G526" s="63">
        <v>3</v>
      </c>
      <c r="H526" s="63">
        <v>3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313</v>
      </c>
      <c r="D527" s="63">
        <v>0</v>
      </c>
      <c r="E527" s="63">
        <v>0</v>
      </c>
      <c r="F527" s="63">
        <v>0</v>
      </c>
      <c r="G527" s="63">
        <v>1</v>
      </c>
      <c r="H527" s="63">
        <v>1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313</v>
      </c>
      <c r="D529" s="64">
        <v>15</v>
      </c>
      <c r="E529" s="64">
        <v>4</v>
      </c>
      <c r="F529" s="64">
        <v>1</v>
      </c>
      <c r="G529" s="64">
        <v>193</v>
      </c>
      <c r="H529" s="64">
        <v>213</v>
      </c>
      <c r="I529" s="75">
        <v>388.6</v>
      </c>
    </row>
    <row r="530" spans="1:13" ht="19.5" customHeight="1" x14ac:dyDescent="0.35">
      <c r="A530" s="8" t="s">
        <v>21</v>
      </c>
      <c r="B530" s="62"/>
      <c r="C530" s="17" t="s">
        <v>313</v>
      </c>
      <c r="D530" s="64">
        <v>25</v>
      </c>
      <c r="E530" s="64">
        <v>5</v>
      </c>
      <c r="F530" s="64">
        <v>1</v>
      </c>
      <c r="G530" s="64">
        <v>321</v>
      </c>
      <c r="H530" s="64">
        <v>352</v>
      </c>
      <c r="I530" s="75">
        <v>413.6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8" t="s">
        <v>1</v>
      </c>
      <c r="C537" s="98" t="s">
        <v>2</v>
      </c>
      <c r="D537" s="98" t="s">
        <v>63</v>
      </c>
      <c r="E537" s="98" t="s">
        <v>62</v>
      </c>
      <c r="F537" s="98" t="s">
        <v>61</v>
      </c>
      <c r="G537" s="98" t="s">
        <v>54</v>
      </c>
      <c r="H537" s="98" t="s">
        <v>5</v>
      </c>
      <c r="I537" s="98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314</v>
      </c>
      <c r="D540" s="63">
        <v>5</v>
      </c>
      <c r="E540" s="63">
        <v>0</v>
      </c>
      <c r="F540" s="63">
        <v>0</v>
      </c>
      <c r="G540" s="63">
        <v>57</v>
      </c>
      <c r="H540" s="63">
        <v>62</v>
      </c>
      <c r="I540" s="76">
        <v>14.48</v>
      </c>
    </row>
    <row r="541" spans="1:13" ht="19.5" customHeight="1" x14ac:dyDescent="0.35">
      <c r="A541" s="117"/>
      <c r="B541" s="60" t="s">
        <v>13</v>
      </c>
      <c r="C541" s="16" t="s">
        <v>314</v>
      </c>
      <c r="D541" s="63">
        <v>5</v>
      </c>
      <c r="E541" s="63">
        <v>0</v>
      </c>
      <c r="F541" s="63">
        <v>0</v>
      </c>
      <c r="G541" s="63">
        <v>46</v>
      </c>
      <c r="H541" s="63">
        <v>51</v>
      </c>
      <c r="I541" s="76">
        <v>14.54</v>
      </c>
    </row>
    <row r="542" spans="1:13" ht="19.5" customHeight="1" x14ac:dyDescent="0.35">
      <c r="A542" s="117"/>
      <c r="B542" s="60" t="s">
        <v>14</v>
      </c>
      <c r="C542" s="16" t="s">
        <v>314</v>
      </c>
      <c r="D542" s="63">
        <v>1</v>
      </c>
      <c r="E542" s="63">
        <v>0</v>
      </c>
      <c r="F542" s="63">
        <v>0</v>
      </c>
      <c r="G542" s="63">
        <v>20</v>
      </c>
      <c r="H542" s="63">
        <v>21</v>
      </c>
      <c r="I542" s="76">
        <v>14.2</v>
      </c>
    </row>
    <row r="543" spans="1:13" ht="19.5" customHeight="1" x14ac:dyDescent="0.35">
      <c r="A543" s="117"/>
      <c r="B543" s="60" t="s">
        <v>15</v>
      </c>
      <c r="C543" s="16" t="s">
        <v>314</v>
      </c>
      <c r="D543" s="63">
        <v>0</v>
      </c>
      <c r="E543" s="63">
        <v>0</v>
      </c>
      <c r="F543" s="63">
        <v>0</v>
      </c>
      <c r="G543" s="63">
        <v>4</v>
      </c>
      <c r="H543" s="63">
        <v>4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314</v>
      </c>
      <c r="D544" s="63">
        <v>0</v>
      </c>
      <c r="E544" s="63">
        <v>0</v>
      </c>
      <c r="F544" s="63">
        <v>0</v>
      </c>
      <c r="G544" s="63">
        <v>1</v>
      </c>
      <c r="H544" s="63">
        <v>1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314</v>
      </c>
      <c r="D547" s="64">
        <v>11</v>
      </c>
      <c r="E547" s="64">
        <v>0</v>
      </c>
      <c r="F547" s="64">
        <v>0</v>
      </c>
      <c r="G547" s="64">
        <v>128</v>
      </c>
      <c r="H547" s="64">
        <v>139</v>
      </c>
      <c r="I547" s="77">
        <v>14.48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314</v>
      </c>
      <c r="D549" s="63">
        <v>0</v>
      </c>
      <c r="E549" s="63">
        <v>0</v>
      </c>
      <c r="F549" s="63">
        <v>0</v>
      </c>
      <c r="G549" s="63">
        <v>1</v>
      </c>
      <c r="H549" s="63">
        <v>1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314</v>
      </c>
      <c r="D550" s="63">
        <v>5</v>
      </c>
      <c r="E550" s="63">
        <v>2</v>
      </c>
      <c r="F550" s="63">
        <v>1</v>
      </c>
      <c r="G550" s="63">
        <v>64</v>
      </c>
      <c r="H550" s="63">
        <v>72</v>
      </c>
      <c r="I550" s="76">
        <v>12.64</v>
      </c>
    </row>
    <row r="551" spans="1:13" ht="19.5" customHeight="1" x14ac:dyDescent="0.35">
      <c r="A551" s="117"/>
      <c r="B551" s="60" t="s">
        <v>13</v>
      </c>
      <c r="C551" s="16" t="s">
        <v>314</v>
      </c>
      <c r="D551" s="63">
        <v>5</v>
      </c>
      <c r="E551" s="63">
        <v>3</v>
      </c>
      <c r="F551" s="63">
        <v>0</v>
      </c>
      <c r="G551" s="63">
        <v>77</v>
      </c>
      <c r="H551" s="63">
        <v>85</v>
      </c>
      <c r="I551" s="76">
        <v>12.45</v>
      </c>
    </row>
    <row r="552" spans="1:13" ht="19.5" customHeight="1" x14ac:dyDescent="0.35">
      <c r="A552" s="117"/>
      <c r="B552" s="60" t="s">
        <v>14</v>
      </c>
      <c r="C552" s="16" t="s">
        <v>314</v>
      </c>
      <c r="D552" s="63">
        <v>1</v>
      </c>
      <c r="E552" s="63">
        <v>1</v>
      </c>
      <c r="F552" s="63">
        <v>1</v>
      </c>
      <c r="G552" s="63">
        <v>27</v>
      </c>
      <c r="H552" s="63">
        <v>30</v>
      </c>
      <c r="I552" s="76">
        <v>11.23</v>
      </c>
    </row>
    <row r="553" spans="1:13" ht="19.5" customHeight="1" x14ac:dyDescent="0.35">
      <c r="A553" s="117"/>
      <c r="B553" s="60" t="s">
        <v>15</v>
      </c>
      <c r="C553" s="16" t="s">
        <v>314</v>
      </c>
      <c r="D553" s="63">
        <v>0</v>
      </c>
      <c r="E553" s="63">
        <v>0</v>
      </c>
      <c r="F553" s="63">
        <v>1</v>
      </c>
      <c r="G553" s="63">
        <v>20</v>
      </c>
      <c r="H553" s="63">
        <v>21</v>
      </c>
      <c r="I553" s="76">
        <v>9.6999999999999993</v>
      </c>
    </row>
    <row r="554" spans="1:13" ht="19.5" customHeight="1" x14ac:dyDescent="0.35">
      <c r="A554" s="117"/>
      <c r="B554" s="60" t="s">
        <v>16</v>
      </c>
      <c r="C554" s="16" t="s">
        <v>314</v>
      </c>
      <c r="D554" s="63">
        <v>0</v>
      </c>
      <c r="E554" s="63">
        <v>0</v>
      </c>
      <c r="F554" s="63">
        <v>0</v>
      </c>
      <c r="G554" s="63">
        <v>3</v>
      </c>
      <c r="H554" s="63">
        <v>3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314</v>
      </c>
      <c r="D555" s="63">
        <v>0</v>
      </c>
      <c r="E555" s="63">
        <v>0</v>
      </c>
      <c r="F555" s="63">
        <v>0</v>
      </c>
      <c r="G555" s="63">
        <v>1</v>
      </c>
      <c r="H555" s="63">
        <v>1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314</v>
      </c>
      <c r="D557" s="64">
        <v>11</v>
      </c>
      <c r="E557" s="64">
        <v>6</v>
      </c>
      <c r="F557" s="64">
        <v>3</v>
      </c>
      <c r="G557" s="64">
        <v>193</v>
      </c>
      <c r="H557" s="64">
        <v>213</v>
      </c>
      <c r="I557" s="77">
        <v>12.21</v>
      </c>
    </row>
    <row r="558" spans="1:13" ht="19.5" customHeight="1" x14ac:dyDescent="0.35">
      <c r="A558" s="8" t="s">
        <v>21</v>
      </c>
      <c r="B558" s="62"/>
      <c r="C558" s="17" t="s">
        <v>314</v>
      </c>
      <c r="D558" s="64">
        <v>22</v>
      </c>
      <c r="E558" s="64">
        <v>6</v>
      </c>
      <c r="F558" s="64">
        <v>3</v>
      </c>
      <c r="G558" s="64">
        <v>321</v>
      </c>
      <c r="H558" s="64">
        <v>352</v>
      </c>
      <c r="I558" s="77">
        <v>13.01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8" t="s">
        <v>1</v>
      </c>
      <c r="C565" s="98" t="s">
        <v>2</v>
      </c>
      <c r="D565" s="98" t="s">
        <v>60</v>
      </c>
      <c r="E565" s="98" t="s">
        <v>59</v>
      </c>
      <c r="F565" s="98" t="s">
        <v>58</v>
      </c>
      <c r="G565" s="98" t="s">
        <v>54</v>
      </c>
      <c r="H565" s="98" t="s">
        <v>5</v>
      </c>
      <c r="I565" s="98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315</v>
      </c>
      <c r="D568" s="63">
        <v>5</v>
      </c>
      <c r="E568" s="63">
        <v>0</v>
      </c>
      <c r="F568" s="63">
        <v>0</v>
      </c>
      <c r="G568" s="63">
        <v>57</v>
      </c>
      <c r="H568" s="63">
        <v>62</v>
      </c>
      <c r="I568" s="76">
        <v>42.68</v>
      </c>
    </row>
    <row r="569" spans="1:13" ht="19.5" customHeight="1" x14ac:dyDescent="0.35">
      <c r="A569" s="117"/>
      <c r="B569" s="60" t="s">
        <v>13</v>
      </c>
      <c r="C569" s="16" t="s">
        <v>315</v>
      </c>
      <c r="D569" s="63">
        <v>5</v>
      </c>
      <c r="E569" s="63">
        <v>0</v>
      </c>
      <c r="F569" s="63">
        <v>0</v>
      </c>
      <c r="G569" s="63">
        <v>46</v>
      </c>
      <c r="H569" s="63">
        <v>51</v>
      </c>
      <c r="I569" s="76">
        <v>41.94</v>
      </c>
    </row>
    <row r="570" spans="1:13" ht="19.5" customHeight="1" x14ac:dyDescent="0.35">
      <c r="A570" s="117"/>
      <c r="B570" s="60" t="s">
        <v>14</v>
      </c>
      <c r="C570" s="16" t="s">
        <v>315</v>
      </c>
      <c r="D570" s="63">
        <v>1</v>
      </c>
      <c r="E570" s="63">
        <v>0</v>
      </c>
      <c r="F570" s="63">
        <v>0</v>
      </c>
      <c r="G570" s="63">
        <v>20</v>
      </c>
      <c r="H570" s="63">
        <v>21</v>
      </c>
      <c r="I570" s="76">
        <v>43.1</v>
      </c>
    </row>
    <row r="571" spans="1:13" ht="19.5" customHeight="1" x14ac:dyDescent="0.35">
      <c r="A571" s="117"/>
      <c r="B571" s="60" t="s">
        <v>15</v>
      </c>
      <c r="C571" s="16" t="s">
        <v>315</v>
      </c>
      <c r="D571" s="63">
        <v>0</v>
      </c>
      <c r="E571" s="63">
        <v>0</v>
      </c>
      <c r="F571" s="63">
        <v>0</v>
      </c>
      <c r="G571" s="63">
        <v>4</v>
      </c>
      <c r="H571" s="63">
        <v>4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315</v>
      </c>
      <c r="D572" s="63">
        <v>0</v>
      </c>
      <c r="E572" s="63">
        <v>0</v>
      </c>
      <c r="F572" s="63">
        <v>0</v>
      </c>
      <c r="G572" s="63">
        <v>1</v>
      </c>
      <c r="H572" s="63">
        <v>1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315</v>
      </c>
      <c r="D575" s="64">
        <v>11</v>
      </c>
      <c r="E575" s="64">
        <v>0</v>
      </c>
      <c r="F575" s="64">
        <v>0</v>
      </c>
      <c r="G575" s="64">
        <v>128</v>
      </c>
      <c r="H575" s="64">
        <v>139</v>
      </c>
      <c r="I575" s="77">
        <v>42.38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315</v>
      </c>
      <c r="D577" s="63">
        <v>0</v>
      </c>
      <c r="E577" s="63">
        <v>0</v>
      </c>
      <c r="F577" s="63">
        <v>0</v>
      </c>
      <c r="G577" s="63">
        <v>1</v>
      </c>
      <c r="H577" s="63">
        <v>1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315</v>
      </c>
      <c r="D578" s="63">
        <v>6</v>
      </c>
      <c r="E578" s="63">
        <v>2</v>
      </c>
      <c r="F578" s="63">
        <v>0</v>
      </c>
      <c r="G578" s="63">
        <v>64</v>
      </c>
      <c r="H578" s="63">
        <v>72</v>
      </c>
      <c r="I578" s="76">
        <v>38.29</v>
      </c>
    </row>
    <row r="579" spans="1:13" ht="19.5" customHeight="1" x14ac:dyDescent="0.35">
      <c r="A579" s="117"/>
      <c r="B579" s="60" t="s">
        <v>13</v>
      </c>
      <c r="C579" s="16" t="s">
        <v>315</v>
      </c>
      <c r="D579" s="63">
        <v>6</v>
      </c>
      <c r="E579" s="63">
        <v>2</v>
      </c>
      <c r="F579" s="63">
        <v>0</v>
      </c>
      <c r="G579" s="63">
        <v>77</v>
      </c>
      <c r="H579" s="63">
        <v>85</v>
      </c>
      <c r="I579" s="76">
        <v>37.11</v>
      </c>
    </row>
    <row r="580" spans="1:13" ht="19.5" customHeight="1" x14ac:dyDescent="0.35">
      <c r="A580" s="117"/>
      <c r="B580" s="60" t="s">
        <v>14</v>
      </c>
      <c r="C580" s="16" t="s">
        <v>315</v>
      </c>
      <c r="D580" s="63">
        <v>1</v>
      </c>
      <c r="E580" s="63">
        <v>1</v>
      </c>
      <c r="F580" s="63">
        <v>1</v>
      </c>
      <c r="G580" s="63">
        <v>27</v>
      </c>
      <c r="H580" s="63">
        <v>30</v>
      </c>
      <c r="I580" s="76">
        <v>33.729999999999997</v>
      </c>
    </row>
    <row r="581" spans="1:13" ht="19.5" customHeight="1" x14ac:dyDescent="0.35">
      <c r="A581" s="117"/>
      <c r="B581" s="60" t="s">
        <v>15</v>
      </c>
      <c r="C581" s="16" t="s">
        <v>315</v>
      </c>
      <c r="D581" s="63">
        <v>0</v>
      </c>
      <c r="E581" s="63">
        <v>0</v>
      </c>
      <c r="F581" s="63">
        <v>1</v>
      </c>
      <c r="G581" s="63">
        <v>20</v>
      </c>
      <c r="H581" s="63">
        <v>21</v>
      </c>
      <c r="I581" s="76">
        <v>29.9</v>
      </c>
    </row>
    <row r="582" spans="1:13" ht="19.5" customHeight="1" x14ac:dyDescent="0.35">
      <c r="A582" s="117"/>
      <c r="B582" s="60" t="s">
        <v>16</v>
      </c>
      <c r="C582" s="16" t="s">
        <v>315</v>
      </c>
      <c r="D582" s="63">
        <v>0</v>
      </c>
      <c r="E582" s="63">
        <v>0</v>
      </c>
      <c r="F582" s="63">
        <v>0</v>
      </c>
      <c r="G582" s="63">
        <v>3</v>
      </c>
      <c r="H582" s="63">
        <v>3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315</v>
      </c>
      <c r="D583" s="63">
        <v>0</v>
      </c>
      <c r="E583" s="63">
        <v>0</v>
      </c>
      <c r="F583" s="63">
        <v>0</v>
      </c>
      <c r="G583" s="63">
        <v>1</v>
      </c>
      <c r="H583" s="63">
        <v>1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315</v>
      </c>
      <c r="D585" s="64">
        <v>13</v>
      </c>
      <c r="E585" s="64">
        <v>5</v>
      </c>
      <c r="F585" s="64">
        <v>2</v>
      </c>
      <c r="G585" s="64">
        <v>193</v>
      </c>
      <c r="H585" s="64">
        <v>213</v>
      </c>
      <c r="I585" s="77">
        <v>36.72</v>
      </c>
    </row>
    <row r="586" spans="1:13" ht="19.5" customHeight="1" x14ac:dyDescent="0.35">
      <c r="A586" s="8" t="s">
        <v>21</v>
      </c>
      <c r="B586" s="62"/>
      <c r="C586" s="17" t="s">
        <v>315</v>
      </c>
      <c r="D586" s="64">
        <v>24</v>
      </c>
      <c r="E586" s="64">
        <v>5</v>
      </c>
      <c r="F586" s="64">
        <v>2</v>
      </c>
      <c r="G586" s="64">
        <v>321</v>
      </c>
      <c r="H586" s="64">
        <v>352</v>
      </c>
      <c r="I586" s="77">
        <v>38.729999999999997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316</v>
      </c>
      <c r="D596" s="105">
        <v>15</v>
      </c>
      <c r="E596" s="105">
        <v>5</v>
      </c>
      <c r="F596" s="105">
        <v>9</v>
      </c>
      <c r="G596" s="105">
        <v>29</v>
      </c>
    </row>
    <row r="597" spans="1:13" ht="19.5" customHeight="1" x14ac:dyDescent="0.35">
      <c r="A597" s="117"/>
      <c r="B597" s="60" t="s">
        <v>13</v>
      </c>
      <c r="C597" s="16" t="s">
        <v>316</v>
      </c>
      <c r="D597" s="105">
        <v>17</v>
      </c>
      <c r="E597" s="105">
        <v>4</v>
      </c>
      <c r="F597" s="105">
        <v>6</v>
      </c>
      <c r="G597" s="105">
        <v>27</v>
      </c>
    </row>
    <row r="598" spans="1:13" ht="19.5" customHeight="1" x14ac:dyDescent="0.35">
      <c r="A598" s="117"/>
      <c r="B598" s="60" t="s">
        <v>14</v>
      </c>
      <c r="C598" s="16" t="s">
        <v>316</v>
      </c>
      <c r="D598" s="105">
        <v>3</v>
      </c>
      <c r="E598" s="105">
        <v>0</v>
      </c>
      <c r="F598" s="105">
        <v>2</v>
      </c>
      <c r="G598" s="105">
        <v>5</v>
      </c>
    </row>
    <row r="599" spans="1:13" ht="19.5" customHeight="1" x14ac:dyDescent="0.35">
      <c r="A599" s="117"/>
      <c r="B599" s="60" t="s">
        <v>15</v>
      </c>
      <c r="C599" s="16" t="s">
        <v>316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316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316</v>
      </c>
      <c r="D603" s="106">
        <v>35</v>
      </c>
      <c r="E603" s="106">
        <v>9</v>
      </c>
      <c r="F603" s="106">
        <v>17</v>
      </c>
      <c r="G603" s="106">
        <v>61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316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316</v>
      </c>
      <c r="D606" s="105">
        <v>24</v>
      </c>
      <c r="E606" s="105">
        <v>4</v>
      </c>
      <c r="F606" s="105">
        <v>5</v>
      </c>
      <c r="G606" s="105">
        <v>33</v>
      </c>
    </row>
    <row r="607" spans="1:13" ht="19.5" customHeight="1" x14ac:dyDescent="0.35">
      <c r="A607" s="117"/>
      <c r="B607" s="60" t="s">
        <v>13</v>
      </c>
      <c r="C607" s="16" t="s">
        <v>316</v>
      </c>
      <c r="D607" s="105">
        <v>16</v>
      </c>
      <c r="E607" s="105">
        <v>10</v>
      </c>
      <c r="F607" s="105">
        <v>5</v>
      </c>
      <c r="G607" s="105">
        <v>31</v>
      </c>
    </row>
    <row r="608" spans="1:13" ht="19.5" customHeight="1" x14ac:dyDescent="0.35">
      <c r="A608" s="117"/>
      <c r="B608" s="60" t="s">
        <v>14</v>
      </c>
      <c r="C608" s="16" t="s">
        <v>316</v>
      </c>
      <c r="D608" s="105">
        <v>2</v>
      </c>
      <c r="E608" s="105">
        <v>3</v>
      </c>
      <c r="F608" s="105">
        <v>3</v>
      </c>
      <c r="G608" s="105">
        <v>8</v>
      </c>
    </row>
    <row r="609" spans="1:13" ht="19.5" customHeight="1" x14ac:dyDescent="0.35">
      <c r="A609" s="117"/>
      <c r="B609" s="60" t="s">
        <v>15</v>
      </c>
      <c r="C609" s="16" t="s">
        <v>316</v>
      </c>
      <c r="D609" s="105">
        <v>1</v>
      </c>
      <c r="E609" s="105">
        <v>1</v>
      </c>
      <c r="F609" s="105">
        <v>6</v>
      </c>
      <c r="G609" s="105">
        <v>8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316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316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316</v>
      </c>
      <c r="D613" s="106">
        <v>43</v>
      </c>
      <c r="E613" s="106">
        <v>18</v>
      </c>
      <c r="F613" s="106">
        <v>19</v>
      </c>
      <c r="G613" s="106">
        <v>80</v>
      </c>
    </row>
    <row r="614" spans="1:13" ht="19.5" customHeight="1" x14ac:dyDescent="0.35">
      <c r="A614" s="61" t="s">
        <v>21</v>
      </c>
      <c r="B614" s="62"/>
      <c r="C614" s="17" t="s">
        <v>316</v>
      </c>
      <c r="D614" s="106">
        <v>78</v>
      </c>
      <c r="E614" s="106">
        <v>27</v>
      </c>
      <c r="F614" s="106">
        <v>36</v>
      </c>
      <c r="G614" s="106">
        <v>141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2.5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189</v>
      </c>
      <c r="D1" s="19" t="s">
        <v>137</v>
      </c>
      <c r="F1" s="19" t="s">
        <v>139</v>
      </c>
      <c r="G1" s="19">
        <f>H26</f>
        <v>680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317</v>
      </c>
      <c r="D7" s="63">
        <v>1</v>
      </c>
      <c r="E7" s="63">
        <v>1</v>
      </c>
      <c r="F7" s="63">
        <v>1</v>
      </c>
      <c r="G7" s="63">
        <v>0</v>
      </c>
      <c r="H7" s="63">
        <v>2</v>
      </c>
      <c r="I7" s="65">
        <v>22.3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317</v>
      </c>
      <c r="D8" s="63">
        <v>16</v>
      </c>
      <c r="E8" s="63">
        <v>109</v>
      </c>
      <c r="F8" s="63">
        <v>66</v>
      </c>
      <c r="G8" s="63">
        <v>0</v>
      </c>
      <c r="H8" s="63">
        <v>175</v>
      </c>
      <c r="I8" s="65">
        <v>24.2</v>
      </c>
    </row>
    <row r="9" spans="1:14" ht="19.5" customHeight="1" x14ac:dyDescent="0.35">
      <c r="A9" s="117"/>
      <c r="B9" s="60" t="s">
        <v>13</v>
      </c>
      <c r="C9" s="7" t="s">
        <v>317</v>
      </c>
      <c r="D9" s="63">
        <v>11</v>
      </c>
      <c r="E9" s="63">
        <v>65</v>
      </c>
      <c r="F9" s="63">
        <v>36</v>
      </c>
      <c r="G9" s="63">
        <v>0</v>
      </c>
      <c r="H9" s="63">
        <v>101</v>
      </c>
      <c r="I9" s="65">
        <v>23.8</v>
      </c>
    </row>
    <row r="10" spans="1:14" ht="19.5" customHeight="1" x14ac:dyDescent="0.35">
      <c r="A10" s="117"/>
      <c r="B10" s="60" t="s">
        <v>14</v>
      </c>
      <c r="C10" s="7" t="s">
        <v>317</v>
      </c>
      <c r="D10" s="63">
        <v>4</v>
      </c>
      <c r="E10" s="63">
        <v>35</v>
      </c>
      <c r="F10" s="63">
        <v>7</v>
      </c>
      <c r="G10" s="63">
        <v>0</v>
      </c>
      <c r="H10" s="63">
        <v>42</v>
      </c>
      <c r="I10" s="65">
        <v>22.8</v>
      </c>
    </row>
    <row r="11" spans="1:14" ht="19.5" customHeight="1" x14ac:dyDescent="0.35">
      <c r="A11" s="117"/>
      <c r="B11" s="60" t="s">
        <v>15</v>
      </c>
      <c r="C11" s="7" t="s">
        <v>317</v>
      </c>
      <c r="D11" s="63">
        <v>3</v>
      </c>
      <c r="E11" s="63">
        <v>7</v>
      </c>
      <c r="F11" s="63">
        <v>1</v>
      </c>
      <c r="G11" s="63">
        <v>0</v>
      </c>
      <c r="H11" s="63">
        <v>8</v>
      </c>
      <c r="I11" s="65">
        <v>21.1</v>
      </c>
    </row>
    <row r="12" spans="1:14" ht="19.5" customHeight="1" x14ac:dyDescent="0.35">
      <c r="A12" s="117"/>
      <c r="B12" s="60" t="s">
        <v>16</v>
      </c>
      <c r="C12" s="7" t="s">
        <v>317</v>
      </c>
      <c r="D12" s="63">
        <v>1</v>
      </c>
      <c r="E12" s="63">
        <v>2</v>
      </c>
      <c r="F12" s="63">
        <v>0</v>
      </c>
      <c r="G12" s="63">
        <v>0</v>
      </c>
      <c r="H12" s="63">
        <v>2</v>
      </c>
      <c r="I12" s="65">
        <v>21.3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317</v>
      </c>
      <c r="D15" s="89">
        <v>36</v>
      </c>
      <c r="E15" s="89">
        <v>219</v>
      </c>
      <c r="F15" s="89">
        <v>111</v>
      </c>
      <c r="G15" s="89">
        <v>0</v>
      </c>
      <c r="H15" s="89">
        <v>330</v>
      </c>
      <c r="I15" s="90">
        <v>23.8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317</v>
      </c>
      <c r="D18" s="63">
        <v>12</v>
      </c>
      <c r="E18" s="63">
        <v>95</v>
      </c>
      <c r="F18" s="63">
        <v>71</v>
      </c>
      <c r="G18" s="63">
        <v>0</v>
      </c>
      <c r="H18" s="63">
        <v>166</v>
      </c>
      <c r="I18" s="65">
        <v>24.8</v>
      </c>
    </row>
    <row r="19" spans="1:13" ht="19.5" customHeight="1" x14ac:dyDescent="0.35">
      <c r="A19" s="117"/>
      <c r="B19" s="60" t="s">
        <v>13</v>
      </c>
      <c r="C19" s="7" t="s">
        <v>317</v>
      </c>
      <c r="D19" s="63">
        <v>10</v>
      </c>
      <c r="E19" s="63">
        <v>55</v>
      </c>
      <c r="F19" s="63">
        <v>55</v>
      </c>
      <c r="G19" s="63">
        <v>0</v>
      </c>
      <c r="H19" s="63">
        <v>110</v>
      </c>
      <c r="I19" s="65">
        <v>25</v>
      </c>
    </row>
    <row r="20" spans="1:13" ht="19.5" customHeight="1" x14ac:dyDescent="0.35">
      <c r="A20" s="117"/>
      <c r="B20" s="60" t="s">
        <v>14</v>
      </c>
      <c r="C20" s="7" t="s">
        <v>317</v>
      </c>
      <c r="D20" s="63">
        <v>5</v>
      </c>
      <c r="E20" s="63">
        <v>35</v>
      </c>
      <c r="F20" s="63">
        <v>25</v>
      </c>
      <c r="G20" s="63">
        <v>0</v>
      </c>
      <c r="H20" s="63">
        <v>60</v>
      </c>
      <c r="I20" s="65">
        <v>24.2</v>
      </c>
    </row>
    <row r="21" spans="1:13" ht="19.5" customHeight="1" x14ac:dyDescent="0.35">
      <c r="A21" s="117"/>
      <c r="B21" s="60" t="s">
        <v>15</v>
      </c>
      <c r="C21" s="7" t="s">
        <v>317</v>
      </c>
      <c r="D21" s="63">
        <v>1</v>
      </c>
      <c r="E21" s="63">
        <v>5</v>
      </c>
      <c r="F21" s="63">
        <v>5</v>
      </c>
      <c r="G21" s="63">
        <v>0</v>
      </c>
      <c r="H21" s="63">
        <v>10</v>
      </c>
      <c r="I21" s="65">
        <v>24.4</v>
      </c>
    </row>
    <row r="22" spans="1:13" ht="19.5" customHeight="1" x14ac:dyDescent="0.35">
      <c r="A22" s="117"/>
      <c r="B22" s="60" t="s">
        <v>16</v>
      </c>
      <c r="C22" s="7" t="s">
        <v>317</v>
      </c>
      <c r="D22" s="63">
        <v>1</v>
      </c>
      <c r="E22" s="63">
        <v>2</v>
      </c>
      <c r="F22" s="63">
        <v>1</v>
      </c>
      <c r="G22" s="63">
        <v>0</v>
      </c>
      <c r="H22" s="63">
        <v>3</v>
      </c>
      <c r="I22" s="65">
        <v>23.1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317</v>
      </c>
      <c r="D23" s="63">
        <v>0</v>
      </c>
      <c r="E23" s="63">
        <v>1</v>
      </c>
      <c r="F23" s="63">
        <v>0</v>
      </c>
      <c r="G23" s="63">
        <v>0</v>
      </c>
      <c r="H23" s="63">
        <v>1</v>
      </c>
      <c r="I23" s="65">
        <v>22.4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317</v>
      </c>
      <c r="D25" s="64">
        <v>29</v>
      </c>
      <c r="E25" s="64">
        <v>193</v>
      </c>
      <c r="F25" s="64">
        <v>157</v>
      </c>
      <c r="G25" s="64">
        <v>0</v>
      </c>
      <c r="H25" s="64">
        <v>350</v>
      </c>
      <c r="I25" s="66">
        <v>24.7</v>
      </c>
    </row>
    <row r="26" spans="1:13" ht="19.5" customHeight="1" x14ac:dyDescent="0.35">
      <c r="A26" s="8" t="s">
        <v>21</v>
      </c>
      <c r="B26" s="62"/>
      <c r="C26" s="8" t="s">
        <v>317</v>
      </c>
      <c r="D26" s="64">
        <v>65</v>
      </c>
      <c r="E26" s="64">
        <v>412</v>
      </c>
      <c r="F26" s="64">
        <v>268</v>
      </c>
      <c r="G26" s="64">
        <v>0</v>
      </c>
      <c r="H26" s="64">
        <v>680</v>
      </c>
      <c r="I26" s="66">
        <v>24.3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3" t="s">
        <v>1</v>
      </c>
      <c r="C33" s="93" t="s">
        <v>2</v>
      </c>
      <c r="D33" s="93" t="s">
        <v>25</v>
      </c>
      <c r="E33" s="93" t="s">
        <v>24</v>
      </c>
      <c r="F33" s="93" t="s">
        <v>4</v>
      </c>
      <c r="G33" s="93" t="s">
        <v>5</v>
      </c>
      <c r="H33" s="93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318</v>
      </c>
      <c r="D35" s="63">
        <v>1</v>
      </c>
      <c r="E35" s="63">
        <v>1</v>
      </c>
      <c r="F35" s="63">
        <v>0</v>
      </c>
      <c r="G35" s="63">
        <v>2</v>
      </c>
      <c r="H35" s="65">
        <v>83</v>
      </c>
      <c r="M35" s="3"/>
    </row>
    <row r="36" spans="1:13" ht="19.5" customHeight="1" x14ac:dyDescent="0.35">
      <c r="A36" s="117"/>
      <c r="B36" s="60" t="s">
        <v>12</v>
      </c>
      <c r="C36" s="7" t="s">
        <v>318</v>
      </c>
      <c r="D36" s="63">
        <v>65</v>
      </c>
      <c r="E36" s="63">
        <v>103</v>
      </c>
      <c r="F36" s="63">
        <v>7</v>
      </c>
      <c r="G36" s="63">
        <v>175</v>
      </c>
      <c r="H36" s="65">
        <v>86.6</v>
      </c>
    </row>
    <row r="37" spans="1:13" ht="19.5" customHeight="1" x14ac:dyDescent="0.35">
      <c r="A37" s="117"/>
      <c r="B37" s="60" t="s">
        <v>13</v>
      </c>
      <c r="C37" s="7" t="s">
        <v>318</v>
      </c>
      <c r="D37" s="63">
        <v>44</v>
      </c>
      <c r="E37" s="63">
        <v>56</v>
      </c>
      <c r="F37" s="63">
        <v>1</v>
      </c>
      <c r="G37" s="63">
        <v>101</v>
      </c>
      <c r="H37" s="65">
        <v>86.4</v>
      </c>
    </row>
    <row r="38" spans="1:13" ht="19.5" customHeight="1" x14ac:dyDescent="0.35">
      <c r="A38" s="117"/>
      <c r="B38" s="60" t="s">
        <v>14</v>
      </c>
      <c r="C38" s="7" t="s">
        <v>318</v>
      </c>
      <c r="D38" s="63">
        <v>19</v>
      </c>
      <c r="E38" s="63">
        <v>21</v>
      </c>
      <c r="F38" s="63">
        <v>2</v>
      </c>
      <c r="G38" s="63">
        <v>42</v>
      </c>
      <c r="H38" s="65">
        <v>84.7</v>
      </c>
    </row>
    <row r="39" spans="1:13" ht="19.5" customHeight="1" x14ac:dyDescent="0.35">
      <c r="A39" s="117"/>
      <c r="B39" s="60" t="s">
        <v>15</v>
      </c>
      <c r="C39" s="7" t="s">
        <v>318</v>
      </c>
      <c r="D39" s="63">
        <v>4</v>
      </c>
      <c r="E39" s="63">
        <v>3</v>
      </c>
      <c r="F39" s="63">
        <v>1</v>
      </c>
      <c r="G39" s="63">
        <v>8</v>
      </c>
      <c r="H39" s="65">
        <v>83.1</v>
      </c>
    </row>
    <row r="40" spans="1:13" ht="19.5" customHeight="1" x14ac:dyDescent="0.35">
      <c r="A40" s="117"/>
      <c r="B40" s="60" t="s">
        <v>16</v>
      </c>
      <c r="C40" s="7" t="s">
        <v>318</v>
      </c>
      <c r="D40" s="63">
        <v>2</v>
      </c>
      <c r="E40" s="63">
        <v>0</v>
      </c>
      <c r="F40" s="63">
        <v>0</v>
      </c>
      <c r="G40" s="63">
        <v>2</v>
      </c>
      <c r="H40" s="65">
        <v>84.1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318</v>
      </c>
      <c r="D43" s="89">
        <v>135</v>
      </c>
      <c r="E43" s="89">
        <v>184</v>
      </c>
      <c r="F43" s="89">
        <v>11</v>
      </c>
      <c r="G43" s="89">
        <v>330</v>
      </c>
      <c r="H43" s="90">
        <v>86.2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318</v>
      </c>
      <c r="D46" s="63">
        <v>99</v>
      </c>
      <c r="E46" s="63">
        <v>64</v>
      </c>
      <c r="F46" s="63">
        <v>3</v>
      </c>
      <c r="G46" s="63">
        <v>166</v>
      </c>
      <c r="H46" s="65">
        <v>88</v>
      </c>
    </row>
    <row r="47" spans="1:13" ht="19.5" customHeight="1" x14ac:dyDescent="0.35">
      <c r="A47" s="117"/>
      <c r="B47" s="60" t="s">
        <v>13</v>
      </c>
      <c r="C47" s="7" t="s">
        <v>318</v>
      </c>
      <c r="D47" s="63">
        <v>60</v>
      </c>
      <c r="E47" s="63">
        <v>49</v>
      </c>
      <c r="F47" s="63">
        <v>1</v>
      </c>
      <c r="G47" s="63">
        <v>110</v>
      </c>
      <c r="H47" s="65">
        <v>88.6</v>
      </c>
    </row>
    <row r="48" spans="1:13" ht="19.5" customHeight="1" x14ac:dyDescent="0.35">
      <c r="A48" s="117"/>
      <c r="B48" s="60" t="s">
        <v>14</v>
      </c>
      <c r="C48" s="7" t="s">
        <v>318</v>
      </c>
      <c r="D48" s="63">
        <v>30</v>
      </c>
      <c r="E48" s="63">
        <v>29</v>
      </c>
      <c r="F48" s="63">
        <v>1</v>
      </c>
      <c r="G48" s="63">
        <v>60</v>
      </c>
      <c r="H48" s="65">
        <v>88.8</v>
      </c>
    </row>
    <row r="49" spans="1:13" ht="19.5" customHeight="1" x14ac:dyDescent="0.35">
      <c r="A49" s="117"/>
      <c r="B49" s="60" t="s">
        <v>15</v>
      </c>
      <c r="C49" s="7" t="s">
        <v>318</v>
      </c>
      <c r="D49" s="63">
        <v>4</v>
      </c>
      <c r="E49" s="63">
        <v>6</v>
      </c>
      <c r="F49" s="63">
        <v>0</v>
      </c>
      <c r="G49" s="63">
        <v>10</v>
      </c>
      <c r="H49" s="65">
        <v>88.4</v>
      </c>
    </row>
    <row r="50" spans="1:13" ht="19.5" customHeight="1" x14ac:dyDescent="0.35">
      <c r="A50" s="117"/>
      <c r="B50" s="60" t="s">
        <v>16</v>
      </c>
      <c r="C50" s="7" t="s">
        <v>318</v>
      </c>
      <c r="D50" s="63">
        <v>1</v>
      </c>
      <c r="E50" s="63">
        <v>2</v>
      </c>
      <c r="F50" s="63">
        <v>0</v>
      </c>
      <c r="G50" s="63">
        <v>3</v>
      </c>
      <c r="H50" s="65">
        <v>89.3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318</v>
      </c>
      <c r="D51" s="63">
        <v>1</v>
      </c>
      <c r="E51" s="63">
        <v>0</v>
      </c>
      <c r="F51" s="63">
        <v>0</v>
      </c>
      <c r="G51" s="63">
        <v>1</v>
      </c>
      <c r="H51" s="65">
        <v>77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318</v>
      </c>
      <c r="D53" s="89">
        <v>195</v>
      </c>
      <c r="E53" s="89">
        <v>150</v>
      </c>
      <c r="F53" s="89">
        <v>5</v>
      </c>
      <c r="G53" s="89">
        <v>350</v>
      </c>
      <c r="H53" s="90">
        <v>88.3</v>
      </c>
    </row>
    <row r="54" spans="1:13" ht="19.5" customHeight="1" x14ac:dyDescent="0.35">
      <c r="A54" s="8" t="s">
        <v>21</v>
      </c>
      <c r="B54" s="62"/>
      <c r="C54" s="8" t="s">
        <v>318</v>
      </c>
      <c r="D54" s="64">
        <v>330</v>
      </c>
      <c r="E54" s="64">
        <v>334</v>
      </c>
      <c r="F54" s="64">
        <v>16</v>
      </c>
      <c r="G54" s="64">
        <v>680</v>
      </c>
      <c r="H54" s="66">
        <v>87.3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9" t="s">
        <v>1</v>
      </c>
      <c r="C61" s="99" t="s">
        <v>2</v>
      </c>
      <c r="D61" s="99" t="s">
        <v>38</v>
      </c>
      <c r="E61" s="99" t="s">
        <v>37</v>
      </c>
      <c r="F61" s="99" t="s">
        <v>36</v>
      </c>
      <c r="G61" s="99" t="s">
        <v>4</v>
      </c>
      <c r="H61" s="99" t="s">
        <v>5</v>
      </c>
      <c r="I61" s="99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319</v>
      </c>
      <c r="D63" s="63">
        <v>0</v>
      </c>
      <c r="E63" s="63">
        <v>1</v>
      </c>
      <c r="F63" s="63">
        <v>1</v>
      </c>
      <c r="G63" s="63">
        <v>0</v>
      </c>
      <c r="H63" s="63">
        <v>2</v>
      </c>
      <c r="I63" s="65">
        <v>140.5</v>
      </c>
      <c r="M63" s="3"/>
    </row>
    <row r="64" spans="1:13" ht="19.5" customHeight="1" x14ac:dyDescent="0.35">
      <c r="A64" s="117"/>
      <c r="B64" s="60" t="s">
        <v>12</v>
      </c>
      <c r="C64" s="7" t="s">
        <v>319</v>
      </c>
      <c r="D64" s="63">
        <v>77</v>
      </c>
      <c r="E64" s="63">
        <v>46</v>
      </c>
      <c r="F64" s="63">
        <v>52</v>
      </c>
      <c r="G64" s="63">
        <v>0</v>
      </c>
      <c r="H64" s="63">
        <v>175</v>
      </c>
      <c r="I64" s="65">
        <v>132.1</v>
      </c>
    </row>
    <row r="65" spans="1:13" ht="19.5" customHeight="1" x14ac:dyDescent="0.35">
      <c r="A65" s="117"/>
      <c r="B65" s="60" t="s">
        <v>13</v>
      </c>
      <c r="C65" s="7" t="s">
        <v>319</v>
      </c>
      <c r="D65" s="63">
        <v>45</v>
      </c>
      <c r="E65" s="63">
        <v>22</v>
      </c>
      <c r="F65" s="63">
        <v>34</v>
      </c>
      <c r="G65" s="63">
        <v>0</v>
      </c>
      <c r="H65" s="63">
        <v>101</v>
      </c>
      <c r="I65" s="65">
        <v>133.1</v>
      </c>
    </row>
    <row r="66" spans="1:13" ht="19.5" customHeight="1" x14ac:dyDescent="0.35">
      <c r="A66" s="117"/>
      <c r="B66" s="60" t="s">
        <v>14</v>
      </c>
      <c r="C66" s="7" t="s">
        <v>319</v>
      </c>
      <c r="D66" s="63">
        <v>14</v>
      </c>
      <c r="E66" s="63">
        <v>5</v>
      </c>
      <c r="F66" s="63">
        <v>23</v>
      </c>
      <c r="G66" s="63">
        <v>0</v>
      </c>
      <c r="H66" s="63">
        <v>42</v>
      </c>
      <c r="I66" s="65">
        <v>139.4</v>
      </c>
    </row>
    <row r="67" spans="1:13" ht="19.5" customHeight="1" x14ac:dyDescent="0.35">
      <c r="A67" s="117"/>
      <c r="B67" s="60" t="s">
        <v>15</v>
      </c>
      <c r="C67" s="7" t="s">
        <v>319</v>
      </c>
      <c r="D67" s="63">
        <v>1</v>
      </c>
      <c r="E67" s="63">
        <v>2</v>
      </c>
      <c r="F67" s="63">
        <v>5</v>
      </c>
      <c r="G67" s="63">
        <v>0</v>
      </c>
      <c r="H67" s="63">
        <v>8</v>
      </c>
      <c r="I67" s="65">
        <v>141.6</v>
      </c>
    </row>
    <row r="68" spans="1:13" ht="19.5" customHeight="1" x14ac:dyDescent="0.35">
      <c r="A68" s="117"/>
      <c r="B68" s="60" t="s">
        <v>16</v>
      </c>
      <c r="C68" s="7" t="s">
        <v>319</v>
      </c>
      <c r="D68" s="63">
        <v>1</v>
      </c>
      <c r="E68" s="63">
        <v>0</v>
      </c>
      <c r="F68" s="63">
        <v>1</v>
      </c>
      <c r="G68" s="63">
        <v>0</v>
      </c>
      <c r="H68" s="63">
        <v>2</v>
      </c>
      <c r="I68" s="65">
        <v>147.5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319</v>
      </c>
      <c r="D71" s="89">
        <v>138</v>
      </c>
      <c r="E71" s="89">
        <v>76</v>
      </c>
      <c r="F71" s="89">
        <v>116</v>
      </c>
      <c r="G71" s="89">
        <v>0</v>
      </c>
      <c r="H71" s="89">
        <v>330</v>
      </c>
      <c r="I71" s="90">
        <v>133.69999999999999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319</v>
      </c>
      <c r="D74" s="63">
        <v>54</v>
      </c>
      <c r="E74" s="63">
        <v>33</v>
      </c>
      <c r="F74" s="63">
        <v>79</v>
      </c>
      <c r="G74" s="63">
        <v>0</v>
      </c>
      <c r="H74" s="63">
        <v>166</v>
      </c>
      <c r="I74" s="65">
        <v>137.69999999999999</v>
      </c>
    </row>
    <row r="75" spans="1:13" ht="19.5" customHeight="1" x14ac:dyDescent="0.35">
      <c r="A75" s="117"/>
      <c r="B75" s="60" t="s">
        <v>13</v>
      </c>
      <c r="C75" s="7" t="s">
        <v>319</v>
      </c>
      <c r="D75" s="63">
        <v>33</v>
      </c>
      <c r="E75" s="63">
        <v>25</v>
      </c>
      <c r="F75" s="63">
        <v>52</v>
      </c>
      <c r="G75" s="63">
        <v>0</v>
      </c>
      <c r="H75" s="63">
        <v>110</v>
      </c>
      <c r="I75" s="65">
        <v>137.69999999999999</v>
      </c>
    </row>
    <row r="76" spans="1:13" ht="19.5" customHeight="1" x14ac:dyDescent="0.35">
      <c r="A76" s="117"/>
      <c r="B76" s="60" t="s">
        <v>14</v>
      </c>
      <c r="C76" s="7" t="s">
        <v>319</v>
      </c>
      <c r="D76" s="63">
        <v>14</v>
      </c>
      <c r="E76" s="63">
        <v>15</v>
      </c>
      <c r="F76" s="63">
        <v>31</v>
      </c>
      <c r="G76" s="63">
        <v>0</v>
      </c>
      <c r="H76" s="63">
        <v>60</v>
      </c>
      <c r="I76" s="65">
        <v>140.6</v>
      </c>
    </row>
    <row r="77" spans="1:13" ht="19.5" customHeight="1" x14ac:dyDescent="0.35">
      <c r="A77" s="117"/>
      <c r="B77" s="60" t="s">
        <v>15</v>
      </c>
      <c r="C77" s="7" t="s">
        <v>319</v>
      </c>
      <c r="D77" s="63">
        <v>2</v>
      </c>
      <c r="E77" s="63">
        <v>4</v>
      </c>
      <c r="F77" s="63">
        <v>4</v>
      </c>
      <c r="G77" s="63">
        <v>0</v>
      </c>
      <c r="H77" s="63">
        <v>10</v>
      </c>
      <c r="I77" s="65">
        <v>138</v>
      </c>
    </row>
    <row r="78" spans="1:13" ht="19.5" customHeight="1" x14ac:dyDescent="0.35">
      <c r="A78" s="117"/>
      <c r="B78" s="60" t="s">
        <v>16</v>
      </c>
      <c r="C78" s="7" t="s">
        <v>319</v>
      </c>
      <c r="D78" s="63">
        <v>0</v>
      </c>
      <c r="E78" s="63">
        <v>1</v>
      </c>
      <c r="F78" s="63">
        <v>2</v>
      </c>
      <c r="G78" s="63">
        <v>0</v>
      </c>
      <c r="H78" s="63">
        <v>3</v>
      </c>
      <c r="I78" s="65">
        <v>143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319</v>
      </c>
      <c r="D79" s="63">
        <v>0</v>
      </c>
      <c r="E79" s="63">
        <v>0</v>
      </c>
      <c r="F79" s="63">
        <v>1</v>
      </c>
      <c r="G79" s="63">
        <v>0</v>
      </c>
      <c r="H79" s="63">
        <v>1</v>
      </c>
      <c r="I79" s="65">
        <v>146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319</v>
      </c>
      <c r="D81" s="89">
        <v>103</v>
      </c>
      <c r="E81" s="89">
        <v>78</v>
      </c>
      <c r="F81" s="89">
        <v>169</v>
      </c>
      <c r="G81" s="89">
        <v>0</v>
      </c>
      <c r="H81" s="89">
        <v>350</v>
      </c>
      <c r="I81" s="90">
        <v>138.30000000000001</v>
      </c>
    </row>
    <row r="82" spans="1:13" ht="19.5" customHeight="1" x14ac:dyDescent="0.35">
      <c r="A82" s="8" t="s">
        <v>21</v>
      </c>
      <c r="B82" s="62"/>
      <c r="C82" s="17" t="s">
        <v>319</v>
      </c>
      <c r="D82" s="64">
        <v>241</v>
      </c>
      <c r="E82" s="64">
        <v>154</v>
      </c>
      <c r="F82" s="64">
        <v>285</v>
      </c>
      <c r="G82" s="64">
        <v>0</v>
      </c>
      <c r="H82" s="64">
        <v>680</v>
      </c>
      <c r="I82" s="66">
        <v>136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9" t="s">
        <v>1</v>
      </c>
      <c r="C89" s="99" t="s">
        <v>2</v>
      </c>
      <c r="D89" s="99" t="s">
        <v>41</v>
      </c>
      <c r="E89" s="99" t="s">
        <v>40</v>
      </c>
      <c r="F89" s="99" t="s">
        <v>39</v>
      </c>
      <c r="G89" s="99" t="s">
        <v>4</v>
      </c>
      <c r="H89" s="99" t="s">
        <v>5</v>
      </c>
      <c r="I89" s="99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320</v>
      </c>
      <c r="D91" s="63">
        <v>1</v>
      </c>
      <c r="E91" s="63">
        <v>1</v>
      </c>
      <c r="F91" s="63">
        <v>0</v>
      </c>
      <c r="G91" s="63">
        <v>0</v>
      </c>
      <c r="H91" s="63">
        <v>2</v>
      </c>
      <c r="I91" s="65">
        <v>82.5</v>
      </c>
      <c r="M91" s="3"/>
    </row>
    <row r="92" spans="1:13" ht="19.5" customHeight="1" x14ac:dyDescent="0.35">
      <c r="A92" s="117"/>
      <c r="B92" s="60" t="s">
        <v>12</v>
      </c>
      <c r="C92" s="7" t="s">
        <v>320</v>
      </c>
      <c r="D92" s="63">
        <v>148</v>
      </c>
      <c r="E92" s="63">
        <v>11</v>
      </c>
      <c r="F92" s="63">
        <v>16</v>
      </c>
      <c r="G92" s="63">
        <v>0</v>
      </c>
      <c r="H92" s="63">
        <v>175</v>
      </c>
      <c r="I92" s="65">
        <v>73.8</v>
      </c>
    </row>
    <row r="93" spans="1:13" ht="19.5" customHeight="1" x14ac:dyDescent="0.35">
      <c r="A93" s="117"/>
      <c r="B93" s="60" t="s">
        <v>13</v>
      </c>
      <c r="C93" s="7" t="s">
        <v>320</v>
      </c>
      <c r="D93" s="63">
        <v>88</v>
      </c>
      <c r="E93" s="63">
        <v>7</v>
      </c>
      <c r="F93" s="63">
        <v>6</v>
      </c>
      <c r="G93" s="63">
        <v>0</v>
      </c>
      <c r="H93" s="63">
        <v>101</v>
      </c>
      <c r="I93" s="65">
        <v>73.5</v>
      </c>
    </row>
    <row r="94" spans="1:13" ht="19.5" customHeight="1" x14ac:dyDescent="0.35">
      <c r="A94" s="117"/>
      <c r="B94" s="60" t="s">
        <v>14</v>
      </c>
      <c r="C94" s="7" t="s">
        <v>320</v>
      </c>
      <c r="D94" s="63">
        <v>33</v>
      </c>
      <c r="E94" s="63">
        <v>5</v>
      </c>
      <c r="F94" s="63">
        <v>4</v>
      </c>
      <c r="G94" s="63">
        <v>0</v>
      </c>
      <c r="H94" s="63">
        <v>42</v>
      </c>
      <c r="I94" s="65">
        <v>76.2</v>
      </c>
    </row>
    <row r="95" spans="1:13" ht="19.5" customHeight="1" x14ac:dyDescent="0.35">
      <c r="A95" s="117"/>
      <c r="B95" s="60" t="s">
        <v>15</v>
      </c>
      <c r="C95" s="7" t="s">
        <v>320</v>
      </c>
      <c r="D95" s="63">
        <v>6</v>
      </c>
      <c r="E95" s="63">
        <v>1</v>
      </c>
      <c r="F95" s="63">
        <v>1</v>
      </c>
      <c r="G95" s="63">
        <v>0</v>
      </c>
      <c r="H95" s="63">
        <v>8</v>
      </c>
      <c r="I95" s="65">
        <v>75.099999999999994</v>
      </c>
    </row>
    <row r="96" spans="1:13" ht="19.5" customHeight="1" x14ac:dyDescent="0.35">
      <c r="A96" s="117"/>
      <c r="B96" s="60" t="s">
        <v>16</v>
      </c>
      <c r="C96" s="7" t="s">
        <v>320</v>
      </c>
      <c r="D96" s="63">
        <v>2</v>
      </c>
      <c r="E96" s="63">
        <v>0</v>
      </c>
      <c r="F96" s="63">
        <v>0</v>
      </c>
      <c r="G96" s="63">
        <v>0</v>
      </c>
      <c r="H96" s="63">
        <v>2</v>
      </c>
      <c r="I96" s="65">
        <v>71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320</v>
      </c>
      <c r="D99" s="89">
        <v>278</v>
      </c>
      <c r="E99" s="89">
        <v>25</v>
      </c>
      <c r="F99" s="89">
        <v>27</v>
      </c>
      <c r="G99" s="89">
        <v>0</v>
      </c>
      <c r="H99" s="89">
        <v>330</v>
      </c>
      <c r="I99" s="90">
        <v>74.099999999999994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320</v>
      </c>
      <c r="D102" s="63">
        <v>132</v>
      </c>
      <c r="E102" s="63">
        <v>21</v>
      </c>
      <c r="F102" s="63">
        <v>13</v>
      </c>
      <c r="G102" s="63">
        <v>0</v>
      </c>
      <c r="H102" s="63">
        <v>166</v>
      </c>
      <c r="I102" s="65">
        <v>75.5</v>
      </c>
    </row>
    <row r="103" spans="1:13" ht="19.5" customHeight="1" x14ac:dyDescent="0.35">
      <c r="A103" s="117"/>
      <c r="B103" s="60" t="s">
        <v>13</v>
      </c>
      <c r="C103" s="7" t="s">
        <v>320</v>
      </c>
      <c r="D103" s="63">
        <v>92</v>
      </c>
      <c r="E103" s="63">
        <v>10</v>
      </c>
      <c r="F103" s="63">
        <v>8</v>
      </c>
      <c r="G103" s="63">
        <v>0</v>
      </c>
      <c r="H103" s="63">
        <v>110</v>
      </c>
      <c r="I103" s="65">
        <v>75.400000000000006</v>
      </c>
    </row>
    <row r="104" spans="1:13" ht="19.5" customHeight="1" x14ac:dyDescent="0.35">
      <c r="A104" s="117"/>
      <c r="B104" s="60" t="s">
        <v>14</v>
      </c>
      <c r="C104" s="7" t="s">
        <v>320</v>
      </c>
      <c r="D104" s="63">
        <v>50</v>
      </c>
      <c r="E104" s="63">
        <v>2</v>
      </c>
      <c r="F104" s="63">
        <v>8</v>
      </c>
      <c r="G104" s="63">
        <v>0</v>
      </c>
      <c r="H104" s="63">
        <v>60</v>
      </c>
      <c r="I104" s="65">
        <v>75</v>
      </c>
    </row>
    <row r="105" spans="1:13" ht="19.5" customHeight="1" x14ac:dyDescent="0.35">
      <c r="A105" s="117"/>
      <c r="B105" s="60" t="s">
        <v>15</v>
      </c>
      <c r="C105" s="7" t="s">
        <v>320</v>
      </c>
      <c r="D105" s="63">
        <v>10</v>
      </c>
      <c r="E105" s="63">
        <v>0</v>
      </c>
      <c r="F105" s="63">
        <v>0</v>
      </c>
      <c r="G105" s="63">
        <v>0</v>
      </c>
      <c r="H105" s="63">
        <v>10</v>
      </c>
      <c r="I105" s="65">
        <v>74</v>
      </c>
    </row>
    <row r="106" spans="1:13" ht="19.5" customHeight="1" x14ac:dyDescent="0.35">
      <c r="A106" s="117"/>
      <c r="B106" s="60" t="s">
        <v>16</v>
      </c>
      <c r="C106" s="7" t="s">
        <v>320</v>
      </c>
      <c r="D106" s="63">
        <v>3</v>
      </c>
      <c r="E106" s="63">
        <v>0</v>
      </c>
      <c r="F106" s="63">
        <v>0</v>
      </c>
      <c r="G106" s="63">
        <v>0</v>
      </c>
      <c r="H106" s="63">
        <v>3</v>
      </c>
      <c r="I106" s="65">
        <v>66.7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320</v>
      </c>
      <c r="D107" s="63">
        <v>1</v>
      </c>
      <c r="E107" s="63">
        <v>0</v>
      </c>
      <c r="F107" s="63">
        <v>0</v>
      </c>
      <c r="G107" s="63">
        <v>0</v>
      </c>
      <c r="H107" s="63">
        <v>1</v>
      </c>
      <c r="I107" s="65">
        <v>62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320</v>
      </c>
      <c r="D109" s="89">
        <v>288</v>
      </c>
      <c r="E109" s="89">
        <v>33</v>
      </c>
      <c r="F109" s="89">
        <v>29</v>
      </c>
      <c r="G109" s="89">
        <v>0</v>
      </c>
      <c r="H109" s="89">
        <v>350</v>
      </c>
      <c r="I109" s="90">
        <v>75.2</v>
      </c>
    </row>
    <row r="110" spans="1:13" ht="19.5" customHeight="1" x14ac:dyDescent="0.35">
      <c r="A110" s="8" t="s">
        <v>21</v>
      </c>
      <c r="B110" s="62"/>
      <c r="C110" s="8" t="s">
        <v>320</v>
      </c>
      <c r="D110" s="64">
        <v>566</v>
      </c>
      <c r="E110" s="64">
        <v>58</v>
      </c>
      <c r="F110" s="64">
        <v>56</v>
      </c>
      <c r="G110" s="64">
        <v>0</v>
      </c>
      <c r="H110" s="64">
        <v>680</v>
      </c>
      <c r="I110" s="66">
        <v>74.7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9" t="s">
        <v>1</v>
      </c>
      <c r="C117" s="99" t="s">
        <v>2</v>
      </c>
      <c r="D117" s="99" t="s">
        <v>26</v>
      </c>
      <c r="E117" s="99" t="s">
        <v>22</v>
      </c>
      <c r="F117" s="99" t="s">
        <v>23</v>
      </c>
      <c r="G117" s="99" t="s">
        <v>4</v>
      </c>
      <c r="H117" s="99" t="s">
        <v>5</v>
      </c>
      <c r="I117" s="99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321</v>
      </c>
      <c r="D119" s="63">
        <v>2</v>
      </c>
      <c r="E119" s="63">
        <v>0</v>
      </c>
      <c r="F119" s="63">
        <v>0</v>
      </c>
      <c r="G119" s="63">
        <v>0</v>
      </c>
      <c r="H119" s="63">
        <v>2</v>
      </c>
      <c r="I119" s="65">
        <v>101</v>
      </c>
      <c r="M119" s="3"/>
    </row>
    <row r="120" spans="1:13" ht="19.5" customHeight="1" x14ac:dyDescent="0.35">
      <c r="A120" s="117"/>
      <c r="B120" s="60" t="s">
        <v>12</v>
      </c>
      <c r="C120" s="7" t="s">
        <v>321</v>
      </c>
      <c r="D120" s="63">
        <v>141</v>
      </c>
      <c r="E120" s="63">
        <v>33</v>
      </c>
      <c r="F120" s="63">
        <v>1</v>
      </c>
      <c r="G120" s="63">
        <v>0</v>
      </c>
      <c r="H120" s="63">
        <v>175</v>
      </c>
      <c r="I120" s="65">
        <v>108.9</v>
      </c>
    </row>
    <row r="121" spans="1:13" ht="19.5" customHeight="1" x14ac:dyDescent="0.35">
      <c r="A121" s="117"/>
      <c r="B121" s="60" t="s">
        <v>13</v>
      </c>
      <c r="C121" s="7" t="s">
        <v>321</v>
      </c>
      <c r="D121" s="63">
        <v>79</v>
      </c>
      <c r="E121" s="63">
        <v>19</v>
      </c>
      <c r="F121" s="63">
        <v>3</v>
      </c>
      <c r="G121" s="63">
        <v>0</v>
      </c>
      <c r="H121" s="63">
        <v>101</v>
      </c>
      <c r="I121" s="65">
        <v>122.2</v>
      </c>
    </row>
    <row r="122" spans="1:13" ht="19.5" customHeight="1" x14ac:dyDescent="0.35">
      <c r="A122" s="117"/>
      <c r="B122" s="60" t="s">
        <v>14</v>
      </c>
      <c r="C122" s="7" t="s">
        <v>321</v>
      </c>
      <c r="D122" s="63">
        <v>34</v>
      </c>
      <c r="E122" s="63">
        <v>8</v>
      </c>
      <c r="F122" s="63">
        <v>0</v>
      </c>
      <c r="G122" s="63">
        <v>0</v>
      </c>
      <c r="H122" s="63">
        <v>42</v>
      </c>
      <c r="I122" s="65">
        <v>106.9</v>
      </c>
    </row>
    <row r="123" spans="1:13" ht="19.5" customHeight="1" x14ac:dyDescent="0.35">
      <c r="A123" s="117"/>
      <c r="B123" s="60" t="s">
        <v>15</v>
      </c>
      <c r="C123" s="7" t="s">
        <v>321</v>
      </c>
      <c r="D123" s="63">
        <v>5</v>
      </c>
      <c r="E123" s="63">
        <v>2</v>
      </c>
      <c r="F123" s="63">
        <v>1</v>
      </c>
      <c r="G123" s="63">
        <v>0</v>
      </c>
      <c r="H123" s="63">
        <v>8</v>
      </c>
      <c r="I123" s="65">
        <v>134.4</v>
      </c>
    </row>
    <row r="124" spans="1:13" ht="19.5" customHeight="1" x14ac:dyDescent="0.35">
      <c r="A124" s="117"/>
      <c r="B124" s="60" t="s">
        <v>16</v>
      </c>
      <c r="C124" s="7" t="s">
        <v>321</v>
      </c>
      <c r="D124" s="63">
        <v>1</v>
      </c>
      <c r="E124" s="63">
        <v>1</v>
      </c>
      <c r="F124" s="63">
        <v>0</v>
      </c>
      <c r="G124" s="63">
        <v>0</v>
      </c>
      <c r="H124" s="63">
        <v>2</v>
      </c>
      <c r="I124" s="65">
        <v>102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321</v>
      </c>
      <c r="D127" s="89">
        <v>262</v>
      </c>
      <c r="E127" s="89">
        <v>63</v>
      </c>
      <c r="F127" s="89">
        <v>5</v>
      </c>
      <c r="G127" s="89">
        <v>0</v>
      </c>
      <c r="H127" s="89">
        <v>330</v>
      </c>
      <c r="I127" s="90">
        <v>113.2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321</v>
      </c>
      <c r="D130" s="63">
        <v>125</v>
      </c>
      <c r="E130" s="63">
        <v>41</v>
      </c>
      <c r="F130" s="63">
        <v>0</v>
      </c>
      <c r="G130" s="63">
        <v>0</v>
      </c>
      <c r="H130" s="63">
        <v>166</v>
      </c>
      <c r="I130" s="65">
        <v>112.9</v>
      </c>
    </row>
    <row r="131" spans="1:13" ht="19.5" customHeight="1" x14ac:dyDescent="0.35">
      <c r="A131" s="117"/>
      <c r="B131" s="60" t="s">
        <v>13</v>
      </c>
      <c r="C131" s="7" t="s">
        <v>321</v>
      </c>
      <c r="D131" s="63">
        <v>97</v>
      </c>
      <c r="E131" s="63">
        <v>13</v>
      </c>
      <c r="F131" s="63">
        <v>0</v>
      </c>
      <c r="G131" s="63">
        <v>0</v>
      </c>
      <c r="H131" s="63">
        <v>110</v>
      </c>
      <c r="I131" s="65">
        <v>110.2</v>
      </c>
    </row>
    <row r="132" spans="1:13" ht="19.5" customHeight="1" x14ac:dyDescent="0.35">
      <c r="A132" s="117"/>
      <c r="B132" s="60" t="s">
        <v>14</v>
      </c>
      <c r="C132" s="7" t="s">
        <v>321</v>
      </c>
      <c r="D132" s="63">
        <v>51</v>
      </c>
      <c r="E132" s="63">
        <v>8</v>
      </c>
      <c r="F132" s="63">
        <v>1</v>
      </c>
      <c r="G132" s="63">
        <v>0</v>
      </c>
      <c r="H132" s="63">
        <v>60</v>
      </c>
      <c r="I132" s="65">
        <v>101.9</v>
      </c>
    </row>
    <row r="133" spans="1:13" ht="19.5" customHeight="1" x14ac:dyDescent="0.35">
      <c r="A133" s="117"/>
      <c r="B133" s="60" t="s">
        <v>15</v>
      </c>
      <c r="C133" s="7" t="s">
        <v>321</v>
      </c>
      <c r="D133" s="63">
        <v>5</v>
      </c>
      <c r="E133" s="63">
        <v>5</v>
      </c>
      <c r="F133" s="63">
        <v>0</v>
      </c>
      <c r="G133" s="63">
        <v>0</v>
      </c>
      <c r="H133" s="63">
        <v>10</v>
      </c>
      <c r="I133" s="65">
        <v>130.80000000000001</v>
      </c>
    </row>
    <row r="134" spans="1:13" ht="19.5" customHeight="1" x14ac:dyDescent="0.35">
      <c r="A134" s="117"/>
      <c r="B134" s="60" t="s">
        <v>16</v>
      </c>
      <c r="C134" s="7" t="s">
        <v>321</v>
      </c>
      <c r="D134" s="63">
        <v>2</v>
      </c>
      <c r="E134" s="63">
        <v>1</v>
      </c>
      <c r="F134" s="63">
        <v>0</v>
      </c>
      <c r="G134" s="63">
        <v>0</v>
      </c>
      <c r="H134" s="63">
        <v>3</v>
      </c>
      <c r="I134" s="65">
        <v>157.30000000000001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321</v>
      </c>
      <c r="D135" s="63">
        <v>1</v>
      </c>
      <c r="E135" s="63">
        <v>0</v>
      </c>
      <c r="F135" s="63">
        <v>0</v>
      </c>
      <c r="G135" s="63">
        <v>0</v>
      </c>
      <c r="H135" s="63">
        <v>1</v>
      </c>
      <c r="I135" s="65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321</v>
      </c>
      <c r="D137" s="89">
        <v>281</v>
      </c>
      <c r="E137" s="89">
        <v>68</v>
      </c>
      <c r="F137" s="89">
        <v>1</v>
      </c>
      <c r="G137" s="89">
        <v>0</v>
      </c>
      <c r="H137" s="89">
        <v>350</v>
      </c>
      <c r="I137" s="90">
        <v>111.1</v>
      </c>
    </row>
    <row r="138" spans="1:13" ht="19.5" customHeight="1" x14ac:dyDescent="0.35">
      <c r="A138" s="8" t="s">
        <v>21</v>
      </c>
      <c r="B138" s="62"/>
      <c r="C138" s="17" t="s">
        <v>321</v>
      </c>
      <c r="D138" s="64">
        <v>543</v>
      </c>
      <c r="E138" s="64">
        <v>131</v>
      </c>
      <c r="F138" s="64">
        <v>6</v>
      </c>
      <c r="G138" s="64">
        <v>0</v>
      </c>
      <c r="H138" s="64">
        <v>680</v>
      </c>
      <c r="I138" s="66">
        <v>112.1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9" t="s">
        <v>1</v>
      </c>
      <c r="C145" s="99" t="s">
        <v>2</v>
      </c>
      <c r="D145" s="99" t="s">
        <v>29</v>
      </c>
      <c r="E145" s="99" t="s">
        <v>28</v>
      </c>
      <c r="F145" s="99" t="s">
        <v>27</v>
      </c>
      <c r="G145" s="99" t="s">
        <v>4</v>
      </c>
      <c r="H145" s="99" t="s">
        <v>5</v>
      </c>
      <c r="I145" s="99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322</v>
      </c>
      <c r="D147" s="63">
        <v>1</v>
      </c>
      <c r="E147" s="63">
        <v>1</v>
      </c>
      <c r="F147" s="63">
        <v>0</v>
      </c>
      <c r="G147" s="63">
        <v>0</v>
      </c>
      <c r="H147" s="63">
        <v>2</v>
      </c>
      <c r="I147" s="65">
        <v>52</v>
      </c>
      <c r="M147" s="3"/>
    </row>
    <row r="148" spans="1:13" ht="19.5" customHeight="1" x14ac:dyDescent="0.35">
      <c r="A148" s="117"/>
      <c r="B148" s="60" t="s">
        <v>12</v>
      </c>
      <c r="C148" s="7" t="s">
        <v>322</v>
      </c>
      <c r="D148" s="63">
        <v>151</v>
      </c>
      <c r="E148" s="63">
        <v>18</v>
      </c>
      <c r="F148" s="63">
        <v>6</v>
      </c>
      <c r="G148" s="63">
        <v>0</v>
      </c>
      <c r="H148" s="63">
        <v>175</v>
      </c>
      <c r="I148" s="65">
        <v>54.8</v>
      </c>
    </row>
    <row r="149" spans="1:13" ht="19.5" customHeight="1" x14ac:dyDescent="0.35">
      <c r="A149" s="117"/>
      <c r="B149" s="60" t="s">
        <v>13</v>
      </c>
      <c r="C149" s="7" t="s">
        <v>322</v>
      </c>
      <c r="D149" s="63">
        <v>91</v>
      </c>
      <c r="E149" s="63">
        <v>5</v>
      </c>
      <c r="F149" s="63">
        <v>5</v>
      </c>
      <c r="G149" s="63">
        <v>0</v>
      </c>
      <c r="H149" s="63">
        <v>101</v>
      </c>
      <c r="I149" s="65">
        <v>54.9</v>
      </c>
    </row>
    <row r="150" spans="1:13" ht="19.5" customHeight="1" x14ac:dyDescent="0.35">
      <c r="A150" s="117"/>
      <c r="B150" s="60" t="s">
        <v>14</v>
      </c>
      <c r="C150" s="7" t="s">
        <v>322</v>
      </c>
      <c r="D150" s="63">
        <v>35</v>
      </c>
      <c r="E150" s="63">
        <v>3</v>
      </c>
      <c r="F150" s="63">
        <v>4</v>
      </c>
      <c r="G150" s="63">
        <v>0</v>
      </c>
      <c r="H150" s="63">
        <v>42</v>
      </c>
      <c r="I150" s="65">
        <v>55</v>
      </c>
    </row>
    <row r="151" spans="1:13" ht="19.5" customHeight="1" x14ac:dyDescent="0.35">
      <c r="A151" s="117"/>
      <c r="B151" s="60" t="s">
        <v>15</v>
      </c>
      <c r="C151" s="7" t="s">
        <v>322</v>
      </c>
      <c r="D151" s="63">
        <v>7</v>
      </c>
      <c r="E151" s="63">
        <v>0</v>
      </c>
      <c r="F151" s="63">
        <v>1</v>
      </c>
      <c r="G151" s="63">
        <v>0</v>
      </c>
      <c r="H151" s="63">
        <v>8</v>
      </c>
      <c r="I151" s="65">
        <v>52.1</v>
      </c>
    </row>
    <row r="152" spans="1:13" ht="19.5" customHeight="1" x14ac:dyDescent="0.35">
      <c r="A152" s="117"/>
      <c r="B152" s="60" t="s">
        <v>16</v>
      </c>
      <c r="C152" s="7" t="s">
        <v>322</v>
      </c>
      <c r="D152" s="63">
        <v>2</v>
      </c>
      <c r="E152" s="63">
        <v>0</v>
      </c>
      <c r="F152" s="63">
        <v>0</v>
      </c>
      <c r="G152" s="63">
        <v>0</v>
      </c>
      <c r="H152" s="63">
        <v>2</v>
      </c>
      <c r="I152" s="65">
        <v>43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322</v>
      </c>
      <c r="D155" s="89">
        <v>287</v>
      </c>
      <c r="E155" s="89">
        <v>27</v>
      </c>
      <c r="F155" s="89">
        <v>16</v>
      </c>
      <c r="G155" s="89">
        <v>0</v>
      </c>
      <c r="H155" s="89">
        <v>330</v>
      </c>
      <c r="I155" s="90">
        <v>54.7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322</v>
      </c>
      <c r="D158" s="63">
        <v>159</v>
      </c>
      <c r="E158" s="63">
        <v>5</v>
      </c>
      <c r="F158" s="63">
        <v>2</v>
      </c>
      <c r="G158" s="63">
        <v>0</v>
      </c>
      <c r="H158" s="63">
        <v>166</v>
      </c>
      <c r="I158" s="65">
        <v>61.2</v>
      </c>
    </row>
    <row r="159" spans="1:13" ht="19.5" customHeight="1" x14ac:dyDescent="0.35">
      <c r="A159" s="117"/>
      <c r="B159" s="60" t="s">
        <v>13</v>
      </c>
      <c r="C159" s="7" t="s">
        <v>322</v>
      </c>
      <c r="D159" s="63">
        <v>106</v>
      </c>
      <c r="E159" s="63">
        <v>4</v>
      </c>
      <c r="F159" s="63">
        <v>0</v>
      </c>
      <c r="G159" s="63">
        <v>0</v>
      </c>
      <c r="H159" s="63">
        <v>110</v>
      </c>
      <c r="I159" s="65">
        <v>58</v>
      </c>
    </row>
    <row r="160" spans="1:13" ht="19.5" customHeight="1" x14ac:dyDescent="0.35">
      <c r="A160" s="117"/>
      <c r="B160" s="60" t="s">
        <v>14</v>
      </c>
      <c r="C160" s="7" t="s">
        <v>322</v>
      </c>
      <c r="D160" s="63">
        <v>59</v>
      </c>
      <c r="E160" s="63">
        <v>0</v>
      </c>
      <c r="F160" s="63">
        <v>1</v>
      </c>
      <c r="G160" s="63">
        <v>0</v>
      </c>
      <c r="H160" s="63">
        <v>60</v>
      </c>
      <c r="I160" s="65">
        <v>58.9</v>
      </c>
    </row>
    <row r="161" spans="1:13" ht="19.5" customHeight="1" x14ac:dyDescent="0.35">
      <c r="A161" s="117"/>
      <c r="B161" s="60" t="s">
        <v>15</v>
      </c>
      <c r="C161" s="7" t="s">
        <v>322</v>
      </c>
      <c r="D161" s="63">
        <v>9</v>
      </c>
      <c r="E161" s="63">
        <v>0</v>
      </c>
      <c r="F161" s="63">
        <v>1</v>
      </c>
      <c r="G161" s="63">
        <v>0</v>
      </c>
      <c r="H161" s="63">
        <v>10</v>
      </c>
      <c r="I161" s="65">
        <v>58.1</v>
      </c>
    </row>
    <row r="162" spans="1:13" ht="19.5" customHeight="1" x14ac:dyDescent="0.35">
      <c r="A162" s="117"/>
      <c r="B162" s="60" t="s">
        <v>16</v>
      </c>
      <c r="C162" s="7" t="s">
        <v>322</v>
      </c>
      <c r="D162" s="63">
        <v>1</v>
      </c>
      <c r="E162" s="63">
        <v>1</v>
      </c>
      <c r="F162" s="63">
        <v>1</v>
      </c>
      <c r="G162" s="63">
        <v>0</v>
      </c>
      <c r="H162" s="63">
        <v>3</v>
      </c>
      <c r="I162" s="65">
        <v>45.7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322</v>
      </c>
      <c r="D163" s="63">
        <v>1</v>
      </c>
      <c r="E163" s="63">
        <v>0</v>
      </c>
      <c r="F163" s="63">
        <v>0</v>
      </c>
      <c r="G163" s="63">
        <v>0</v>
      </c>
      <c r="H163" s="63">
        <v>1</v>
      </c>
      <c r="I163" s="65">
        <v>43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322</v>
      </c>
      <c r="D165" s="89">
        <v>335</v>
      </c>
      <c r="E165" s="89">
        <v>10</v>
      </c>
      <c r="F165" s="89">
        <v>5</v>
      </c>
      <c r="G165" s="89">
        <v>0</v>
      </c>
      <c r="H165" s="89">
        <v>350</v>
      </c>
      <c r="I165" s="90">
        <v>59.5</v>
      </c>
    </row>
    <row r="166" spans="1:13" ht="19.5" customHeight="1" x14ac:dyDescent="0.35">
      <c r="A166" s="8" t="s">
        <v>21</v>
      </c>
      <c r="B166" s="62"/>
      <c r="C166" s="17" t="s">
        <v>322</v>
      </c>
      <c r="D166" s="64">
        <v>622</v>
      </c>
      <c r="E166" s="64">
        <v>37</v>
      </c>
      <c r="F166" s="64">
        <v>21</v>
      </c>
      <c r="G166" s="64">
        <v>0</v>
      </c>
      <c r="H166" s="64">
        <v>680</v>
      </c>
      <c r="I166" s="66">
        <v>57.2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9" t="s">
        <v>1</v>
      </c>
      <c r="C173" s="99" t="s">
        <v>2</v>
      </c>
      <c r="D173" s="99" t="s">
        <v>53</v>
      </c>
      <c r="E173" s="99" t="s">
        <v>52</v>
      </c>
      <c r="F173" s="99" t="s">
        <v>36</v>
      </c>
      <c r="G173" s="99" t="s">
        <v>4</v>
      </c>
      <c r="H173" s="99" t="s">
        <v>5</v>
      </c>
      <c r="I173" s="99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323</v>
      </c>
      <c r="D175" s="63">
        <v>1</v>
      </c>
      <c r="E175" s="63">
        <v>1</v>
      </c>
      <c r="F175" s="63">
        <v>0</v>
      </c>
      <c r="G175" s="63">
        <v>0</v>
      </c>
      <c r="H175" s="63">
        <v>2</v>
      </c>
      <c r="I175" s="65">
        <v>116.5</v>
      </c>
      <c r="M175" s="3"/>
    </row>
    <row r="176" spans="1:13" ht="19.5" customHeight="1" x14ac:dyDescent="0.35">
      <c r="A176" s="117"/>
      <c r="B176" s="60" t="s">
        <v>12</v>
      </c>
      <c r="C176" s="7" t="s">
        <v>323</v>
      </c>
      <c r="D176" s="63">
        <v>102</v>
      </c>
      <c r="E176" s="63">
        <v>44</v>
      </c>
      <c r="F176" s="63">
        <v>29</v>
      </c>
      <c r="G176" s="63">
        <v>0</v>
      </c>
      <c r="H176" s="63">
        <v>175</v>
      </c>
      <c r="I176" s="65">
        <v>114.1</v>
      </c>
    </row>
    <row r="177" spans="1:13" ht="19.5" customHeight="1" x14ac:dyDescent="0.35">
      <c r="A177" s="117"/>
      <c r="B177" s="60" t="s">
        <v>13</v>
      </c>
      <c r="C177" s="7" t="s">
        <v>323</v>
      </c>
      <c r="D177" s="63">
        <v>61</v>
      </c>
      <c r="E177" s="63">
        <v>25</v>
      </c>
      <c r="F177" s="63">
        <v>15</v>
      </c>
      <c r="G177" s="63">
        <v>0</v>
      </c>
      <c r="H177" s="63">
        <v>101</v>
      </c>
      <c r="I177" s="65">
        <v>112.7</v>
      </c>
    </row>
    <row r="178" spans="1:13" ht="19.5" customHeight="1" x14ac:dyDescent="0.35">
      <c r="A178" s="117"/>
      <c r="B178" s="60" t="s">
        <v>14</v>
      </c>
      <c r="C178" s="7" t="s">
        <v>323</v>
      </c>
      <c r="D178" s="63">
        <v>29</v>
      </c>
      <c r="E178" s="63">
        <v>6</v>
      </c>
      <c r="F178" s="63">
        <v>7</v>
      </c>
      <c r="G178" s="63">
        <v>0</v>
      </c>
      <c r="H178" s="63">
        <v>42</v>
      </c>
      <c r="I178" s="65">
        <v>111.5</v>
      </c>
    </row>
    <row r="179" spans="1:13" ht="19.5" customHeight="1" x14ac:dyDescent="0.35">
      <c r="A179" s="117"/>
      <c r="B179" s="60" t="s">
        <v>15</v>
      </c>
      <c r="C179" s="7" t="s">
        <v>323</v>
      </c>
      <c r="D179" s="63">
        <v>6</v>
      </c>
      <c r="E179" s="63">
        <v>1</v>
      </c>
      <c r="F179" s="63">
        <v>1</v>
      </c>
      <c r="G179" s="63">
        <v>0</v>
      </c>
      <c r="H179" s="63">
        <v>8</v>
      </c>
      <c r="I179" s="65">
        <v>109.5</v>
      </c>
    </row>
    <row r="180" spans="1:13" ht="19.5" customHeight="1" x14ac:dyDescent="0.35">
      <c r="A180" s="117"/>
      <c r="B180" s="60" t="s">
        <v>16</v>
      </c>
      <c r="C180" s="7" t="s">
        <v>323</v>
      </c>
      <c r="D180" s="63">
        <v>2</v>
      </c>
      <c r="E180" s="63">
        <v>0</v>
      </c>
      <c r="F180" s="63">
        <v>0</v>
      </c>
      <c r="G180" s="63">
        <v>0</v>
      </c>
      <c r="H180" s="63">
        <v>2</v>
      </c>
      <c r="I180" s="65">
        <v>80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323</v>
      </c>
      <c r="D183" s="89">
        <v>201</v>
      </c>
      <c r="E183" s="89">
        <v>77</v>
      </c>
      <c r="F183" s="89">
        <v>52</v>
      </c>
      <c r="G183" s="89">
        <v>0</v>
      </c>
      <c r="H183" s="89">
        <v>330</v>
      </c>
      <c r="I183" s="90">
        <v>113.1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323</v>
      </c>
      <c r="D186" s="63">
        <v>64</v>
      </c>
      <c r="E186" s="63">
        <v>50</v>
      </c>
      <c r="F186" s="63">
        <v>52</v>
      </c>
      <c r="G186" s="63">
        <v>0</v>
      </c>
      <c r="H186" s="63">
        <v>166</v>
      </c>
      <c r="I186" s="65">
        <v>127.5</v>
      </c>
    </row>
    <row r="187" spans="1:13" ht="19.5" customHeight="1" x14ac:dyDescent="0.35">
      <c r="A187" s="117"/>
      <c r="B187" s="60" t="s">
        <v>13</v>
      </c>
      <c r="C187" s="7" t="s">
        <v>323</v>
      </c>
      <c r="D187" s="63">
        <v>53</v>
      </c>
      <c r="E187" s="63">
        <v>32</v>
      </c>
      <c r="F187" s="63">
        <v>25</v>
      </c>
      <c r="G187" s="63">
        <v>0</v>
      </c>
      <c r="H187" s="63">
        <v>110</v>
      </c>
      <c r="I187" s="65">
        <v>119.6</v>
      </c>
    </row>
    <row r="188" spans="1:13" ht="19.5" customHeight="1" x14ac:dyDescent="0.35">
      <c r="A188" s="117"/>
      <c r="B188" s="60" t="s">
        <v>14</v>
      </c>
      <c r="C188" s="7" t="s">
        <v>323</v>
      </c>
      <c r="D188" s="63">
        <v>32</v>
      </c>
      <c r="E188" s="63">
        <v>15</v>
      </c>
      <c r="F188" s="63">
        <v>13</v>
      </c>
      <c r="G188" s="63">
        <v>0</v>
      </c>
      <c r="H188" s="63">
        <v>60</v>
      </c>
      <c r="I188" s="65">
        <v>117.6</v>
      </c>
    </row>
    <row r="189" spans="1:13" ht="19.5" customHeight="1" x14ac:dyDescent="0.35">
      <c r="A189" s="117"/>
      <c r="B189" s="60" t="s">
        <v>15</v>
      </c>
      <c r="C189" s="7" t="s">
        <v>323</v>
      </c>
      <c r="D189" s="63">
        <v>4</v>
      </c>
      <c r="E189" s="63">
        <v>3</v>
      </c>
      <c r="F189" s="63">
        <v>3</v>
      </c>
      <c r="G189" s="63">
        <v>0</v>
      </c>
      <c r="H189" s="63">
        <v>10</v>
      </c>
      <c r="I189" s="65">
        <v>126</v>
      </c>
    </row>
    <row r="190" spans="1:13" ht="19.5" customHeight="1" x14ac:dyDescent="0.35">
      <c r="A190" s="117"/>
      <c r="B190" s="60" t="s">
        <v>16</v>
      </c>
      <c r="C190" s="7" t="s">
        <v>323</v>
      </c>
      <c r="D190" s="63">
        <v>3</v>
      </c>
      <c r="E190" s="63">
        <v>0</v>
      </c>
      <c r="F190" s="63">
        <v>0</v>
      </c>
      <c r="G190" s="63">
        <v>0</v>
      </c>
      <c r="H190" s="63">
        <v>3</v>
      </c>
      <c r="I190" s="65">
        <v>97.7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323</v>
      </c>
      <c r="D191" s="63">
        <v>1</v>
      </c>
      <c r="E191" s="63">
        <v>0</v>
      </c>
      <c r="F191" s="63">
        <v>0</v>
      </c>
      <c r="G191" s="63">
        <v>0</v>
      </c>
      <c r="H191" s="63">
        <v>1</v>
      </c>
      <c r="I191" s="65">
        <v>85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323</v>
      </c>
      <c r="D193" s="89">
        <v>157</v>
      </c>
      <c r="E193" s="89">
        <v>100</v>
      </c>
      <c r="F193" s="89">
        <v>93</v>
      </c>
      <c r="G193" s="89">
        <v>0</v>
      </c>
      <c r="H193" s="89">
        <v>350</v>
      </c>
      <c r="I193" s="90">
        <v>122.9</v>
      </c>
    </row>
    <row r="194" spans="1:13" ht="19.5" customHeight="1" x14ac:dyDescent="0.35">
      <c r="A194" s="8" t="s">
        <v>21</v>
      </c>
      <c r="B194" s="62"/>
      <c r="C194" s="17" t="s">
        <v>323</v>
      </c>
      <c r="D194" s="64">
        <v>358</v>
      </c>
      <c r="E194" s="64">
        <v>177</v>
      </c>
      <c r="F194" s="64">
        <v>145</v>
      </c>
      <c r="G194" s="64">
        <v>0</v>
      </c>
      <c r="H194" s="64">
        <v>680</v>
      </c>
      <c r="I194" s="66">
        <v>118.1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9" t="s">
        <v>1</v>
      </c>
      <c r="C201" s="99" t="s">
        <v>2</v>
      </c>
      <c r="D201" s="99" t="s">
        <v>32</v>
      </c>
      <c r="E201" s="99" t="s">
        <v>31</v>
      </c>
      <c r="F201" s="99" t="s">
        <v>30</v>
      </c>
      <c r="G201" s="99" t="s">
        <v>4</v>
      </c>
      <c r="H201" s="99" t="s">
        <v>5</v>
      </c>
      <c r="I201" s="99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324</v>
      </c>
      <c r="D203" s="63">
        <v>1</v>
      </c>
      <c r="E203" s="63">
        <v>1</v>
      </c>
      <c r="F203" s="63">
        <v>0</v>
      </c>
      <c r="G203" s="63">
        <v>0</v>
      </c>
      <c r="H203" s="63">
        <v>2</v>
      </c>
      <c r="I203" s="65">
        <v>31.5</v>
      </c>
      <c r="M203" s="3"/>
    </row>
    <row r="204" spans="1:13" ht="19.5" customHeight="1" x14ac:dyDescent="0.35">
      <c r="A204" s="117"/>
      <c r="B204" s="60" t="s">
        <v>12</v>
      </c>
      <c r="C204" s="7" t="s">
        <v>324</v>
      </c>
      <c r="D204" s="63">
        <v>167</v>
      </c>
      <c r="E204" s="63">
        <v>8</v>
      </c>
      <c r="F204" s="63">
        <v>0</v>
      </c>
      <c r="G204" s="63">
        <v>0</v>
      </c>
      <c r="H204" s="63">
        <v>175</v>
      </c>
      <c r="I204" s="65">
        <v>21.7</v>
      </c>
    </row>
    <row r="205" spans="1:13" ht="19.5" customHeight="1" x14ac:dyDescent="0.35">
      <c r="A205" s="117"/>
      <c r="B205" s="60" t="s">
        <v>13</v>
      </c>
      <c r="C205" s="7" t="s">
        <v>324</v>
      </c>
      <c r="D205" s="63">
        <v>90</v>
      </c>
      <c r="E205" s="63">
        <v>10</v>
      </c>
      <c r="F205" s="63">
        <v>1</v>
      </c>
      <c r="G205" s="63">
        <v>0</v>
      </c>
      <c r="H205" s="63">
        <v>101</v>
      </c>
      <c r="I205" s="65">
        <v>23.1</v>
      </c>
    </row>
    <row r="206" spans="1:13" ht="19.5" customHeight="1" x14ac:dyDescent="0.35">
      <c r="A206" s="117"/>
      <c r="B206" s="60" t="s">
        <v>14</v>
      </c>
      <c r="C206" s="7" t="s">
        <v>324</v>
      </c>
      <c r="D206" s="63">
        <v>39</v>
      </c>
      <c r="E206" s="63">
        <v>3</v>
      </c>
      <c r="F206" s="63">
        <v>0</v>
      </c>
      <c r="G206" s="63">
        <v>0</v>
      </c>
      <c r="H206" s="63">
        <v>42</v>
      </c>
      <c r="I206" s="65">
        <v>21.6</v>
      </c>
    </row>
    <row r="207" spans="1:13" ht="19.5" customHeight="1" x14ac:dyDescent="0.35">
      <c r="A207" s="117"/>
      <c r="B207" s="60" t="s">
        <v>15</v>
      </c>
      <c r="C207" s="7" t="s">
        <v>324</v>
      </c>
      <c r="D207" s="63">
        <v>7</v>
      </c>
      <c r="E207" s="63">
        <v>1</v>
      </c>
      <c r="F207" s="63">
        <v>0</v>
      </c>
      <c r="G207" s="63">
        <v>0</v>
      </c>
      <c r="H207" s="63">
        <v>8</v>
      </c>
      <c r="I207" s="65">
        <v>21.9</v>
      </c>
    </row>
    <row r="208" spans="1:13" ht="19.5" customHeight="1" x14ac:dyDescent="0.35">
      <c r="A208" s="117"/>
      <c r="B208" s="60" t="s">
        <v>16</v>
      </c>
      <c r="C208" s="7" t="s">
        <v>324</v>
      </c>
      <c r="D208" s="63">
        <v>2</v>
      </c>
      <c r="E208" s="63">
        <v>0</v>
      </c>
      <c r="F208" s="63">
        <v>0</v>
      </c>
      <c r="G208" s="63">
        <v>0</v>
      </c>
      <c r="H208" s="63">
        <v>2</v>
      </c>
      <c r="I208" s="65">
        <v>20.5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324</v>
      </c>
      <c r="D211" s="89">
        <v>306</v>
      </c>
      <c r="E211" s="89">
        <v>23</v>
      </c>
      <c r="F211" s="89">
        <v>1</v>
      </c>
      <c r="G211" s="89">
        <v>0</v>
      </c>
      <c r="H211" s="89">
        <v>330</v>
      </c>
      <c r="I211" s="90">
        <v>22.2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324</v>
      </c>
      <c r="D214" s="63">
        <v>151</v>
      </c>
      <c r="E214" s="63">
        <v>14</v>
      </c>
      <c r="F214" s="63">
        <v>1</v>
      </c>
      <c r="G214" s="63">
        <v>0</v>
      </c>
      <c r="H214" s="63">
        <v>166</v>
      </c>
      <c r="I214" s="65">
        <v>22.5</v>
      </c>
    </row>
    <row r="215" spans="1:13" ht="19.5" customHeight="1" x14ac:dyDescent="0.35">
      <c r="A215" s="117"/>
      <c r="B215" s="60" t="s">
        <v>13</v>
      </c>
      <c r="C215" s="7" t="s">
        <v>324</v>
      </c>
      <c r="D215" s="63">
        <v>105</v>
      </c>
      <c r="E215" s="63">
        <v>3</v>
      </c>
      <c r="F215" s="63">
        <v>2</v>
      </c>
      <c r="G215" s="63">
        <v>0</v>
      </c>
      <c r="H215" s="63">
        <v>110</v>
      </c>
      <c r="I215" s="65">
        <v>21.6</v>
      </c>
    </row>
    <row r="216" spans="1:13" ht="19.5" customHeight="1" x14ac:dyDescent="0.35">
      <c r="A216" s="117"/>
      <c r="B216" s="60" t="s">
        <v>14</v>
      </c>
      <c r="C216" s="7" t="s">
        <v>324</v>
      </c>
      <c r="D216" s="63">
        <v>58</v>
      </c>
      <c r="E216" s="63">
        <v>1</v>
      </c>
      <c r="F216" s="63">
        <v>1</v>
      </c>
      <c r="G216" s="63">
        <v>0</v>
      </c>
      <c r="H216" s="63">
        <v>60</v>
      </c>
      <c r="I216" s="65">
        <v>21.2</v>
      </c>
    </row>
    <row r="217" spans="1:13" ht="19.5" customHeight="1" x14ac:dyDescent="0.35">
      <c r="A217" s="117"/>
      <c r="B217" s="60" t="s">
        <v>15</v>
      </c>
      <c r="C217" s="7" t="s">
        <v>324</v>
      </c>
      <c r="D217" s="63">
        <v>10</v>
      </c>
      <c r="E217" s="63">
        <v>0</v>
      </c>
      <c r="F217" s="63">
        <v>0</v>
      </c>
      <c r="G217" s="63">
        <v>0</v>
      </c>
      <c r="H217" s="63">
        <v>10</v>
      </c>
      <c r="I217" s="65">
        <v>21.5</v>
      </c>
    </row>
    <row r="218" spans="1:13" ht="19.5" customHeight="1" x14ac:dyDescent="0.35">
      <c r="A218" s="117"/>
      <c r="B218" s="60" t="s">
        <v>16</v>
      </c>
      <c r="C218" s="7" t="s">
        <v>324</v>
      </c>
      <c r="D218" s="63">
        <v>3</v>
      </c>
      <c r="E218" s="63">
        <v>0</v>
      </c>
      <c r="F218" s="63">
        <v>0</v>
      </c>
      <c r="G218" s="63">
        <v>0</v>
      </c>
      <c r="H218" s="63">
        <v>3</v>
      </c>
      <c r="I218" s="65">
        <v>20.7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324</v>
      </c>
      <c r="D219" s="63">
        <v>1</v>
      </c>
      <c r="E219" s="63">
        <v>0</v>
      </c>
      <c r="F219" s="63">
        <v>0</v>
      </c>
      <c r="G219" s="63">
        <v>0</v>
      </c>
      <c r="H219" s="63">
        <v>1</v>
      </c>
      <c r="I219" s="65">
        <v>21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324</v>
      </c>
      <c r="D221" s="89">
        <v>328</v>
      </c>
      <c r="E221" s="89">
        <v>18</v>
      </c>
      <c r="F221" s="89">
        <v>4</v>
      </c>
      <c r="G221" s="89">
        <v>0</v>
      </c>
      <c r="H221" s="89">
        <v>350</v>
      </c>
      <c r="I221" s="90">
        <v>21.9</v>
      </c>
    </row>
    <row r="222" spans="1:13" ht="19.5" customHeight="1" x14ac:dyDescent="0.35">
      <c r="A222" s="8" t="s">
        <v>21</v>
      </c>
      <c r="B222" s="62"/>
      <c r="C222" s="17" t="s">
        <v>324</v>
      </c>
      <c r="D222" s="64">
        <v>634</v>
      </c>
      <c r="E222" s="64">
        <v>41</v>
      </c>
      <c r="F222" s="64">
        <v>5</v>
      </c>
      <c r="G222" s="64">
        <v>0</v>
      </c>
      <c r="H222" s="64">
        <v>680</v>
      </c>
      <c r="I222" s="66">
        <v>22.1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9" t="s">
        <v>1</v>
      </c>
      <c r="C229" s="99" t="s">
        <v>2</v>
      </c>
      <c r="D229" s="99" t="s">
        <v>32</v>
      </c>
      <c r="E229" s="99" t="s">
        <v>31</v>
      </c>
      <c r="F229" s="99" t="s">
        <v>30</v>
      </c>
      <c r="G229" s="99" t="s">
        <v>4</v>
      </c>
      <c r="H229" s="99" t="s">
        <v>5</v>
      </c>
      <c r="I229" s="99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325</v>
      </c>
      <c r="D231" s="63">
        <v>1</v>
      </c>
      <c r="E231" s="63">
        <v>0</v>
      </c>
      <c r="F231" s="63">
        <v>1</v>
      </c>
      <c r="G231" s="63">
        <v>0</v>
      </c>
      <c r="H231" s="63">
        <v>2</v>
      </c>
      <c r="I231" s="65">
        <v>47.5</v>
      </c>
      <c r="M231" s="3"/>
    </row>
    <row r="232" spans="1:13" ht="19.5" customHeight="1" x14ac:dyDescent="0.35">
      <c r="A232" s="117"/>
      <c r="B232" s="60" t="s">
        <v>12</v>
      </c>
      <c r="C232" s="7" t="s">
        <v>325</v>
      </c>
      <c r="D232" s="63">
        <v>166</v>
      </c>
      <c r="E232" s="63">
        <v>9</v>
      </c>
      <c r="F232" s="63">
        <v>0</v>
      </c>
      <c r="G232" s="63">
        <v>0</v>
      </c>
      <c r="H232" s="63">
        <v>175</v>
      </c>
      <c r="I232" s="65">
        <v>19.100000000000001</v>
      </c>
    </row>
    <row r="233" spans="1:13" ht="19.5" customHeight="1" x14ac:dyDescent="0.35">
      <c r="A233" s="117"/>
      <c r="B233" s="60" t="s">
        <v>13</v>
      </c>
      <c r="C233" s="7" t="s">
        <v>325</v>
      </c>
      <c r="D233" s="63">
        <v>92</v>
      </c>
      <c r="E233" s="63">
        <v>9</v>
      </c>
      <c r="F233" s="63">
        <v>0</v>
      </c>
      <c r="G233" s="63">
        <v>0</v>
      </c>
      <c r="H233" s="63">
        <v>101</v>
      </c>
      <c r="I233" s="65">
        <v>18.600000000000001</v>
      </c>
    </row>
    <row r="234" spans="1:13" ht="19.5" customHeight="1" x14ac:dyDescent="0.35">
      <c r="A234" s="117"/>
      <c r="B234" s="60" t="s">
        <v>14</v>
      </c>
      <c r="C234" s="7" t="s">
        <v>325</v>
      </c>
      <c r="D234" s="63">
        <v>40</v>
      </c>
      <c r="E234" s="63">
        <v>2</v>
      </c>
      <c r="F234" s="63">
        <v>0</v>
      </c>
      <c r="G234" s="63">
        <v>0</v>
      </c>
      <c r="H234" s="63">
        <v>42</v>
      </c>
      <c r="I234" s="65">
        <v>15.8</v>
      </c>
    </row>
    <row r="235" spans="1:13" ht="19.5" customHeight="1" x14ac:dyDescent="0.35">
      <c r="A235" s="117"/>
      <c r="B235" s="60" t="s">
        <v>15</v>
      </c>
      <c r="C235" s="7" t="s">
        <v>325</v>
      </c>
      <c r="D235" s="63">
        <v>8</v>
      </c>
      <c r="E235" s="63">
        <v>0</v>
      </c>
      <c r="F235" s="63">
        <v>0</v>
      </c>
      <c r="G235" s="63">
        <v>0</v>
      </c>
      <c r="H235" s="63">
        <v>8</v>
      </c>
      <c r="I235" s="65">
        <v>15.6</v>
      </c>
    </row>
    <row r="236" spans="1:13" ht="19.5" customHeight="1" x14ac:dyDescent="0.35">
      <c r="A236" s="117"/>
      <c r="B236" s="60" t="s">
        <v>16</v>
      </c>
      <c r="C236" s="7" t="s">
        <v>325</v>
      </c>
      <c r="D236" s="63">
        <v>2</v>
      </c>
      <c r="E236" s="63">
        <v>0</v>
      </c>
      <c r="F236" s="63">
        <v>0</v>
      </c>
      <c r="G236" s="63">
        <v>0</v>
      </c>
      <c r="H236" s="63">
        <v>2</v>
      </c>
      <c r="I236" s="65">
        <v>13.5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325</v>
      </c>
      <c r="D239" s="89">
        <v>309</v>
      </c>
      <c r="E239" s="89">
        <v>20</v>
      </c>
      <c r="F239" s="89">
        <v>1</v>
      </c>
      <c r="G239" s="89">
        <v>0</v>
      </c>
      <c r="H239" s="89">
        <v>330</v>
      </c>
      <c r="I239" s="90">
        <v>18.600000000000001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325</v>
      </c>
      <c r="D242" s="63">
        <v>153</v>
      </c>
      <c r="E242" s="63">
        <v>10</v>
      </c>
      <c r="F242" s="63">
        <v>3</v>
      </c>
      <c r="G242" s="63">
        <v>0</v>
      </c>
      <c r="H242" s="63">
        <v>166</v>
      </c>
      <c r="I242" s="65">
        <v>18.3</v>
      </c>
    </row>
    <row r="243" spans="1:13" ht="19.5" customHeight="1" x14ac:dyDescent="0.35">
      <c r="A243" s="117"/>
      <c r="B243" s="60" t="s">
        <v>13</v>
      </c>
      <c r="C243" s="7" t="s">
        <v>325</v>
      </c>
      <c r="D243" s="63">
        <v>107</v>
      </c>
      <c r="E243" s="63">
        <v>1</v>
      </c>
      <c r="F243" s="63">
        <v>2</v>
      </c>
      <c r="G243" s="63">
        <v>0</v>
      </c>
      <c r="H243" s="63">
        <v>110</v>
      </c>
      <c r="I243" s="65">
        <v>15.4</v>
      </c>
    </row>
    <row r="244" spans="1:13" ht="19.5" customHeight="1" x14ac:dyDescent="0.35">
      <c r="A244" s="117"/>
      <c r="B244" s="60" t="s">
        <v>14</v>
      </c>
      <c r="C244" s="7" t="s">
        <v>325</v>
      </c>
      <c r="D244" s="63">
        <v>58</v>
      </c>
      <c r="E244" s="63">
        <v>2</v>
      </c>
      <c r="F244" s="63">
        <v>0</v>
      </c>
      <c r="G244" s="63">
        <v>0</v>
      </c>
      <c r="H244" s="63">
        <v>60</v>
      </c>
      <c r="I244" s="65">
        <v>15.1</v>
      </c>
    </row>
    <row r="245" spans="1:13" ht="19.5" customHeight="1" x14ac:dyDescent="0.35">
      <c r="A245" s="117"/>
      <c r="B245" s="60" t="s">
        <v>15</v>
      </c>
      <c r="C245" s="7" t="s">
        <v>325</v>
      </c>
      <c r="D245" s="63">
        <v>10</v>
      </c>
      <c r="E245" s="63">
        <v>0</v>
      </c>
      <c r="F245" s="63">
        <v>0</v>
      </c>
      <c r="G245" s="63">
        <v>0</v>
      </c>
      <c r="H245" s="63">
        <v>10</v>
      </c>
      <c r="I245" s="65">
        <v>14.2</v>
      </c>
    </row>
    <row r="246" spans="1:13" ht="19.5" customHeight="1" x14ac:dyDescent="0.35">
      <c r="A246" s="117"/>
      <c r="B246" s="60" t="s">
        <v>16</v>
      </c>
      <c r="C246" s="7" t="s">
        <v>325</v>
      </c>
      <c r="D246" s="63">
        <v>3</v>
      </c>
      <c r="E246" s="63">
        <v>0</v>
      </c>
      <c r="F246" s="63">
        <v>0</v>
      </c>
      <c r="G246" s="63">
        <v>0</v>
      </c>
      <c r="H246" s="63">
        <v>3</v>
      </c>
      <c r="I246" s="65">
        <v>12.3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325</v>
      </c>
      <c r="D247" s="63">
        <v>1</v>
      </c>
      <c r="E247" s="63">
        <v>0</v>
      </c>
      <c r="F247" s="63">
        <v>0</v>
      </c>
      <c r="G247" s="63">
        <v>0</v>
      </c>
      <c r="H247" s="63">
        <v>1</v>
      </c>
      <c r="I247" s="65">
        <v>8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325</v>
      </c>
      <c r="D249" s="89">
        <v>332</v>
      </c>
      <c r="E249" s="89">
        <v>13</v>
      </c>
      <c r="F249" s="89">
        <v>5</v>
      </c>
      <c r="G249" s="89">
        <v>0</v>
      </c>
      <c r="H249" s="89">
        <v>350</v>
      </c>
      <c r="I249" s="90">
        <v>16.7</v>
      </c>
    </row>
    <row r="250" spans="1:13" ht="19.5" customHeight="1" x14ac:dyDescent="0.35">
      <c r="A250" s="8" t="s">
        <v>21</v>
      </c>
      <c r="B250" s="62"/>
      <c r="C250" s="17" t="s">
        <v>325</v>
      </c>
      <c r="D250" s="64">
        <v>641</v>
      </c>
      <c r="E250" s="64">
        <v>33</v>
      </c>
      <c r="F250" s="64">
        <v>6</v>
      </c>
      <c r="G250" s="64">
        <v>0</v>
      </c>
      <c r="H250" s="64">
        <v>680</v>
      </c>
      <c r="I250" s="66">
        <v>17.600000000000001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9" t="s">
        <v>1</v>
      </c>
      <c r="C257" s="99" t="s">
        <v>2</v>
      </c>
      <c r="D257" s="99" t="s">
        <v>35</v>
      </c>
      <c r="E257" s="99" t="s">
        <v>34</v>
      </c>
      <c r="F257" s="99" t="s">
        <v>33</v>
      </c>
      <c r="G257" s="99" t="s">
        <v>4</v>
      </c>
      <c r="H257" s="99" t="s">
        <v>5</v>
      </c>
      <c r="I257" s="99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326</v>
      </c>
      <c r="D259" s="63">
        <v>1</v>
      </c>
      <c r="E259" s="63">
        <v>1</v>
      </c>
      <c r="F259" s="63">
        <v>0</v>
      </c>
      <c r="G259" s="63">
        <v>0</v>
      </c>
      <c r="H259" s="63">
        <v>2</v>
      </c>
      <c r="I259" s="65">
        <v>45</v>
      </c>
      <c r="M259" s="3"/>
    </row>
    <row r="260" spans="1:13" ht="19.5" customHeight="1" x14ac:dyDescent="0.35">
      <c r="A260" s="117"/>
      <c r="B260" s="60" t="s">
        <v>12</v>
      </c>
      <c r="C260" s="7" t="s">
        <v>326</v>
      </c>
      <c r="D260" s="63">
        <v>158</v>
      </c>
      <c r="E260" s="63">
        <v>14</v>
      </c>
      <c r="F260" s="63">
        <v>3</v>
      </c>
      <c r="G260" s="63">
        <v>0</v>
      </c>
      <c r="H260" s="63">
        <v>175</v>
      </c>
      <c r="I260" s="65">
        <v>27.4</v>
      </c>
    </row>
    <row r="261" spans="1:13" ht="19.5" customHeight="1" x14ac:dyDescent="0.35">
      <c r="A261" s="117"/>
      <c r="B261" s="60" t="s">
        <v>13</v>
      </c>
      <c r="C261" s="7" t="s">
        <v>326</v>
      </c>
      <c r="D261" s="63">
        <v>89</v>
      </c>
      <c r="E261" s="63">
        <v>10</v>
      </c>
      <c r="F261" s="63">
        <v>2</v>
      </c>
      <c r="G261" s="63">
        <v>0</v>
      </c>
      <c r="H261" s="63">
        <v>101</v>
      </c>
      <c r="I261" s="65">
        <v>31.3</v>
      </c>
    </row>
    <row r="262" spans="1:13" ht="19.5" customHeight="1" x14ac:dyDescent="0.35">
      <c r="A262" s="117"/>
      <c r="B262" s="60" t="s">
        <v>14</v>
      </c>
      <c r="C262" s="7" t="s">
        <v>326</v>
      </c>
      <c r="D262" s="63">
        <v>41</v>
      </c>
      <c r="E262" s="63">
        <v>1</v>
      </c>
      <c r="F262" s="63">
        <v>0</v>
      </c>
      <c r="G262" s="63">
        <v>0</v>
      </c>
      <c r="H262" s="63">
        <v>42</v>
      </c>
      <c r="I262" s="65">
        <v>21.6</v>
      </c>
    </row>
    <row r="263" spans="1:13" ht="19.5" customHeight="1" x14ac:dyDescent="0.35">
      <c r="A263" s="117"/>
      <c r="B263" s="60" t="s">
        <v>15</v>
      </c>
      <c r="C263" s="7" t="s">
        <v>326</v>
      </c>
      <c r="D263" s="63">
        <v>8</v>
      </c>
      <c r="E263" s="63">
        <v>0</v>
      </c>
      <c r="F263" s="63">
        <v>0</v>
      </c>
      <c r="G263" s="63">
        <v>0</v>
      </c>
      <c r="H263" s="63">
        <v>8</v>
      </c>
      <c r="I263" s="65">
        <v>23.8</v>
      </c>
    </row>
    <row r="264" spans="1:13" ht="19.5" customHeight="1" x14ac:dyDescent="0.35">
      <c r="A264" s="117"/>
      <c r="B264" s="60" t="s">
        <v>16</v>
      </c>
      <c r="C264" s="7" t="s">
        <v>326</v>
      </c>
      <c r="D264" s="63">
        <v>2</v>
      </c>
      <c r="E264" s="63">
        <v>0</v>
      </c>
      <c r="F264" s="63">
        <v>0</v>
      </c>
      <c r="G264" s="63">
        <v>0</v>
      </c>
      <c r="H264" s="63">
        <v>2</v>
      </c>
      <c r="I264" s="65">
        <v>16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326</v>
      </c>
      <c r="D267" s="89">
        <v>299</v>
      </c>
      <c r="E267" s="89">
        <v>26</v>
      </c>
      <c r="F267" s="89">
        <v>5</v>
      </c>
      <c r="G267" s="89">
        <v>0</v>
      </c>
      <c r="H267" s="89">
        <v>330</v>
      </c>
      <c r="I267" s="90">
        <v>27.8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326</v>
      </c>
      <c r="D270" s="63">
        <v>158</v>
      </c>
      <c r="E270" s="63">
        <v>7</v>
      </c>
      <c r="F270" s="63">
        <v>1</v>
      </c>
      <c r="G270" s="63">
        <v>0</v>
      </c>
      <c r="H270" s="63">
        <v>166</v>
      </c>
      <c r="I270" s="65">
        <v>22.6</v>
      </c>
    </row>
    <row r="271" spans="1:13" ht="19.5" customHeight="1" x14ac:dyDescent="0.35">
      <c r="A271" s="117"/>
      <c r="B271" s="60" t="s">
        <v>13</v>
      </c>
      <c r="C271" s="7" t="s">
        <v>326</v>
      </c>
      <c r="D271" s="63">
        <v>107</v>
      </c>
      <c r="E271" s="63">
        <v>3</v>
      </c>
      <c r="F271" s="63">
        <v>0</v>
      </c>
      <c r="G271" s="63">
        <v>0</v>
      </c>
      <c r="H271" s="63">
        <v>110</v>
      </c>
      <c r="I271" s="65">
        <v>18.899999999999999</v>
      </c>
    </row>
    <row r="272" spans="1:13" ht="19.5" customHeight="1" x14ac:dyDescent="0.35">
      <c r="A272" s="117"/>
      <c r="B272" s="60" t="s">
        <v>14</v>
      </c>
      <c r="C272" s="7" t="s">
        <v>326</v>
      </c>
      <c r="D272" s="63">
        <v>58</v>
      </c>
      <c r="E272" s="63">
        <v>2</v>
      </c>
      <c r="F272" s="63">
        <v>0</v>
      </c>
      <c r="G272" s="63">
        <v>0</v>
      </c>
      <c r="H272" s="63">
        <v>60</v>
      </c>
      <c r="I272" s="65">
        <v>18.399999999999999</v>
      </c>
    </row>
    <row r="273" spans="1:13" ht="19.5" customHeight="1" x14ac:dyDescent="0.35">
      <c r="A273" s="117"/>
      <c r="B273" s="60" t="s">
        <v>15</v>
      </c>
      <c r="C273" s="7" t="s">
        <v>326</v>
      </c>
      <c r="D273" s="63">
        <v>10</v>
      </c>
      <c r="E273" s="63">
        <v>0</v>
      </c>
      <c r="F273" s="63">
        <v>0</v>
      </c>
      <c r="G273" s="63">
        <v>0</v>
      </c>
      <c r="H273" s="63">
        <v>10</v>
      </c>
      <c r="I273" s="65">
        <v>12.3</v>
      </c>
    </row>
    <row r="274" spans="1:13" ht="19.5" customHeight="1" x14ac:dyDescent="0.35">
      <c r="A274" s="117"/>
      <c r="B274" s="60" t="s">
        <v>16</v>
      </c>
      <c r="C274" s="7" t="s">
        <v>326</v>
      </c>
      <c r="D274" s="63">
        <v>3</v>
      </c>
      <c r="E274" s="63">
        <v>0</v>
      </c>
      <c r="F274" s="63">
        <v>0</v>
      </c>
      <c r="G274" s="63">
        <v>0</v>
      </c>
      <c r="H274" s="63">
        <v>3</v>
      </c>
      <c r="I274" s="65">
        <v>10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326</v>
      </c>
      <c r="D275" s="63">
        <v>1</v>
      </c>
      <c r="E275" s="63">
        <v>0</v>
      </c>
      <c r="F275" s="63">
        <v>0</v>
      </c>
      <c r="G275" s="63">
        <v>0</v>
      </c>
      <c r="H275" s="63">
        <v>1</v>
      </c>
      <c r="I275" s="65">
        <v>13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326</v>
      </c>
      <c r="D277" s="89">
        <v>337</v>
      </c>
      <c r="E277" s="89">
        <v>12</v>
      </c>
      <c r="F277" s="89">
        <v>1</v>
      </c>
      <c r="G277" s="89">
        <v>0</v>
      </c>
      <c r="H277" s="89">
        <v>350</v>
      </c>
      <c r="I277" s="90">
        <v>20.3</v>
      </c>
      <c r="L277" s="24"/>
    </row>
    <row r="278" spans="1:13" ht="19.5" customHeight="1" x14ac:dyDescent="0.35">
      <c r="A278" s="8" t="s">
        <v>21</v>
      </c>
      <c r="B278" s="62"/>
      <c r="C278" s="17" t="s">
        <v>326</v>
      </c>
      <c r="D278" s="64">
        <v>636</v>
      </c>
      <c r="E278" s="64">
        <v>38</v>
      </c>
      <c r="F278" s="64">
        <v>6</v>
      </c>
      <c r="G278" s="64">
        <v>0</v>
      </c>
      <c r="H278" s="64">
        <v>680</v>
      </c>
      <c r="I278" s="66">
        <v>23.9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9" t="s">
        <v>1</v>
      </c>
      <c r="C285" s="99" t="s">
        <v>2</v>
      </c>
      <c r="D285" s="99" t="s">
        <v>48</v>
      </c>
      <c r="E285" s="99" t="s">
        <v>47</v>
      </c>
      <c r="F285" s="99" t="s">
        <v>46</v>
      </c>
      <c r="G285" s="99" t="s">
        <v>4</v>
      </c>
      <c r="H285" s="99" t="s">
        <v>45</v>
      </c>
      <c r="I285" s="99" t="s">
        <v>5</v>
      </c>
      <c r="J285" s="99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327</v>
      </c>
      <c r="D287" s="63">
        <v>1</v>
      </c>
      <c r="E287" s="63">
        <v>0</v>
      </c>
      <c r="F287" s="63">
        <v>1</v>
      </c>
      <c r="G287" s="63">
        <v>0</v>
      </c>
      <c r="H287" s="63">
        <v>0</v>
      </c>
      <c r="I287" s="63">
        <v>2</v>
      </c>
      <c r="J287" s="65">
        <v>116.5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327</v>
      </c>
      <c r="D288" s="63">
        <v>70</v>
      </c>
      <c r="E288" s="63">
        <v>68</v>
      </c>
      <c r="F288" s="63">
        <v>11</v>
      </c>
      <c r="G288" s="63">
        <v>0</v>
      </c>
      <c r="H288" s="63">
        <v>26</v>
      </c>
      <c r="I288" s="63">
        <v>175</v>
      </c>
      <c r="J288" s="65">
        <v>102</v>
      </c>
      <c r="K288" s="18"/>
    </row>
    <row r="289" spans="1:13" ht="19.5" customHeight="1" x14ac:dyDescent="0.35">
      <c r="A289" s="117"/>
      <c r="B289" s="60" t="s">
        <v>13</v>
      </c>
      <c r="C289" s="7" t="s">
        <v>327</v>
      </c>
      <c r="D289" s="63">
        <v>50</v>
      </c>
      <c r="E289" s="63">
        <v>30</v>
      </c>
      <c r="F289" s="63">
        <v>9</v>
      </c>
      <c r="G289" s="63">
        <v>0</v>
      </c>
      <c r="H289" s="63">
        <v>12</v>
      </c>
      <c r="I289" s="63">
        <v>101</v>
      </c>
      <c r="J289" s="65">
        <v>104.8</v>
      </c>
      <c r="K289" s="18"/>
    </row>
    <row r="290" spans="1:13" ht="19.5" customHeight="1" x14ac:dyDescent="0.35">
      <c r="A290" s="117"/>
      <c r="B290" s="60" t="s">
        <v>14</v>
      </c>
      <c r="C290" s="7" t="s">
        <v>327</v>
      </c>
      <c r="D290" s="63">
        <v>19</v>
      </c>
      <c r="E290" s="63">
        <v>13</v>
      </c>
      <c r="F290" s="63">
        <v>2</v>
      </c>
      <c r="G290" s="63">
        <v>0</v>
      </c>
      <c r="H290" s="63">
        <v>8</v>
      </c>
      <c r="I290" s="63">
        <v>42</v>
      </c>
      <c r="J290" s="65">
        <v>104.7</v>
      </c>
      <c r="K290" s="18"/>
    </row>
    <row r="291" spans="1:13" ht="19.5" customHeight="1" x14ac:dyDescent="0.35">
      <c r="A291" s="117"/>
      <c r="B291" s="60" t="s">
        <v>15</v>
      </c>
      <c r="C291" s="7" t="s">
        <v>327</v>
      </c>
      <c r="D291" s="63">
        <v>3</v>
      </c>
      <c r="E291" s="63">
        <v>3</v>
      </c>
      <c r="F291" s="63">
        <v>0</v>
      </c>
      <c r="G291" s="63">
        <v>0</v>
      </c>
      <c r="H291" s="63">
        <v>2</v>
      </c>
      <c r="I291" s="63">
        <v>8</v>
      </c>
      <c r="J291" s="65">
        <v>102.3</v>
      </c>
      <c r="K291" s="18"/>
    </row>
    <row r="292" spans="1:13" ht="19.5" customHeight="1" x14ac:dyDescent="0.35">
      <c r="A292" s="117"/>
      <c r="B292" s="60" t="s">
        <v>16</v>
      </c>
      <c r="C292" s="7" t="s">
        <v>327</v>
      </c>
      <c r="D292" s="63">
        <v>2</v>
      </c>
      <c r="E292" s="63">
        <v>0</v>
      </c>
      <c r="F292" s="63">
        <v>0</v>
      </c>
      <c r="G292" s="63">
        <v>0</v>
      </c>
      <c r="H292" s="63">
        <v>0</v>
      </c>
      <c r="I292" s="63">
        <v>2</v>
      </c>
      <c r="J292" s="65">
        <v>91.5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327</v>
      </c>
      <c r="D295" s="89">
        <v>145</v>
      </c>
      <c r="E295" s="89">
        <v>114</v>
      </c>
      <c r="F295" s="89">
        <v>23</v>
      </c>
      <c r="G295" s="89">
        <v>0</v>
      </c>
      <c r="H295" s="89">
        <v>48</v>
      </c>
      <c r="I295" s="89">
        <v>330</v>
      </c>
      <c r="J295" s="90">
        <v>103.3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327</v>
      </c>
      <c r="D298" s="63">
        <v>92</v>
      </c>
      <c r="E298" s="63">
        <v>41</v>
      </c>
      <c r="F298" s="63">
        <v>15</v>
      </c>
      <c r="G298" s="63">
        <v>0</v>
      </c>
      <c r="H298" s="63">
        <v>18</v>
      </c>
      <c r="I298" s="63">
        <v>166</v>
      </c>
      <c r="J298" s="65">
        <v>101.8</v>
      </c>
      <c r="K298" s="18"/>
    </row>
    <row r="299" spans="1:13" ht="19.5" customHeight="1" x14ac:dyDescent="0.35">
      <c r="A299" s="117"/>
      <c r="B299" s="60" t="s">
        <v>13</v>
      </c>
      <c r="C299" s="7" t="s">
        <v>327</v>
      </c>
      <c r="D299" s="63">
        <v>59</v>
      </c>
      <c r="E299" s="63">
        <v>28</v>
      </c>
      <c r="F299" s="63">
        <v>5</v>
      </c>
      <c r="G299" s="63">
        <v>0</v>
      </c>
      <c r="H299" s="63">
        <v>18</v>
      </c>
      <c r="I299" s="63">
        <v>110</v>
      </c>
      <c r="J299" s="65">
        <v>98</v>
      </c>
      <c r="K299" s="18"/>
    </row>
    <row r="300" spans="1:13" ht="19.5" customHeight="1" x14ac:dyDescent="0.35">
      <c r="A300" s="117"/>
      <c r="B300" s="60" t="s">
        <v>14</v>
      </c>
      <c r="C300" s="7" t="s">
        <v>327</v>
      </c>
      <c r="D300" s="63">
        <v>42</v>
      </c>
      <c r="E300" s="63">
        <v>11</v>
      </c>
      <c r="F300" s="63">
        <v>2</v>
      </c>
      <c r="G300" s="63">
        <v>0</v>
      </c>
      <c r="H300" s="63">
        <v>5</v>
      </c>
      <c r="I300" s="63">
        <v>60</v>
      </c>
      <c r="J300" s="65">
        <v>96.1</v>
      </c>
      <c r="K300" s="18"/>
    </row>
    <row r="301" spans="1:13" ht="19.5" customHeight="1" x14ac:dyDescent="0.35">
      <c r="A301" s="117"/>
      <c r="B301" s="60" t="s">
        <v>15</v>
      </c>
      <c r="C301" s="7" t="s">
        <v>327</v>
      </c>
      <c r="D301" s="63">
        <v>4</v>
      </c>
      <c r="E301" s="63">
        <v>4</v>
      </c>
      <c r="F301" s="63">
        <v>0</v>
      </c>
      <c r="G301" s="63">
        <v>0</v>
      </c>
      <c r="H301" s="63">
        <v>2</v>
      </c>
      <c r="I301" s="63">
        <v>10</v>
      </c>
      <c r="J301" s="65">
        <v>100.6</v>
      </c>
      <c r="K301" s="18"/>
    </row>
    <row r="302" spans="1:13" ht="19.5" customHeight="1" x14ac:dyDescent="0.35">
      <c r="A302" s="117"/>
      <c r="B302" s="60" t="s">
        <v>16</v>
      </c>
      <c r="C302" s="7" t="s">
        <v>327</v>
      </c>
      <c r="D302" s="63">
        <v>1</v>
      </c>
      <c r="E302" s="63">
        <v>0</v>
      </c>
      <c r="F302" s="63">
        <v>0</v>
      </c>
      <c r="G302" s="63">
        <v>0</v>
      </c>
      <c r="H302" s="63">
        <v>2</v>
      </c>
      <c r="I302" s="63">
        <v>3</v>
      </c>
      <c r="J302" s="65">
        <v>81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327</v>
      </c>
      <c r="D303" s="63">
        <v>1</v>
      </c>
      <c r="E303" s="63">
        <v>0</v>
      </c>
      <c r="F303" s="63">
        <v>0</v>
      </c>
      <c r="G303" s="63">
        <v>0</v>
      </c>
      <c r="H303" s="63">
        <v>0</v>
      </c>
      <c r="I303" s="63">
        <v>1</v>
      </c>
      <c r="J303" s="65">
        <v>98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327</v>
      </c>
      <c r="D305" s="89">
        <v>199</v>
      </c>
      <c r="E305" s="89">
        <v>84</v>
      </c>
      <c r="F305" s="89">
        <v>22</v>
      </c>
      <c r="G305" s="89">
        <v>0</v>
      </c>
      <c r="H305" s="89">
        <v>45</v>
      </c>
      <c r="I305" s="89">
        <v>350</v>
      </c>
      <c r="J305" s="90">
        <v>99.5</v>
      </c>
      <c r="K305" s="23"/>
    </row>
    <row r="306" spans="1:13" ht="19.5" customHeight="1" x14ac:dyDescent="0.35">
      <c r="A306" s="8" t="s">
        <v>21</v>
      </c>
      <c r="B306" s="62"/>
      <c r="C306" s="8" t="s">
        <v>327</v>
      </c>
      <c r="D306" s="64">
        <v>344</v>
      </c>
      <c r="E306" s="64">
        <v>198</v>
      </c>
      <c r="F306" s="64">
        <v>45</v>
      </c>
      <c r="G306" s="64">
        <v>0</v>
      </c>
      <c r="H306" s="64">
        <v>93</v>
      </c>
      <c r="I306" s="64">
        <v>680</v>
      </c>
      <c r="J306" s="66">
        <v>101.3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9" t="s">
        <v>1</v>
      </c>
      <c r="C313" s="99" t="s">
        <v>2</v>
      </c>
      <c r="D313" s="99" t="s">
        <v>494</v>
      </c>
      <c r="E313" s="99" t="s">
        <v>495</v>
      </c>
      <c r="F313" s="99" t="s">
        <v>496</v>
      </c>
      <c r="G313" s="99" t="s">
        <v>4</v>
      </c>
      <c r="H313" s="99" t="s">
        <v>5</v>
      </c>
      <c r="I313" s="99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328</v>
      </c>
      <c r="D315" s="63">
        <v>1</v>
      </c>
      <c r="E315" s="63">
        <v>1</v>
      </c>
      <c r="F315" s="63">
        <v>0</v>
      </c>
      <c r="G315" s="63">
        <v>0</v>
      </c>
      <c r="H315" s="63">
        <v>2</v>
      </c>
      <c r="I315" s="73">
        <v>5.55</v>
      </c>
      <c r="M315" s="3"/>
    </row>
    <row r="316" spans="1:13" ht="19.5" customHeight="1" x14ac:dyDescent="0.35">
      <c r="A316" s="117"/>
      <c r="B316" s="60" t="s">
        <v>12</v>
      </c>
      <c r="C316" s="7" t="s">
        <v>328</v>
      </c>
      <c r="D316" s="63">
        <v>67</v>
      </c>
      <c r="E316" s="63">
        <v>88</v>
      </c>
      <c r="F316" s="63">
        <v>20</v>
      </c>
      <c r="G316" s="63">
        <v>0</v>
      </c>
      <c r="H316" s="63">
        <v>175</v>
      </c>
      <c r="I316" s="73">
        <v>5.78</v>
      </c>
    </row>
    <row r="317" spans="1:13" ht="19.5" customHeight="1" x14ac:dyDescent="0.35">
      <c r="A317" s="117"/>
      <c r="B317" s="60" t="s">
        <v>13</v>
      </c>
      <c r="C317" s="7" t="s">
        <v>328</v>
      </c>
      <c r="D317" s="63">
        <v>33</v>
      </c>
      <c r="E317" s="63">
        <v>56</v>
      </c>
      <c r="F317" s="63">
        <v>12</v>
      </c>
      <c r="G317" s="63">
        <v>0</v>
      </c>
      <c r="H317" s="63">
        <v>101</v>
      </c>
      <c r="I317" s="73">
        <v>5.86</v>
      </c>
    </row>
    <row r="318" spans="1:13" ht="19.5" customHeight="1" x14ac:dyDescent="0.35">
      <c r="A318" s="117"/>
      <c r="B318" s="60" t="s">
        <v>14</v>
      </c>
      <c r="C318" s="7" t="s">
        <v>328</v>
      </c>
      <c r="D318" s="63">
        <v>17</v>
      </c>
      <c r="E318" s="63">
        <v>21</v>
      </c>
      <c r="F318" s="63">
        <v>4</v>
      </c>
      <c r="G318" s="63">
        <v>0</v>
      </c>
      <c r="H318" s="63">
        <v>42</v>
      </c>
      <c r="I318" s="73">
        <v>5.85</v>
      </c>
    </row>
    <row r="319" spans="1:13" ht="19.5" customHeight="1" x14ac:dyDescent="0.35">
      <c r="A319" s="117"/>
      <c r="B319" s="60" t="s">
        <v>15</v>
      </c>
      <c r="C319" s="7" t="s">
        <v>328</v>
      </c>
      <c r="D319" s="63">
        <v>2</v>
      </c>
      <c r="E319" s="63">
        <v>6</v>
      </c>
      <c r="F319" s="63">
        <v>0</v>
      </c>
      <c r="G319" s="63">
        <v>0</v>
      </c>
      <c r="H319" s="63">
        <v>8</v>
      </c>
      <c r="I319" s="73">
        <v>5.66</v>
      </c>
    </row>
    <row r="320" spans="1:13" ht="19.5" customHeight="1" x14ac:dyDescent="0.35">
      <c r="A320" s="117"/>
      <c r="B320" s="60" t="s">
        <v>16</v>
      </c>
      <c r="C320" s="7" t="s">
        <v>328</v>
      </c>
      <c r="D320" s="63">
        <v>0</v>
      </c>
      <c r="E320" s="63">
        <v>2</v>
      </c>
      <c r="F320" s="63">
        <v>0</v>
      </c>
      <c r="G320" s="63">
        <v>0</v>
      </c>
      <c r="H320" s="63">
        <v>2</v>
      </c>
      <c r="I320" s="73">
        <v>5.7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328</v>
      </c>
      <c r="D323" s="89">
        <v>120</v>
      </c>
      <c r="E323" s="89">
        <v>174</v>
      </c>
      <c r="F323" s="89">
        <v>36</v>
      </c>
      <c r="G323" s="89">
        <v>0</v>
      </c>
      <c r="H323" s="89">
        <v>330</v>
      </c>
      <c r="I323" s="91">
        <v>5.81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328</v>
      </c>
      <c r="D326" s="63">
        <v>67</v>
      </c>
      <c r="E326" s="63">
        <v>81</v>
      </c>
      <c r="F326" s="63">
        <v>18</v>
      </c>
      <c r="G326" s="63">
        <v>0</v>
      </c>
      <c r="H326" s="63">
        <v>166</v>
      </c>
      <c r="I326" s="73">
        <v>5.86</v>
      </c>
    </row>
    <row r="327" spans="1:13" ht="19.5" customHeight="1" x14ac:dyDescent="0.35">
      <c r="A327" s="117"/>
      <c r="B327" s="60" t="s">
        <v>13</v>
      </c>
      <c r="C327" s="7" t="s">
        <v>328</v>
      </c>
      <c r="D327" s="63">
        <v>45</v>
      </c>
      <c r="E327" s="63">
        <v>57</v>
      </c>
      <c r="F327" s="63">
        <v>8</v>
      </c>
      <c r="G327" s="63">
        <v>0</v>
      </c>
      <c r="H327" s="63">
        <v>110</v>
      </c>
      <c r="I327" s="73">
        <v>5.72</v>
      </c>
    </row>
    <row r="328" spans="1:13" ht="19.5" customHeight="1" x14ac:dyDescent="0.35">
      <c r="A328" s="117"/>
      <c r="B328" s="60" t="s">
        <v>14</v>
      </c>
      <c r="C328" s="7" t="s">
        <v>328</v>
      </c>
      <c r="D328" s="63">
        <v>35</v>
      </c>
      <c r="E328" s="63">
        <v>23</v>
      </c>
      <c r="F328" s="63">
        <v>2</v>
      </c>
      <c r="G328" s="63">
        <v>0</v>
      </c>
      <c r="H328" s="63">
        <v>60</v>
      </c>
      <c r="I328" s="73">
        <v>5.54</v>
      </c>
    </row>
    <row r="329" spans="1:13" ht="19.5" customHeight="1" x14ac:dyDescent="0.35">
      <c r="A329" s="117"/>
      <c r="B329" s="60" t="s">
        <v>15</v>
      </c>
      <c r="C329" s="7" t="s">
        <v>328</v>
      </c>
      <c r="D329" s="63">
        <v>4</v>
      </c>
      <c r="E329" s="63">
        <v>5</v>
      </c>
      <c r="F329" s="63">
        <v>1</v>
      </c>
      <c r="G329" s="63">
        <v>0</v>
      </c>
      <c r="H329" s="63">
        <v>10</v>
      </c>
      <c r="I329" s="73">
        <v>5.66</v>
      </c>
    </row>
    <row r="330" spans="1:13" ht="19.5" customHeight="1" x14ac:dyDescent="0.35">
      <c r="A330" s="117"/>
      <c r="B330" s="60" t="s">
        <v>16</v>
      </c>
      <c r="C330" s="7" t="s">
        <v>328</v>
      </c>
      <c r="D330" s="63">
        <v>3</v>
      </c>
      <c r="E330" s="63">
        <v>0</v>
      </c>
      <c r="F330" s="63">
        <v>0</v>
      </c>
      <c r="G330" s="63">
        <v>0</v>
      </c>
      <c r="H330" s="63">
        <v>3</v>
      </c>
      <c r="I330" s="73">
        <v>5.37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328</v>
      </c>
      <c r="D331" s="63">
        <v>0</v>
      </c>
      <c r="E331" s="63">
        <v>1</v>
      </c>
      <c r="F331" s="63">
        <v>0</v>
      </c>
      <c r="G331" s="63">
        <v>0</v>
      </c>
      <c r="H331" s="63">
        <v>1</v>
      </c>
      <c r="I331" s="73">
        <v>6.2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328</v>
      </c>
      <c r="D333" s="89">
        <v>154</v>
      </c>
      <c r="E333" s="89">
        <v>167</v>
      </c>
      <c r="F333" s="89">
        <v>29</v>
      </c>
      <c r="G333" s="89">
        <v>0</v>
      </c>
      <c r="H333" s="89">
        <v>350</v>
      </c>
      <c r="I333" s="91">
        <v>5.75</v>
      </c>
    </row>
    <row r="334" spans="1:13" ht="19.5" customHeight="1" x14ac:dyDescent="0.35">
      <c r="A334" s="8" t="s">
        <v>21</v>
      </c>
      <c r="B334" s="62"/>
      <c r="C334" s="8" t="s">
        <v>328</v>
      </c>
      <c r="D334" s="64">
        <v>274</v>
      </c>
      <c r="E334" s="64">
        <v>341</v>
      </c>
      <c r="F334" s="64">
        <v>65</v>
      </c>
      <c r="G334" s="64">
        <v>0</v>
      </c>
      <c r="H334" s="64">
        <v>680</v>
      </c>
      <c r="I334" s="67">
        <v>5.78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9" t="s">
        <v>1</v>
      </c>
      <c r="C341" s="99" t="s">
        <v>2</v>
      </c>
      <c r="D341" s="99" t="s">
        <v>161</v>
      </c>
      <c r="E341" s="99" t="s">
        <v>49</v>
      </c>
      <c r="F341" s="99" t="s">
        <v>140</v>
      </c>
      <c r="G341" s="99" t="s">
        <v>4</v>
      </c>
      <c r="H341" s="99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329</v>
      </c>
      <c r="D343" s="63">
        <v>2</v>
      </c>
      <c r="E343" s="63">
        <v>0</v>
      </c>
      <c r="F343" s="63">
        <v>0</v>
      </c>
      <c r="G343" s="63">
        <v>0</v>
      </c>
      <c r="H343" s="63">
        <v>2</v>
      </c>
      <c r="M343" s="3"/>
    </row>
    <row r="344" spans="1:13" ht="19.5" customHeight="1" x14ac:dyDescent="0.35">
      <c r="A344" s="117"/>
      <c r="B344" s="60" t="s">
        <v>12</v>
      </c>
      <c r="C344" s="7" t="s">
        <v>329</v>
      </c>
      <c r="D344" s="63">
        <v>170</v>
      </c>
      <c r="E344" s="63">
        <v>2</v>
      </c>
      <c r="F344" s="63">
        <v>3</v>
      </c>
      <c r="G344" s="63">
        <v>0</v>
      </c>
      <c r="H344" s="63">
        <v>175</v>
      </c>
    </row>
    <row r="345" spans="1:13" ht="19.5" customHeight="1" x14ac:dyDescent="0.35">
      <c r="A345" s="117"/>
      <c r="B345" s="60" t="s">
        <v>13</v>
      </c>
      <c r="C345" s="7" t="s">
        <v>329</v>
      </c>
      <c r="D345" s="63">
        <v>97</v>
      </c>
      <c r="E345" s="63">
        <v>4</v>
      </c>
      <c r="F345" s="63">
        <v>0</v>
      </c>
      <c r="G345" s="63">
        <v>0</v>
      </c>
      <c r="H345" s="63">
        <v>101</v>
      </c>
    </row>
    <row r="346" spans="1:13" ht="19.5" customHeight="1" x14ac:dyDescent="0.35">
      <c r="A346" s="117"/>
      <c r="B346" s="60" t="s">
        <v>14</v>
      </c>
      <c r="C346" s="7" t="s">
        <v>329</v>
      </c>
      <c r="D346" s="63">
        <v>41</v>
      </c>
      <c r="E346" s="63">
        <v>0</v>
      </c>
      <c r="F346" s="63">
        <v>1</v>
      </c>
      <c r="G346" s="63">
        <v>0</v>
      </c>
      <c r="H346" s="63">
        <v>42</v>
      </c>
    </row>
    <row r="347" spans="1:13" ht="19.5" customHeight="1" x14ac:dyDescent="0.35">
      <c r="A347" s="117"/>
      <c r="B347" s="60" t="s">
        <v>15</v>
      </c>
      <c r="C347" s="7" t="s">
        <v>329</v>
      </c>
      <c r="D347" s="63">
        <v>8</v>
      </c>
      <c r="E347" s="63">
        <v>0</v>
      </c>
      <c r="F347" s="63">
        <v>0</v>
      </c>
      <c r="G347" s="63">
        <v>0</v>
      </c>
      <c r="H347" s="63">
        <v>8</v>
      </c>
    </row>
    <row r="348" spans="1:13" ht="19.5" customHeight="1" x14ac:dyDescent="0.35">
      <c r="A348" s="117"/>
      <c r="B348" s="60" t="s">
        <v>16</v>
      </c>
      <c r="C348" s="7" t="s">
        <v>329</v>
      </c>
      <c r="D348" s="63">
        <v>2</v>
      </c>
      <c r="E348" s="63">
        <v>0</v>
      </c>
      <c r="F348" s="63">
        <v>0</v>
      </c>
      <c r="G348" s="63">
        <v>0</v>
      </c>
      <c r="H348" s="63">
        <v>2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329</v>
      </c>
      <c r="D351" s="64">
        <v>320</v>
      </c>
      <c r="E351" s="64">
        <v>6</v>
      </c>
      <c r="F351" s="64">
        <v>4</v>
      </c>
      <c r="G351" s="64">
        <v>0</v>
      </c>
      <c r="H351" s="64">
        <v>330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329</v>
      </c>
      <c r="D354" s="63">
        <v>165</v>
      </c>
      <c r="E354" s="63">
        <v>0</v>
      </c>
      <c r="F354" s="63">
        <v>1</v>
      </c>
      <c r="G354" s="63">
        <v>0</v>
      </c>
      <c r="H354" s="63">
        <v>166</v>
      </c>
    </row>
    <row r="355" spans="1:13" ht="19.5" customHeight="1" x14ac:dyDescent="0.35">
      <c r="A355" s="117"/>
      <c r="B355" s="60" t="s">
        <v>13</v>
      </c>
      <c r="C355" s="7" t="s">
        <v>329</v>
      </c>
      <c r="D355" s="63">
        <v>108</v>
      </c>
      <c r="E355" s="63">
        <v>0</v>
      </c>
      <c r="F355" s="63">
        <v>0</v>
      </c>
      <c r="G355" s="63">
        <v>2</v>
      </c>
      <c r="H355" s="63">
        <v>110</v>
      </c>
    </row>
    <row r="356" spans="1:13" ht="19.5" customHeight="1" x14ac:dyDescent="0.35">
      <c r="A356" s="117"/>
      <c r="B356" s="60" t="s">
        <v>14</v>
      </c>
      <c r="C356" s="7" t="s">
        <v>329</v>
      </c>
      <c r="D356" s="63">
        <v>60</v>
      </c>
      <c r="E356" s="63">
        <v>0</v>
      </c>
      <c r="F356" s="63">
        <v>0</v>
      </c>
      <c r="G356" s="63">
        <v>0</v>
      </c>
      <c r="H356" s="63">
        <v>60</v>
      </c>
    </row>
    <row r="357" spans="1:13" ht="19.5" customHeight="1" x14ac:dyDescent="0.35">
      <c r="A357" s="117"/>
      <c r="B357" s="60" t="s">
        <v>15</v>
      </c>
      <c r="C357" s="7" t="s">
        <v>329</v>
      </c>
      <c r="D357" s="63">
        <v>10</v>
      </c>
      <c r="E357" s="63">
        <v>0</v>
      </c>
      <c r="F357" s="63">
        <v>0</v>
      </c>
      <c r="G357" s="63">
        <v>0</v>
      </c>
      <c r="H357" s="63">
        <v>10</v>
      </c>
    </row>
    <row r="358" spans="1:13" ht="19.5" customHeight="1" x14ac:dyDescent="0.35">
      <c r="A358" s="117"/>
      <c r="B358" s="60" t="s">
        <v>16</v>
      </c>
      <c r="C358" s="7" t="s">
        <v>329</v>
      </c>
      <c r="D358" s="63">
        <v>3</v>
      </c>
      <c r="E358" s="63">
        <v>0</v>
      </c>
      <c r="F358" s="63">
        <v>0</v>
      </c>
      <c r="G358" s="63">
        <v>0</v>
      </c>
      <c r="H358" s="63">
        <v>3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329</v>
      </c>
      <c r="D359" s="63">
        <v>1</v>
      </c>
      <c r="E359" s="63">
        <v>0</v>
      </c>
      <c r="F359" s="63">
        <v>0</v>
      </c>
      <c r="G359" s="63">
        <v>0</v>
      </c>
      <c r="H359" s="63">
        <v>1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329</v>
      </c>
      <c r="D361" s="64">
        <v>347</v>
      </c>
      <c r="E361" s="64">
        <v>0</v>
      </c>
      <c r="F361" s="64">
        <v>1</v>
      </c>
      <c r="G361" s="64">
        <v>2</v>
      </c>
      <c r="H361" s="64">
        <v>350</v>
      </c>
    </row>
    <row r="362" spans="1:13" ht="19.5" customHeight="1" x14ac:dyDescent="0.35">
      <c r="A362" s="8" t="s">
        <v>21</v>
      </c>
      <c r="B362" s="62"/>
      <c r="C362" s="8" t="s">
        <v>329</v>
      </c>
      <c r="D362" s="64">
        <v>667</v>
      </c>
      <c r="E362" s="64">
        <v>6</v>
      </c>
      <c r="F362" s="64">
        <v>5</v>
      </c>
      <c r="G362" s="64">
        <v>2</v>
      </c>
      <c r="H362" s="64">
        <v>680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9" t="s">
        <v>1</v>
      </c>
      <c r="C369" s="99" t="s">
        <v>2</v>
      </c>
      <c r="D369" s="99" t="s">
        <v>161</v>
      </c>
      <c r="E369" s="99" t="s">
        <v>49</v>
      </c>
      <c r="F369" s="99" t="s">
        <v>140</v>
      </c>
      <c r="G369" s="99" t="s">
        <v>4</v>
      </c>
      <c r="H369" s="99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330</v>
      </c>
      <c r="D371" s="63">
        <v>1</v>
      </c>
      <c r="E371" s="63">
        <v>1</v>
      </c>
      <c r="F371" s="63">
        <v>0</v>
      </c>
      <c r="G371" s="63">
        <v>0</v>
      </c>
      <c r="H371" s="63">
        <v>2</v>
      </c>
      <c r="M371" s="3"/>
    </row>
    <row r="372" spans="1:13" ht="19.5" customHeight="1" x14ac:dyDescent="0.35">
      <c r="A372" s="117"/>
      <c r="B372" s="60" t="s">
        <v>12</v>
      </c>
      <c r="C372" s="7" t="s">
        <v>330</v>
      </c>
      <c r="D372" s="63">
        <v>164</v>
      </c>
      <c r="E372" s="63">
        <v>7</v>
      </c>
      <c r="F372" s="63">
        <v>4</v>
      </c>
      <c r="G372" s="63">
        <v>0</v>
      </c>
      <c r="H372" s="63">
        <v>175</v>
      </c>
    </row>
    <row r="373" spans="1:13" ht="19.5" customHeight="1" x14ac:dyDescent="0.35">
      <c r="A373" s="117"/>
      <c r="B373" s="60" t="s">
        <v>13</v>
      </c>
      <c r="C373" s="7" t="s">
        <v>330</v>
      </c>
      <c r="D373" s="63">
        <v>90</v>
      </c>
      <c r="E373" s="63">
        <v>8</v>
      </c>
      <c r="F373" s="63">
        <v>3</v>
      </c>
      <c r="G373" s="63">
        <v>0</v>
      </c>
      <c r="H373" s="63">
        <v>101</v>
      </c>
    </row>
    <row r="374" spans="1:13" ht="19.5" customHeight="1" x14ac:dyDescent="0.35">
      <c r="A374" s="117"/>
      <c r="B374" s="60" t="s">
        <v>14</v>
      </c>
      <c r="C374" s="7" t="s">
        <v>330</v>
      </c>
      <c r="D374" s="63">
        <v>27</v>
      </c>
      <c r="E374" s="63">
        <v>12</v>
      </c>
      <c r="F374" s="63">
        <v>3</v>
      </c>
      <c r="G374" s="63">
        <v>0</v>
      </c>
      <c r="H374" s="63">
        <v>42</v>
      </c>
    </row>
    <row r="375" spans="1:13" ht="19.5" customHeight="1" x14ac:dyDescent="0.35">
      <c r="A375" s="117"/>
      <c r="B375" s="60" t="s">
        <v>15</v>
      </c>
      <c r="C375" s="7" t="s">
        <v>330</v>
      </c>
      <c r="D375" s="63">
        <v>6</v>
      </c>
      <c r="E375" s="63">
        <v>2</v>
      </c>
      <c r="F375" s="63">
        <v>0</v>
      </c>
      <c r="G375" s="63">
        <v>0</v>
      </c>
      <c r="H375" s="63">
        <v>8</v>
      </c>
    </row>
    <row r="376" spans="1:13" ht="19.5" customHeight="1" x14ac:dyDescent="0.35">
      <c r="A376" s="117"/>
      <c r="B376" s="60" t="s">
        <v>16</v>
      </c>
      <c r="C376" s="7" t="s">
        <v>330</v>
      </c>
      <c r="D376" s="63">
        <v>1</v>
      </c>
      <c r="E376" s="63">
        <v>0</v>
      </c>
      <c r="F376" s="63">
        <v>1</v>
      </c>
      <c r="G376" s="63">
        <v>0</v>
      </c>
      <c r="H376" s="63">
        <v>2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330</v>
      </c>
      <c r="D379" s="64">
        <v>289</v>
      </c>
      <c r="E379" s="64">
        <v>30</v>
      </c>
      <c r="F379" s="64">
        <v>11</v>
      </c>
      <c r="G379" s="64">
        <v>0</v>
      </c>
      <c r="H379" s="64">
        <v>330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330</v>
      </c>
      <c r="D382" s="63">
        <v>162</v>
      </c>
      <c r="E382" s="63">
        <v>2</v>
      </c>
      <c r="F382" s="63">
        <v>2</v>
      </c>
      <c r="G382" s="63">
        <v>0</v>
      </c>
      <c r="H382" s="63">
        <v>166</v>
      </c>
    </row>
    <row r="383" spans="1:13" ht="19.5" customHeight="1" x14ac:dyDescent="0.35">
      <c r="A383" s="117"/>
      <c r="B383" s="60" t="s">
        <v>13</v>
      </c>
      <c r="C383" s="7" t="s">
        <v>330</v>
      </c>
      <c r="D383" s="63">
        <v>102</v>
      </c>
      <c r="E383" s="63">
        <v>5</v>
      </c>
      <c r="F383" s="63">
        <v>1</v>
      </c>
      <c r="G383" s="63">
        <v>2</v>
      </c>
      <c r="H383" s="63">
        <v>110</v>
      </c>
    </row>
    <row r="384" spans="1:13" ht="19.5" customHeight="1" x14ac:dyDescent="0.35">
      <c r="A384" s="117"/>
      <c r="B384" s="60" t="s">
        <v>14</v>
      </c>
      <c r="C384" s="7" t="s">
        <v>330</v>
      </c>
      <c r="D384" s="63">
        <v>57</v>
      </c>
      <c r="E384" s="63">
        <v>2</v>
      </c>
      <c r="F384" s="63">
        <v>1</v>
      </c>
      <c r="G384" s="63">
        <v>0</v>
      </c>
      <c r="H384" s="63">
        <v>60</v>
      </c>
    </row>
    <row r="385" spans="1:13" ht="19.5" customHeight="1" x14ac:dyDescent="0.35">
      <c r="A385" s="117"/>
      <c r="B385" s="60" t="s">
        <v>15</v>
      </c>
      <c r="C385" s="7" t="s">
        <v>330</v>
      </c>
      <c r="D385" s="63">
        <v>10</v>
      </c>
      <c r="E385" s="63">
        <v>0</v>
      </c>
      <c r="F385" s="63">
        <v>0</v>
      </c>
      <c r="G385" s="63">
        <v>0</v>
      </c>
      <c r="H385" s="63">
        <v>10</v>
      </c>
    </row>
    <row r="386" spans="1:13" ht="19.5" customHeight="1" x14ac:dyDescent="0.35">
      <c r="A386" s="117"/>
      <c r="B386" s="60" t="s">
        <v>16</v>
      </c>
      <c r="C386" s="7" t="s">
        <v>330</v>
      </c>
      <c r="D386" s="63">
        <v>1</v>
      </c>
      <c r="E386" s="63">
        <v>2</v>
      </c>
      <c r="F386" s="63">
        <v>0</v>
      </c>
      <c r="G386" s="63">
        <v>0</v>
      </c>
      <c r="H386" s="63">
        <v>3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330</v>
      </c>
      <c r="D387" s="63">
        <v>0</v>
      </c>
      <c r="E387" s="63">
        <v>1</v>
      </c>
      <c r="F387" s="63">
        <v>0</v>
      </c>
      <c r="G387" s="63">
        <v>0</v>
      </c>
      <c r="H387" s="63">
        <v>1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330</v>
      </c>
      <c r="D389" s="64">
        <v>332</v>
      </c>
      <c r="E389" s="64">
        <v>12</v>
      </c>
      <c r="F389" s="64">
        <v>4</v>
      </c>
      <c r="G389" s="64">
        <v>2</v>
      </c>
      <c r="H389" s="64">
        <v>350</v>
      </c>
    </row>
    <row r="390" spans="1:13" ht="19.5" customHeight="1" x14ac:dyDescent="0.35">
      <c r="A390" s="8" t="s">
        <v>21</v>
      </c>
      <c r="B390" s="62"/>
      <c r="C390" s="8" t="s">
        <v>330</v>
      </c>
      <c r="D390" s="64">
        <v>621</v>
      </c>
      <c r="E390" s="64">
        <v>42</v>
      </c>
      <c r="F390" s="64">
        <v>15</v>
      </c>
      <c r="G390" s="64">
        <v>2</v>
      </c>
      <c r="H390" s="64">
        <v>680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9" t="s">
        <v>1</v>
      </c>
      <c r="C397" s="99" t="s">
        <v>2</v>
      </c>
      <c r="D397" s="99" t="s">
        <v>161</v>
      </c>
      <c r="E397" s="99" t="s">
        <v>49</v>
      </c>
      <c r="F397" s="99" t="s">
        <v>140</v>
      </c>
      <c r="G397" s="99" t="s">
        <v>4</v>
      </c>
      <c r="H397" s="99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331</v>
      </c>
      <c r="D399" s="63">
        <v>1</v>
      </c>
      <c r="E399" s="63">
        <v>0</v>
      </c>
      <c r="F399" s="63">
        <v>1</v>
      </c>
      <c r="G399" s="63">
        <v>0</v>
      </c>
      <c r="H399" s="63">
        <v>2</v>
      </c>
      <c r="M399" s="3"/>
    </row>
    <row r="400" spans="1:13" ht="19.5" customHeight="1" x14ac:dyDescent="0.35">
      <c r="A400" s="117"/>
      <c r="B400" s="60" t="s">
        <v>12</v>
      </c>
      <c r="C400" s="7" t="s">
        <v>331</v>
      </c>
      <c r="D400" s="63">
        <v>152</v>
      </c>
      <c r="E400" s="63">
        <v>15</v>
      </c>
      <c r="F400" s="63">
        <v>8</v>
      </c>
      <c r="G400" s="63">
        <v>0</v>
      </c>
      <c r="H400" s="63">
        <v>175</v>
      </c>
    </row>
    <row r="401" spans="1:13" ht="19.5" customHeight="1" x14ac:dyDescent="0.35">
      <c r="A401" s="117"/>
      <c r="B401" s="60" t="s">
        <v>13</v>
      </c>
      <c r="C401" s="7" t="s">
        <v>331</v>
      </c>
      <c r="D401" s="63">
        <v>86</v>
      </c>
      <c r="E401" s="63">
        <v>11</v>
      </c>
      <c r="F401" s="63">
        <v>4</v>
      </c>
      <c r="G401" s="63">
        <v>0</v>
      </c>
      <c r="H401" s="63">
        <v>101</v>
      </c>
    </row>
    <row r="402" spans="1:13" ht="19.5" customHeight="1" x14ac:dyDescent="0.35">
      <c r="A402" s="117"/>
      <c r="B402" s="60" t="s">
        <v>14</v>
      </c>
      <c r="C402" s="7" t="s">
        <v>331</v>
      </c>
      <c r="D402" s="63">
        <v>33</v>
      </c>
      <c r="E402" s="63">
        <v>4</v>
      </c>
      <c r="F402" s="63">
        <v>5</v>
      </c>
      <c r="G402" s="63">
        <v>0</v>
      </c>
      <c r="H402" s="63">
        <v>42</v>
      </c>
    </row>
    <row r="403" spans="1:13" ht="19.5" customHeight="1" x14ac:dyDescent="0.35">
      <c r="A403" s="117"/>
      <c r="B403" s="60" t="s">
        <v>15</v>
      </c>
      <c r="C403" s="7" t="s">
        <v>331</v>
      </c>
      <c r="D403" s="63">
        <v>7</v>
      </c>
      <c r="E403" s="63">
        <v>0</v>
      </c>
      <c r="F403" s="63">
        <v>1</v>
      </c>
      <c r="G403" s="63">
        <v>0</v>
      </c>
      <c r="H403" s="63">
        <v>8</v>
      </c>
    </row>
    <row r="404" spans="1:13" ht="19.5" customHeight="1" x14ac:dyDescent="0.35">
      <c r="A404" s="117"/>
      <c r="B404" s="60" t="s">
        <v>16</v>
      </c>
      <c r="C404" s="7" t="s">
        <v>331</v>
      </c>
      <c r="D404" s="63">
        <v>2</v>
      </c>
      <c r="E404" s="63">
        <v>0</v>
      </c>
      <c r="F404" s="63">
        <v>0</v>
      </c>
      <c r="G404" s="63">
        <v>0</v>
      </c>
      <c r="H404" s="63">
        <v>2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331</v>
      </c>
      <c r="D407" s="64">
        <v>281</v>
      </c>
      <c r="E407" s="64">
        <v>30</v>
      </c>
      <c r="F407" s="64">
        <v>19</v>
      </c>
      <c r="G407" s="64">
        <v>0</v>
      </c>
      <c r="H407" s="64">
        <v>330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331</v>
      </c>
      <c r="D410" s="63">
        <v>134</v>
      </c>
      <c r="E410" s="63">
        <v>23</v>
      </c>
      <c r="F410" s="63">
        <v>9</v>
      </c>
      <c r="G410" s="63">
        <v>0</v>
      </c>
      <c r="H410" s="63">
        <v>166</v>
      </c>
    </row>
    <row r="411" spans="1:13" ht="19.5" customHeight="1" x14ac:dyDescent="0.35">
      <c r="A411" s="117"/>
      <c r="B411" s="60" t="s">
        <v>13</v>
      </c>
      <c r="C411" s="7" t="s">
        <v>331</v>
      </c>
      <c r="D411" s="63">
        <v>82</v>
      </c>
      <c r="E411" s="63">
        <v>12</v>
      </c>
      <c r="F411" s="63">
        <v>14</v>
      </c>
      <c r="G411" s="63">
        <v>2</v>
      </c>
      <c r="H411" s="63">
        <v>110</v>
      </c>
    </row>
    <row r="412" spans="1:13" ht="19.5" customHeight="1" x14ac:dyDescent="0.35">
      <c r="A412" s="117"/>
      <c r="B412" s="60" t="s">
        <v>14</v>
      </c>
      <c r="C412" s="7" t="s">
        <v>331</v>
      </c>
      <c r="D412" s="63">
        <v>45</v>
      </c>
      <c r="E412" s="63">
        <v>11</v>
      </c>
      <c r="F412" s="63">
        <v>4</v>
      </c>
      <c r="G412" s="63">
        <v>0</v>
      </c>
      <c r="H412" s="63">
        <v>60</v>
      </c>
    </row>
    <row r="413" spans="1:13" ht="19.5" customHeight="1" x14ac:dyDescent="0.35">
      <c r="A413" s="117"/>
      <c r="B413" s="60" t="s">
        <v>15</v>
      </c>
      <c r="C413" s="7" t="s">
        <v>331</v>
      </c>
      <c r="D413" s="63">
        <v>9</v>
      </c>
      <c r="E413" s="63">
        <v>0</v>
      </c>
      <c r="F413" s="63">
        <v>1</v>
      </c>
      <c r="G413" s="63">
        <v>0</v>
      </c>
      <c r="H413" s="63">
        <v>10</v>
      </c>
    </row>
    <row r="414" spans="1:13" ht="19.5" customHeight="1" x14ac:dyDescent="0.35">
      <c r="A414" s="117"/>
      <c r="B414" s="60" t="s">
        <v>16</v>
      </c>
      <c r="C414" s="7" t="s">
        <v>331</v>
      </c>
      <c r="D414" s="63">
        <v>1</v>
      </c>
      <c r="E414" s="63">
        <v>1</v>
      </c>
      <c r="F414" s="63">
        <v>1</v>
      </c>
      <c r="G414" s="63">
        <v>0</v>
      </c>
      <c r="H414" s="63">
        <v>3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331</v>
      </c>
      <c r="D415" s="63">
        <v>1</v>
      </c>
      <c r="E415" s="63">
        <v>0</v>
      </c>
      <c r="F415" s="63">
        <v>0</v>
      </c>
      <c r="G415" s="63">
        <v>0</v>
      </c>
      <c r="H415" s="63">
        <v>1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331</v>
      </c>
      <c r="D417" s="64">
        <v>272</v>
      </c>
      <c r="E417" s="64">
        <v>47</v>
      </c>
      <c r="F417" s="64">
        <v>29</v>
      </c>
      <c r="G417" s="64">
        <v>2</v>
      </c>
      <c r="H417" s="64">
        <v>350</v>
      </c>
    </row>
    <row r="418" spans="1:13" ht="19.5" customHeight="1" x14ac:dyDescent="0.35">
      <c r="A418" s="8" t="s">
        <v>21</v>
      </c>
      <c r="B418" s="62"/>
      <c r="C418" s="8" t="s">
        <v>331</v>
      </c>
      <c r="D418" s="64">
        <v>553</v>
      </c>
      <c r="E418" s="64">
        <v>77</v>
      </c>
      <c r="F418" s="64">
        <v>48</v>
      </c>
      <c r="G418" s="64">
        <v>2</v>
      </c>
      <c r="H418" s="64">
        <v>680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9" t="s">
        <v>1</v>
      </c>
      <c r="C425" s="99" t="s">
        <v>2</v>
      </c>
      <c r="D425" s="99" t="s">
        <v>141</v>
      </c>
      <c r="E425" s="99" t="s">
        <v>51</v>
      </c>
      <c r="F425" s="99" t="s">
        <v>50</v>
      </c>
      <c r="G425" s="99" t="s">
        <v>4</v>
      </c>
      <c r="H425" s="99" t="s">
        <v>5</v>
      </c>
      <c r="I425" s="99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332</v>
      </c>
      <c r="D427" s="63">
        <v>2</v>
      </c>
      <c r="E427" s="63">
        <v>0</v>
      </c>
      <c r="F427" s="63">
        <v>0</v>
      </c>
      <c r="G427" s="63">
        <v>0</v>
      </c>
      <c r="H427" s="63">
        <v>2</v>
      </c>
      <c r="I427" s="76">
        <v>0.89</v>
      </c>
      <c r="M427" s="3"/>
    </row>
    <row r="428" spans="1:13" ht="19.5" customHeight="1" x14ac:dyDescent="0.35">
      <c r="A428" s="117"/>
      <c r="B428" s="60" t="s">
        <v>12</v>
      </c>
      <c r="C428" s="7" t="s">
        <v>332</v>
      </c>
      <c r="D428" s="63">
        <v>167</v>
      </c>
      <c r="E428" s="63">
        <v>8</v>
      </c>
      <c r="F428" s="63">
        <v>0</v>
      </c>
      <c r="G428" s="63">
        <v>0</v>
      </c>
      <c r="H428" s="63">
        <v>175</v>
      </c>
      <c r="I428" s="76">
        <v>0.92</v>
      </c>
    </row>
    <row r="429" spans="1:13" ht="19.5" customHeight="1" x14ac:dyDescent="0.35">
      <c r="A429" s="117"/>
      <c r="B429" s="60" t="s">
        <v>13</v>
      </c>
      <c r="C429" s="7" t="s">
        <v>332</v>
      </c>
      <c r="D429" s="63">
        <v>91</v>
      </c>
      <c r="E429" s="63">
        <v>8</v>
      </c>
      <c r="F429" s="63">
        <v>2</v>
      </c>
      <c r="G429" s="63">
        <v>0</v>
      </c>
      <c r="H429" s="63">
        <v>101</v>
      </c>
      <c r="I429" s="76">
        <v>1</v>
      </c>
    </row>
    <row r="430" spans="1:13" ht="19.5" customHeight="1" x14ac:dyDescent="0.35">
      <c r="A430" s="117"/>
      <c r="B430" s="60" t="s">
        <v>14</v>
      </c>
      <c r="C430" s="7" t="s">
        <v>332</v>
      </c>
      <c r="D430" s="63">
        <v>32</v>
      </c>
      <c r="E430" s="63">
        <v>9</v>
      </c>
      <c r="F430" s="63">
        <v>1</v>
      </c>
      <c r="G430" s="63">
        <v>0</v>
      </c>
      <c r="H430" s="63">
        <v>42</v>
      </c>
      <c r="I430" s="76">
        <v>1.1100000000000001</v>
      </c>
    </row>
    <row r="431" spans="1:13" ht="19.5" customHeight="1" x14ac:dyDescent="0.35">
      <c r="A431" s="117"/>
      <c r="B431" s="60" t="s">
        <v>15</v>
      </c>
      <c r="C431" s="7" t="s">
        <v>332</v>
      </c>
      <c r="D431" s="63">
        <v>6</v>
      </c>
      <c r="E431" s="63">
        <v>2</v>
      </c>
      <c r="F431" s="63">
        <v>0</v>
      </c>
      <c r="G431" s="63">
        <v>0</v>
      </c>
      <c r="H431" s="63">
        <v>8</v>
      </c>
      <c r="I431" s="76">
        <v>1.19</v>
      </c>
    </row>
    <row r="432" spans="1:13" ht="19.5" customHeight="1" x14ac:dyDescent="0.35">
      <c r="A432" s="117"/>
      <c r="B432" s="60" t="s">
        <v>16</v>
      </c>
      <c r="C432" s="7" t="s">
        <v>332</v>
      </c>
      <c r="D432" s="63">
        <v>2</v>
      </c>
      <c r="E432" s="63">
        <v>0</v>
      </c>
      <c r="F432" s="63">
        <v>0</v>
      </c>
      <c r="G432" s="63">
        <v>0</v>
      </c>
      <c r="H432" s="63">
        <v>2</v>
      </c>
      <c r="I432" s="76">
        <v>0.85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332</v>
      </c>
      <c r="D435" s="64">
        <v>300</v>
      </c>
      <c r="E435" s="64">
        <v>27</v>
      </c>
      <c r="F435" s="64">
        <v>3</v>
      </c>
      <c r="G435" s="64">
        <v>0</v>
      </c>
      <c r="H435" s="64">
        <v>330</v>
      </c>
      <c r="I435" s="77">
        <v>0.98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332</v>
      </c>
      <c r="D438" s="63">
        <v>164</v>
      </c>
      <c r="E438" s="63">
        <v>2</v>
      </c>
      <c r="F438" s="63">
        <v>0</v>
      </c>
      <c r="G438" s="63">
        <v>0</v>
      </c>
      <c r="H438" s="63">
        <v>166</v>
      </c>
      <c r="I438" s="76">
        <v>0.69</v>
      </c>
    </row>
    <row r="439" spans="1:13" ht="19.5" customHeight="1" x14ac:dyDescent="0.35">
      <c r="A439" s="117"/>
      <c r="B439" s="60" t="s">
        <v>13</v>
      </c>
      <c r="C439" s="7" t="s">
        <v>332</v>
      </c>
      <c r="D439" s="63">
        <v>108</v>
      </c>
      <c r="E439" s="63">
        <v>2</v>
      </c>
      <c r="F439" s="63">
        <v>0</v>
      </c>
      <c r="G439" s="63">
        <v>0</v>
      </c>
      <c r="H439" s="63">
        <v>110</v>
      </c>
      <c r="I439" s="76">
        <v>0.72</v>
      </c>
    </row>
    <row r="440" spans="1:13" ht="19.5" customHeight="1" x14ac:dyDescent="0.35">
      <c r="A440" s="117"/>
      <c r="B440" s="60" t="s">
        <v>14</v>
      </c>
      <c r="C440" s="7" t="s">
        <v>332</v>
      </c>
      <c r="D440" s="63">
        <v>58</v>
      </c>
      <c r="E440" s="63">
        <v>2</v>
      </c>
      <c r="F440" s="63">
        <v>0</v>
      </c>
      <c r="G440" s="63">
        <v>0</v>
      </c>
      <c r="H440" s="63">
        <v>60</v>
      </c>
      <c r="I440" s="76">
        <v>0.75</v>
      </c>
    </row>
    <row r="441" spans="1:13" ht="19.5" customHeight="1" x14ac:dyDescent="0.35">
      <c r="A441" s="117"/>
      <c r="B441" s="60" t="s">
        <v>15</v>
      </c>
      <c r="C441" s="7" t="s">
        <v>332</v>
      </c>
      <c r="D441" s="63">
        <v>10</v>
      </c>
      <c r="E441" s="63">
        <v>0</v>
      </c>
      <c r="F441" s="63">
        <v>0</v>
      </c>
      <c r="G441" s="63">
        <v>0</v>
      </c>
      <c r="H441" s="63">
        <v>10</v>
      </c>
      <c r="I441" s="76">
        <v>0.79</v>
      </c>
    </row>
    <row r="442" spans="1:13" ht="19.5" customHeight="1" x14ac:dyDescent="0.35">
      <c r="A442" s="117"/>
      <c r="B442" s="60" t="s">
        <v>16</v>
      </c>
      <c r="C442" s="7" t="s">
        <v>332</v>
      </c>
      <c r="D442" s="63">
        <v>2</v>
      </c>
      <c r="E442" s="63">
        <v>1</v>
      </c>
      <c r="F442" s="63">
        <v>0</v>
      </c>
      <c r="G442" s="63">
        <v>0</v>
      </c>
      <c r="H442" s="63">
        <v>3</v>
      </c>
      <c r="I442" s="76">
        <v>0.98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332</v>
      </c>
      <c r="D443" s="63">
        <v>1</v>
      </c>
      <c r="E443" s="63">
        <v>0</v>
      </c>
      <c r="F443" s="63">
        <v>0</v>
      </c>
      <c r="G443" s="63">
        <v>0</v>
      </c>
      <c r="H443" s="63">
        <v>1</v>
      </c>
      <c r="I443" s="76">
        <v>0.9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332</v>
      </c>
      <c r="D445" s="64">
        <v>343</v>
      </c>
      <c r="E445" s="64">
        <v>7</v>
      </c>
      <c r="F445" s="64">
        <v>0</v>
      </c>
      <c r="G445" s="64">
        <v>0</v>
      </c>
      <c r="H445" s="64">
        <v>350</v>
      </c>
      <c r="I445" s="77">
        <v>0.72</v>
      </c>
    </row>
    <row r="446" spans="1:13" ht="19.5" customHeight="1" x14ac:dyDescent="0.35">
      <c r="A446" s="8" t="s">
        <v>21</v>
      </c>
      <c r="B446" s="62"/>
      <c r="C446" s="8" t="s">
        <v>332</v>
      </c>
      <c r="D446" s="64">
        <v>643</v>
      </c>
      <c r="E446" s="64">
        <v>34</v>
      </c>
      <c r="F446" s="64">
        <v>3</v>
      </c>
      <c r="G446" s="64">
        <v>0</v>
      </c>
      <c r="H446" s="64">
        <v>680</v>
      </c>
      <c r="I446" s="77">
        <v>0.84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9" t="s">
        <v>1</v>
      </c>
      <c r="C453" s="99" t="s">
        <v>2</v>
      </c>
      <c r="D453" s="99" t="s">
        <v>142</v>
      </c>
      <c r="E453" s="99" t="s">
        <v>143</v>
      </c>
      <c r="F453" s="99" t="s">
        <v>144</v>
      </c>
      <c r="G453" s="99" t="s">
        <v>4</v>
      </c>
      <c r="H453" s="99" t="s">
        <v>5</v>
      </c>
      <c r="I453" s="99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333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333</v>
      </c>
      <c r="D456" s="63">
        <v>6</v>
      </c>
      <c r="E456" s="63">
        <v>162</v>
      </c>
      <c r="F456" s="63">
        <v>7</v>
      </c>
      <c r="G456" s="63">
        <v>0</v>
      </c>
      <c r="H456" s="63">
        <v>175</v>
      </c>
      <c r="I456" s="76">
        <v>63.6</v>
      </c>
    </row>
    <row r="457" spans="1:13" ht="19.5" customHeight="1" x14ac:dyDescent="0.35">
      <c r="A457" s="117"/>
      <c r="B457" s="60" t="s">
        <v>13</v>
      </c>
      <c r="C457" s="7" t="s">
        <v>333</v>
      </c>
      <c r="D457" s="63">
        <v>4</v>
      </c>
      <c r="E457" s="63">
        <v>88</v>
      </c>
      <c r="F457" s="63">
        <v>9</v>
      </c>
      <c r="G457" s="63">
        <v>0</v>
      </c>
      <c r="H457" s="63">
        <v>101</v>
      </c>
      <c r="I457" s="76">
        <v>59.8</v>
      </c>
    </row>
    <row r="458" spans="1:13" ht="19.5" customHeight="1" x14ac:dyDescent="0.35">
      <c r="A458" s="117"/>
      <c r="B458" s="60" t="s">
        <v>14</v>
      </c>
      <c r="C458" s="7" t="s">
        <v>333</v>
      </c>
      <c r="D458" s="63">
        <v>0</v>
      </c>
      <c r="E458" s="63">
        <v>34</v>
      </c>
      <c r="F458" s="63">
        <v>8</v>
      </c>
      <c r="G458" s="63">
        <v>0</v>
      </c>
      <c r="H458" s="63">
        <v>42</v>
      </c>
      <c r="I458" s="76">
        <v>53.7</v>
      </c>
    </row>
    <row r="459" spans="1:13" ht="19.5" customHeight="1" x14ac:dyDescent="0.35">
      <c r="A459" s="117"/>
      <c r="B459" s="60" t="s">
        <v>15</v>
      </c>
      <c r="C459" s="7" t="s">
        <v>333</v>
      </c>
      <c r="D459" s="63">
        <v>0</v>
      </c>
      <c r="E459" s="63">
        <v>6</v>
      </c>
      <c r="F459" s="63">
        <v>2</v>
      </c>
      <c r="G459" s="63">
        <v>0</v>
      </c>
      <c r="H459" s="63">
        <v>8</v>
      </c>
      <c r="I459" s="76">
        <v>48.7</v>
      </c>
    </row>
    <row r="460" spans="1:13" ht="19.5" customHeight="1" x14ac:dyDescent="0.35">
      <c r="A460" s="117"/>
      <c r="B460" s="60" t="s">
        <v>16</v>
      </c>
      <c r="C460" s="7" t="s">
        <v>333</v>
      </c>
      <c r="D460" s="63">
        <v>0</v>
      </c>
      <c r="E460" s="63">
        <v>2</v>
      </c>
      <c r="F460" s="63">
        <v>0</v>
      </c>
      <c r="G460" s="63">
        <v>0</v>
      </c>
      <c r="H460" s="63">
        <v>2</v>
      </c>
      <c r="I460" s="76">
        <v>63.1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333</v>
      </c>
      <c r="D463" s="64">
        <v>10</v>
      </c>
      <c r="E463" s="64">
        <v>292</v>
      </c>
      <c r="F463" s="64">
        <v>26</v>
      </c>
      <c r="G463" s="64">
        <v>0</v>
      </c>
      <c r="H463" s="64">
        <v>328</v>
      </c>
      <c r="I463" s="77">
        <v>60.8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333</v>
      </c>
      <c r="D466" s="63">
        <v>4</v>
      </c>
      <c r="E466" s="63">
        <v>160</v>
      </c>
      <c r="F466" s="63">
        <v>2</v>
      </c>
      <c r="G466" s="63">
        <v>0</v>
      </c>
      <c r="H466" s="63">
        <v>166</v>
      </c>
      <c r="I466" s="76">
        <v>64.400000000000006</v>
      </c>
    </row>
    <row r="467" spans="1:13" ht="19.5" customHeight="1" x14ac:dyDescent="0.35">
      <c r="A467" s="117"/>
      <c r="B467" s="60" t="s">
        <v>13</v>
      </c>
      <c r="C467" s="7" t="s">
        <v>333</v>
      </c>
      <c r="D467" s="63">
        <v>0</v>
      </c>
      <c r="E467" s="63">
        <v>103</v>
      </c>
      <c r="F467" s="63">
        <v>7</v>
      </c>
      <c r="G467" s="63">
        <v>0</v>
      </c>
      <c r="H467" s="63">
        <v>110</v>
      </c>
      <c r="I467" s="76">
        <v>61</v>
      </c>
    </row>
    <row r="468" spans="1:13" ht="19.5" customHeight="1" x14ac:dyDescent="0.35">
      <c r="A468" s="117"/>
      <c r="B468" s="60" t="s">
        <v>14</v>
      </c>
      <c r="C468" s="7" t="s">
        <v>333</v>
      </c>
      <c r="D468" s="63">
        <v>1</v>
      </c>
      <c r="E468" s="63">
        <v>52</v>
      </c>
      <c r="F468" s="63">
        <v>7</v>
      </c>
      <c r="G468" s="63">
        <v>0</v>
      </c>
      <c r="H468" s="63">
        <v>60</v>
      </c>
      <c r="I468" s="76">
        <v>58</v>
      </c>
    </row>
    <row r="469" spans="1:13" ht="19.5" customHeight="1" x14ac:dyDescent="0.35">
      <c r="A469" s="117"/>
      <c r="B469" s="60" t="s">
        <v>15</v>
      </c>
      <c r="C469" s="7" t="s">
        <v>333</v>
      </c>
      <c r="D469" s="63">
        <v>0</v>
      </c>
      <c r="E469" s="63">
        <v>9</v>
      </c>
      <c r="F469" s="63">
        <v>1</v>
      </c>
      <c r="G469" s="63">
        <v>0</v>
      </c>
      <c r="H469" s="63">
        <v>10</v>
      </c>
      <c r="I469" s="76">
        <v>52.2</v>
      </c>
    </row>
    <row r="470" spans="1:13" ht="19.5" customHeight="1" x14ac:dyDescent="0.35">
      <c r="A470" s="117"/>
      <c r="B470" s="60" t="s">
        <v>16</v>
      </c>
      <c r="C470" s="7" t="s">
        <v>333</v>
      </c>
      <c r="D470" s="63">
        <v>0</v>
      </c>
      <c r="E470" s="63">
        <v>2</v>
      </c>
      <c r="F470" s="63">
        <v>1</v>
      </c>
      <c r="G470" s="63">
        <v>0</v>
      </c>
      <c r="H470" s="63">
        <v>3</v>
      </c>
      <c r="I470" s="76">
        <v>42.4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333</v>
      </c>
      <c r="D471" s="63">
        <v>0</v>
      </c>
      <c r="E471" s="63">
        <v>1</v>
      </c>
      <c r="F471" s="63">
        <v>0</v>
      </c>
      <c r="G471" s="63">
        <v>0</v>
      </c>
      <c r="H471" s="63">
        <v>1</v>
      </c>
      <c r="I471" s="76">
        <v>42.9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333</v>
      </c>
      <c r="D473" s="64">
        <v>5</v>
      </c>
      <c r="E473" s="64">
        <v>327</v>
      </c>
      <c r="F473" s="64">
        <v>18</v>
      </c>
      <c r="G473" s="64">
        <v>0</v>
      </c>
      <c r="H473" s="64">
        <v>350</v>
      </c>
      <c r="I473" s="77">
        <v>61.6</v>
      </c>
    </row>
    <row r="474" spans="1:13" ht="19.5" customHeight="1" x14ac:dyDescent="0.35">
      <c r="A474" s="8" t="s">
        <v>21</v>
      </c>
      <c r="B474" s="62"/>
      <c r="C474" s="8" t="s">
        <v>333</v>
      </c>
      <c r="D474" s="64">
        <v>15</v>
      </c>
      <c r="E474" s="64">
        <v>619</v>
      </c>
      <c r="F474" s="64">
        <v>44</v>
      </c>
      <c r="G474" s="64">
        <v>0</v>
      </c>
      <c r="H474" s="64">
        <v>678</v>
      </c>
      <c r="I474" s="77">
        <v>61.2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9" t="s">
        <v>1</v>
      </c>
      <c r="C481" s="99" t="s">
        <v>2</v>
      </c>
      <c r="D481" s="99" t="s">
        <v>44</v>
      </c>
      <c r="E481" s="99" t="s">
        <v>43</v>
      </c>
      <c r="F481" s="99" t="s">
        <v>42</v>
      </c>
      <c r="G481" s="99" t="s">
        <v>4</v>
      </c>
      <c r="H481" s="99" t="s">
        <v>5</v>
      </c>
      <c r="I481" s="99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334</v>
      </c>
      <c r="D483" s="63">
        <v>2</v>
      </c>
      <c r="E483" s="63">
        <v>0</v>
      </c>
      <c r="F483" s="63">
        <v>0</v>
      </c>
      <c r="G483" s="63">
        <v>0</v>
      </c>
      <c r="H483" s="63">
        <v>2</v>
      </c>
      <c r="I483" s="76">
        <v>5.85</v>
      </c>
      <c r="M483" s="3"/>
    </row>
    <row r="484" spans="1:13" ht="19.5" customHeight="1" x14ac:dyDescent="0.35">
      <c r="A484" s="117"/>
      <c r="B484" s="60" t="s">
        <v>12</v>
      </c>
      <c r="C484" s="7" t="s">
        <v>334</v>
      </c>
      <c r="D484" s="63">
        <v>144</v>
      </c>
      <c r="E484" s="63">
        <v>18</v>
      </c>
      <c r="F484" s="63">
        <v>13</v>
      </c>
      <c r="G484" s="63">
        <v>0</v>
      </c>
      <c r="H484" s="63">
        <v>175</v>
      </c>
      <c r="I484" s="76">
        <v>6.04</v>
      </c>
    </row>
    <row r="485" spans="1:13" ht="19.5" customHeight="1" x14ac:dyDescent="0.35">
      <c r="A485" s="117"/>
      <c r="B485" s="60" t="s">
        <v>13</v>
      </c>
      <c r="C485" s="7" t="s">
        <v>334</v>
      </c>
      <c r="D485" s="63">
        <v>78</v>
      </c>
      <c r="E485" s="63">
        <v>19</v>
      </c>
      <c r="F485" s="63">
        <v>4</v>
      </c>
      <c r="G485" s="63">
        <v>0</v>
      </c>
      <c r="H485" s="63">
        <v>101</v>
      </c>
      <c r="I485" s="76">
        <v>6.08</v>
      </c>
    </row>
    <row r="486" spans="1:13" ht="19.5" customHeight="1" x14ac:dyDescent="0.35">
      <c r="A486" s="117"/>
      <c r="B486" s="60" t="s">
        <v>14</v>
      </c>
      <c r="C486" s="7" t="s">
        <v>334</v>
      </c>
      <c r="D486" s="63">
        <v>30</v>
      </c>
      <c r="E486" s="63">
        <v>6</v>
      </c>
      <c r="F486" s="63">
        <v>6</v>
      </c>
      <c r="G486" s="63">
        <v>0</v>
      </c>
      <c r="H486" s="63">
        <v>42</v>
      </c>
      <c r="I486" s="76">
        <v>6.35</v>
      </c>
    </row>
    <row r="487" spans="1:13" ht="19.5" customHeight="1" x14ac:dyDescent="0.35">
      <c r="A487" s="117"/>
      <c r="B487" s="60" t="s">
        <v>15</v>
      </c>
      <c r="C487" s="7" t="s">
        <v>334</v>
      </c>
      <c r="D487" s="63">
        <v>6</v>
      </c>
      <c r="E487" s="63">
        <v>0</v>
      </c>
      <c r="F487" s="63">
        <v>2</v>
      </c>
      <c r="G487" s="63">
        <v>0</v>
      </c>
      <c r="H487" s="63">
        <v>8</v>
      </c>
      <c r="I487" s="76">
        <v>6.08</v>
      </c>
    </row>
    <row r="488" spans="1:13" ht="19.5" customHeight="1" x14ac:dyDescent="0.35">
      <c r="A488" s="117"/>
      <c r="B488" s="60" t="s">
        <v>16</v>
      </c>
      <c r="C488" s="7" t="s">
        <v>334</v>
      </c>
      <c r="D488" s="63">
        <v>2</v>
      </c>
      <c r="E488" s="63">
        <v>0</v>
      </c>
      <c r="F488" s="63">
        <v>0</v>
      </c>
      <c r="G488" s="63">
        <v>0</v>
      </c>
      <c r="H488" s="63">
        <v>2</v>
      </c>
      <c r="I488" s="76">
        <v>5.4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334</v>
      </c>
      <c r="D491" s="64">
        <v>262</v>
      </c>
      <c r="E491" s="64">
        <v>43</v>
      </c>
      <c r="F491" s="64">
        <v>25</v>
      </c>
      <c r="G491" s="64">
        <v>0</v>
      </c>
      <c r="H491" s="64">
        <v>330</v>
      </c>
      <c r="I491" s="77">
        <v>6.09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334</v>
      </c>
      <c r="D494" s="63">
        <v>159</v>
      </c>
      <c r="E494" s="63">
        <v>4</v>
      </c>
      <c r="F494" s="63">
        <v>3</v>
      </c>
      <c r="G494" s="63">
        <v>0</v>
      </c>
      <c r="H494" s="63">
        <v>166</v>
      </c>
      <c r="I494" s="76">
        <v>5.03</v>
      </c>
    </row>
    <row r="495" spans="1:13" ht="19.5" customHeight="1" x14ac:dyDescent="0.35">
      <c r="A495" s="117"/>
      <c r="B495" s="60" t="s">
        <v>13</v>
      </c>
      <c r="C495" s="7" t="s">
        <v>334</v>
      </c>
      <c r="D495" s="63">
        <v>101</v>
      </c>
      <c r="E495" s="63">
        <v>7</v>
      </c>
      <c r="F495" s="63">
        <v>2</v>
      </c>
      <c r="G495" s="63">
        <v>0</v>
      </c>
      <c r="H495" s="63">
        <v>110</v>
      </c>
      <c r="I495" s="76">
        <v>5.2</v>
      </c>
    </row>
    <row r="496" spans="1:13" ht="19.5" customHeight="1" x14ac:dyDescent="0.35">
      <c r="A496" s="117"/>
      <c r="B496" s="60" t="s">
        <v>14</v>
      </c>
      <c r="C496" s="7" t="s">
        <v>334</v>
      </c>
      <c r="D496" s="63">
        <v>55</v>
      </c>
      <c r="E496" s="63">
        <v>4</v>
      </c>
      <c r="F496" s="63">
        <v>1</v>
      </c>
      <c r="G496" s="63">
        <v>0</v>
      </c>
      <c r="H496" s="63">
        <v>60</v>
      </c>
      <c r="I496" s="76">
        <v>5.26</v>
      </c>
    </row>
    <row r="497" spans="1:13" ht="19.5" customHeight="1" x14ac:dyDescent="0.35">
      <c r="A497" s="117"/>
      <c r="B497" s="60" t="s">
        <v>15</v>
      </c>
      <c r="C497" s="7" t="s">
        <v>334</v>
      </c>
      <c r="D497" s="63">
        <v>10</v>
      </c>
      <c r="E497" s="63">
        <v>0</v>
      </c>
      <c r="F497" s="63">
        <v>0</v>
      </c>
      <c r="G497" s="63">
        <v>0</v>
      </c>
      <c r="H497" s="63">
        <v>10</v>
      </c>
      <c r="I497" s="76">
        <v>5.17</v>
      </c>
    </row>
    <row r="498" spans="1:13" ht="19.5" customHeight="1" x14ac:dyDescent="0.35">
      <c r="A498" s="117"/>
      <c r="B498" s="60" t="s">
        <v>16</v>
      </c>
      <c r="C498" s="7" t="s">
        <v>334</v>
      </c>
      <c r="D498" s="63">
        <v>3</v>
      </c>
      <c r="E498" s="63">
        <v>0</v>
      </c>
      <c r="F498" s="63">
        <v>0</v>
      </c>
      <c r="G498" s="63">
        <v>0</v>
      </c>
      <c r="H498" s="63">
        <v>3</v>
      </c>
      <c r="I498" s="76">
        <v>5.2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334</v>
      </c>
      <c r="D499" s="63">
        <v>1</v>
      </c>
      <c r="E499" s="63">
        <v>0</v>
      </c>
      <c r="F499" s="63">
        <v>0</v>
      </c>
      <c r="G499" s="63">
        <v>0</v>
      </c>
      <c r="H499" s="63">
        <v>1</v>
      </c>
      <c r="I499" s="76">
        <v>5.0999999999999996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334</v>
      </c>
      <c r="D501" s="64">
        <v>329</v>
      </c>
      <c r="E501" s="64">
        <v>15</v>
      </c>
      <c r="F501" s="64">
        <v>6</v>
      </c>
      <c r="G501" s="64">
        <v>0</v>
      </c>
      <c r="H501" s="64">
        <v>350</v>
      </c>
      <c r="I501" s="77">
        <v>5.12</v>
      </c>
    </row>
    <row r="502" spans="1:13" ht="19.5" customHeight="1" x14ac:dyDescent="0.35">
      <c r="A502" s="8" t="s">
        <v>21</v>
      </c>
      <c r="B502" s="62"/>
      <c r="C502" s="8" t="s">
        <v>334</v>
      </c>
      <c r="D502" s="64">
        <v>591</v>
      </c>
      <c r="E502" s="64">
        <v>58</v>
      </c>
      <c r="F502" s="64">
        <v>31</v>
      </c>
      <c r="G502" s="64">
        <v>0</v>
      </c>
      <c r="H502" s="64">
        <v>680</v>
      </c>
      <c r="I502" s="77">
        <v>5.59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9" t="s">
        <v>1</v>
      </c>
      <c r="C509" s="99" t="s">
        <v>2</v>
      </c>
      <c r="D509" s="99" t="s">
        <v>57</v>
      </c>
      <c r="E509" s="99" t="s">
        <v>56</v>
      </c>
      <c r="F509" s="99" t="s">
        <v>55</v>
      </c>
      <c r="G509" s="99" t="s">
        <v>54</v>
      </c>
      <c r="H509" s="99" t="s">
        <v>5</v>
      </c>
      <c r="I509" s="99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335</v>
      </c>
      <c r="D511" s="63">
        <v>0</v>
      </c>
      <c r="E511" s="63">
        <v>0</v>
      </c>
      <c r="F511" s="63">
        <v>0</v>
      </c>
      <c r="G511" s="63">
        <v>2</v>
      </c>
      <c r="H511" s="63">
        <v>2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335</v>
      </c>
      <c r="D512" s="63">
        <v>9</v>
      </c>
      <c r="E512" s="63">
        <v>1</v>
      </c>
      <c r="F512" s="63">
        <v>0</v>
      </c>
      <c r="G512" s="63">
        <v>165</v>
      </c>
      <c r="H512" s="63">
        <v>175</v>
      </c>
      <c r="I512" s="74">
        <v>430.7</v>
      </c>
    </row>
    <row r="513" spans="1:13" ht="19.5" customHeight="1" x14ac:dyDescent="0.35">
      <c r="A513" s="117"/>
      <c r="B513" s="60" t="s">
        <v>13</v>
      </c>
      <c r="C513" s="16" t="s">
        <v>335</v>
      </c>
      <c r="D513" s="63">
        <v>3</v>
      </c>
      <c r="E513" s="63">
        <v>1</v>
      </c>
      <c r="F513" s="63">
        <v>0</v>
      </c>
      <c r="G513" s="63">
        <v>97</v>
      </c>
      <c r="H513" s="63">
        <v>101</v>
      </c>
      <c r="I513" s="74">
        <v>439</v>
      </c>
    </row>
    <row r="514" spans="1:13" ht="19.5" customHeight="1" x14ac:dyDescent="0.35">
      <c r="A514" s="117"/>
      <c r="B514" s="60" t="s">
        <v>14</v>
      </c>
      <c r="C514" s="16" t="s">
        <v>335</v>
      </c>
      <c r="D514" s="63">
        <v>2</v>
      </c>
      <c r="E514" s="63">
        <v>1</v>
      </c>
      <c r="F514" s="63">
        <v>0</v>
      </c>
      <c r="G514" s="63">
        <v>39</v>
      </c>
      <c r="H514" s="63">
        <v>42</v>
      </c>
      <c r="I514" s="74">
        <v>449.3</v>
      </c>
    </row>
    <row r="515" spans="1:13" ht="19.5" customHeight="1" x14ac:dyDescent="0.35">
      <c r="A515" s="117"/>
      <c r="B515" s="60" t="s">
        <v>15</v>
      </c>
      <c r="C515" s="16" t="s">
        <v>335</v>
      </c>
      <c r="D515" s="63">
        <v>0</v>
      </c>
      <c r="E515" s="63">
        <v>0</v>
      </c>
      <c r="F515" s="63">
        <v>0</v>
      </c>
      <c r="G515" s="63">
        <v>8</v>
      </c>
      <c r="H515" s="63">
        <v>8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335</v>
      </c>
      <c r="D516" s="63">
        <v>0</v>
      </c>
      <c r="E516" s="63">
        <v>0</v>
      </c>
      <c r="F516" s="63">
        <v>0</v>
      </c>
      <c r="G516" s="63">
        <v>2</v>
      </c>
      <c r="H516" s="63">
        <v>2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335</v>
      </c>
      <c r="D519" s="64">
        <v>14</v>
      </c>
      <c r="E519" s="64">
        <v>3</v>
      </c>
      <c r="F519" s="64">
        <v>0</v>
      </c>
      <c r="G519" s="64">
        <v>313</v>
      </c>
      <c r="H519" s="64">
        <v>330</v>
      </c>
      <c r="I519" s="75">
        <v>435.9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335</v>
      </c>
      <c r="D522" s="63">
        <v>9</v>
      </c>
      <c r="E522" s="63">
        <v>1</v>
      </c>
      <c r="F522" s="63">
        <v>0</v>
      </c>
      <c r="G522" s="63">
        <v>156</v>
      </c>
      <c r="H522" s="63">
        <v>166</v>
      </c>
      <c r="I522" s="74">
        <v>430.2</v>
      </c>
    </row>
    <row r="523" spans="1:13" ht="19.5" customHeight="1" x14ac:dyDescent="0.35">
      <c r="A523" s="117"/>
      <c r="B523" s="60" t="s">
        <v>13</v>
      </c>
      <c r="C523" s="16" t="s">
        <v>335</v>
      </c>
      <c r="D523" s="63">
        <v>6</v>
      </c>
      <c r="E523" s="63">
        <v>0</v>
      </c>
      <c r="F523" s="63">
        <v>0</v>
      </c>
      <c r="G523" s="63">
        <v>104</v>
      </c>
      <c r="H523" s="63">
        <v>110</v>
      </c>
      <c r="I523" s="74">
        <v>445.2</v>
      </c>
    </row>
    <row r="524" spans="1:13" ht="19.5" customHeight="1" x14ac:dyDescent="0.35">
      <c r="A524" s="117"/>
      <c r="B524" s="60" t="s">
        <v>14</v>
      </c>
      <c r="C524" s="16" t="s">
        <v>335</v>
      </c>
      <c r="D524" s="63">
        <v>0</v>
      </c>
      <c r="E524" s="63">
        <v>1</v>
      </c>
      <c r="F524" s="63">
        <v>0</v>
      </c>
      <c r="G524" s="63">
        <v>59</v>
      </c>
      <c r="H524" s="63">
        <v>60</v>
      </c>
      <c r="I524" s="74">
        <v>343</v>
      </c>
    </row>
    <row r="525" spans="1:13" ht="19.5" customHeight="1" x14ac:dyDescent="0.35">
      <c r="A525" s="117"/>
      <c r="B525" s="60" t="s">
        <v>15</v>
      </c>
      <c r="C525" s="16" t="s">
        <v>335</v>
      </c>
      <c r="D525" s="63">
        <v>0</v>
      </c>
      <c r="E525" s="63">
        <v>0</v>
      </c>
      <c r="F525" s="63">
        <v>0</v>
      </c>
      <c r="G525" s="63">
        <v>10</v>
      </c>
      <c r="H525" s="63">
        <v>10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335</v>
      </c>
      <c r="D526" s="63">
        <v>0</v>
      </c>
      <c r="E526" s="63">
        <v>0</v>
      </c>
      <c r="F526" s="63">
        <v>0</v>
      </c>
      <c r="G526" s="63">
        <v>3</v>
      </c>
      <c r="H526" s="63">
        <v>3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335</v>
      </c>
      <c r="D527" s="63">
        <v>0</v>
      </c>
      <c r="E527" s="63">
        <v>0</v>
      </c>
      <c r="F527" s="63">
        <v>1</v>
      </c>
      <c r="G527" s="63">
        <v>0</v>
      </c>
      <c r="H527" s="63">
        <v>1</v>
      </c>
      <c r="I527" s="74">
        <v>304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335</v>
      </c>
      <c r="D529" s="64">
        <v>15</v>
      </c>
      <c r="E529" s="64">
        <v>2</v>
      </c>
      <c r="F529" s="64">
        <v>1</v>
      </c>
      <c r="G529" s="64">
        <v>332</v>
      </c>
      <c r="H529" s="64">
        <v>350</v>
      </c>
      <c r="I529" s="75">
        <v>423.3</v>
      </c>
    </row>
    <row r="530" spans="1:13" ht="19.5" customHeight="1" x14ac:dyDescent="0.35">
      <c r="A530" s="8" t="s">
        <v>21</v>
      </c>
      <c r="B530" s="62"/>
      <c r="C530" s="17" t="s">
        <v>335</v>
      </c>
      <c r="D530" s="64">
        <v>29</v>
      </c>
      <c r="E530" s="64">
        <v>5</v>
      </c>
      <c r="F530" s="64">
        <v>1</v>
      </c>
      <c r="G530" s="64">
        <v>645</v>
      </c>
      <c r="H530" s="64">
        <v>680</v>
      </c>
      <c r="I530" s="75">
        <v>429.5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9" t="s">
        <v>1</v>
      </c>
      <c r="C537" s="99" t="s">
        <v>2</v>
      </c>
      <c r="D537" s="99" t="s">
        <v>63</v>
      </c>
      <c r="E537" s="99" t="s">
        <v>62</v>
      </c>
      <c r="F537" s="99" t="s">
        <v>61</v>
      </c>
      <c r="G537" s="99" t="s">
        <v>54</v>
      </c>
      <c r="H537" s="99" t="s">
        <v>5</v>
      </c>
      <c r="I537" s="99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336</v>
      </c>
      <c r="D539" s="63">
        <v>0</v>
      </c>
      <c r="E539" s="63">
        <v>0</v>
      </c>
      <c r="F539" s="63">
        <v>0</v>
      </c>
      <c r="G539" s="63">
        <v>2</v>
      </c>
      <c r="H539" s="63">
        <v>2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336</v>
      </c>
      <c r="D540" s="63">
        <v>7</v>
      </c>
      <c r="E540" s="63">
        <v>2</v>
      </c>
      <c r="F540" s="63">
        <v>1</v>
      </c>
      <c r="G540" s="63">
        <v>165</v>
      </c>
      <c r="H540" s="63">
        <v>175</v>
      </c>
      <c r="I540" s="76">
        <v>13.65</v>
      </c>
    </row>
    <row r="541" spans="1:13" ht="19.5" customHeight="1" x14ac:dyDescent="0.35">
      <c r="A541" s="117"/>
      <c r="B541" s="60" t="s">
        <v>13</v>
      </c>
      <c r="C541" s="16" t="s">
        <v>336</v>
      </c>
      <c r="D541" s="63">
        <v>4</v>
      </c>
      <c r="E541" s="63">
        <v>0</v>
      </c>
      <c r="F541" s="63">
        <v>0</v>
      </c>
      <c r="G541" s="63">
        <v>97</v>
      </c>
      <c r="H541" s="63">
        <v>101</v>
      </c>
      <c r="I541" s="76">
        <v>14</v>
      </c>
    </row>
    <row r="542" spans="1:13" ht="19.5" customHeight="1" x14ac:dyDescent="0.35">
      <c r="A542" s="117"/>
      <c r="B542" s="60" t="s">
        <v>14</v>
      </c>
      <c r="C542" s="16" t="s">
        <v>336</v>
      </c>
      <c r="D542" s="63">
        <v>2</v>
      </c>
      <c r="E542" s="63">
        <v>0</v>
      </c>
      <c r="F542" s="63">
        <v>1</v>
      </c>
      <c r="G542" s="63">
        <v>39</v>
      </c>
      <c r="H542" s="63">
        <v>42</v>
      </c>
      <c r="I542" s="76">
        <v>13.73</v>
      </c>
    </row>
    <row r="543" spans="1:13" ht="19.5" customHeight="1" x14ac:dyDescent="0.35">
      <c r="A543" s="117"/>
      <c r="B543" s="60" t="s">
        <v>15</v>
      </c>
      <c r="C543" s="16" t="s">
        <v>336</v>
      </c>
      <c r="D543" s="63">
        <v>0</v>
      </c>
      <c r="E543" s="63">
        <v>0</v>
      </c>
      <c r="F543" s="63">
        <v>0</v>
      </c>
      <c r="G543" s="63">
        <v>8</v>
      </c>
      <c r="H543" s="63">
        <v>8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336</v>
      </c>
      <c r="D544" s="63">
        <v>0</v>
      </c>
      <c r="E544" s="63">
        <v>0</v>
      </c>
      <c r="F544" s="63">
        <v>0</v>
      </c>
      <c r="G544" s="63">
        <v>2</v>
      </c>
      <c r="H544" s="63">
        <v>2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336</v>
      </c>
      <c r="D547" s="64">
        <v>13</v>
      </c>
      <c r="E547" s="64">
        <v>2</v>
      </c>
      <c r="F547" s="64">
        <v>2</v>
      </c>
      <c r="G547" s="64">
        <v>313</v>
      </c>
      <c r="H547" s="64">
        <v>330</v>
      </c>
      <c r="I547" s="77">
        <v>13.75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336</v>
      </c>
      <c r="D550" s="63">
        <v>8</v>
      </c>
      <c r="E550" s="63">
        <v>1</v>
      </c>
      <c r="F550" s="63">
        <v>1</v>
      </c>
      <c r="G550" s="63">
        <v>156</v>
      </c>
      <c r="H550" s="63">
        <v>166</v>
      </c>
      <c r="I550" s="76">
        <v>12.83</v>
      </c>
    </row>
    <row r="551" spans="1:13" ht="19.5" customHeight="1" x14ac:dyDescent="0.35">
      <c r="A551" s="117"/>
      <c r="B551" s="60" t="s">
        <v>13</v>
      </c>
      <c r="C551" s="16" t="s">
        <v>336</v>
      </c>
      <c r="D551" s="63">
        <v>6</v>
      </c>
      <c r="E551" s="63">
        <v>0</v>
      </c>
      <c r="F551" s="63">
        <v>0</v>
      </c>
      <c r="G551" s="63">
        <v>104</v>
      </c>
      <c r="H551" s="63">
        <v>110</v>
      </c>
      <c r="I551" s="76">
        <v>13.45</v>
      </c>
    </row>
    <row r="552" spans="1:13" ht="19.5" customHeight="1" x14ac:dyDescent="0.35">
      <c r="A552" s="117"/>
      <c r="B552" s="60" t="s">
        <v>14</v>
      </c>
      <c r="C552" s="16" t="s">
        <v>336</v>
      </c>
      <c r="D552" s="63">
        <v>0</v>
      </c>
      <c r="E552" s="63">
        <v>0</v>
      </c>
      <c r="F552" s="63">
        <v>1</v>
      </c>
      <c r="G552" s="63">
        <v>59</v>
      </c>
      <c r="H552" s="63">
        <v>60</v>
      </c>
      <c r="I552" s="76">
        <v>10.1</v>
      </c>
    </row>
    <row r="553" spans="1:13" ht="19.5" customHeight="1" x14ac:dyDescent="0.35">
      <c r="A553" s="117"/>
      <c r="B553" s="60" t="s">
        <v>15</v>
      </c>
      <c r="C553" s="16" t="s">
        <v>336</v>
      </c>
      <c r="D553" s="63">
        <v>0</v>
      </c>
      <c r="E553" s="63">
        <v>0</v>
      </c>
      <c r="F553" s="63">
        <v>0</v>
      </c>
      <c r="G553" s="63">
        <v>10</v>
      </c>
      <c r="H553" s="63">
        <v>10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336</v>
      </c>
      <c r="D554" s="63">
        <v>0</v>
      </c>
      <c r="E554" s="63">
        <v>0</v>
      </c>
      <c r="F554" s="63">
        <v>0</v>
      </c>
      <c r="G554" s="63">
        <v>3</v>
      </c>
      <c r="H554" s="63">
        <v>3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336</v>
      </c>
      <c r="D555" s="63">
        <v>0</v>
      </c>
      <c r="E555" s="63">
        <v>0</v>
      </c>
      <c r="F555" s="63">
        <v>1</v>
      </c>
      <c r="G555" s="63">
        <v>0</v>
      </c>
      <c r="H555" s="63">
        <v>1</v>
      </c>
      <c r="I555" s="76">
        <v>8.1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336</v>
      </c>
      <c r="D557" s="64">
        <v>14</v>
      </c>
      <c r="E557" s="64">
        <v>1</v>
      </c>
      <c r="F557" s="64">
        <v>3</v>
      </c>
      <c r="G557" s="64">
        <v>332</v>
      </c>
      <c r="H557" s="64">
        <v>350</v>
      </c>
      <c r="I557" s="77">
        <v>12.62</v>
      </c>
    </row>
    <row r="558" spans="1:13" ht="19.5" customHeight="1" x14ac:dyDescent="0.35">
      <c r="A558" s="8" t="s">
        <v>21</v>
      </c>
      <c r="B558" s="62"/>
      <c r="C558" s="17" t="s">
        <v>336</v>
      </c>
      <c r="D558" s="64">
        <v>27</v>
      </c>
      <c r="E558" s="64">
        <v>3</v>
      </c>
      <c r="F558" s="64">
        <v>5</v>
      </c>
      <c r="G558" s="64">
        <v>645</v>
      </c>
      <c r="H558" s="64">
        <v>680</v>
      </c>
      <c r="I558" s="77">
        <v>13.17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9" t="s">
        <v>1</v>
      </c>
      <c r="C565" s="99" t="s">
        <v>2</v>
      </c>
      <c r="D565" s="99" t="s">
        <v>60</v>
      </c>
      <c r="E565" s="99" t="s">
        <v>59</v>
      </c>
      <c r="F565" s="99" t="s">
        <v>58</v>
      </c>
      <c r="G565" s="99" t="s">
        <v>54</v>
      </c>
      <c r="H565" s="99" t="s">
        <v>5</v>
      </c>
      <c r="I565" s="99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337</v>
      </c>
      <c r="D567" s="63">
        <v>0</v>
      </c>
      <c r="E567" s="63">
        <v>0</v>
      </c>
      <c r="F567" s="63">
        <v>0</v>
      </c>
      <c r="G567" s="63">
        <v>2</v>
      </c>
      <c r="H567" s="63">
        <v>2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337</v>
      </c>
      <c r="D568" s="63">
        <v>8</v>
      </c>
      <c r="E568" s="63">
        <v>1</v>
      </c>
      <c r="F568" s="63">
        <v>1</v>
      </c>
      <c r="G568" s="63">
        <v>165</v>
      </c>
      <c r="H568" s="63">
        <v>175</v>
      </c>
      <c r="I568" s="76">
        <v>40.86</v>
      </c>
    </row>
    <row r="569" spans="1:13" ht="19.5" customHeight="1" x14ac:dyDescent="0.35">
      <c r="A569" s="117"/>
      <c r="B569" s="60" t="s">
        <v>13</v>
      </c>
      <c r="C569" s="16" t="s">
        <v>337</v>
      </c>
      <c r="D569" s="63">
        <v>4</v>
      </c>
      <c r="E569" s="63">
        <v>0</v>
      </c>
      <c r="F569" s="63">
        <v>0</v>
      </c>
      <c r="G569" s="63">
        <v>97</v>
      </c>
      <c r="H569" s="63">
        <v>101</v>
      </c>
      <c r="I569" s="76">
        <v>41.95</v>
      </c>
    </row>
    <row r="570" spans="1:13" ht="19.5" customHeight="1" x14ac:dyDescent="0.35">
      <c r="A570" s="117"/>
      <c r="B570" s="60" t="s">
        <v>14</v>
      </c>
      <c r="C570" s="16" t="s">
        <v>337</v>
      </c>
      <c r="D570" s="63">
        <v>3</v>
      </c>
      <c r="E570" s="63">
        <v>0</v>
      </c>
      <c r="F570" s="63">
        <v>0</v>
      </c>
      <c r="G570" s="63">
        <v>39</v>
      </c>
      <c r="H570" s="63">
        <v>42</v>
      </c>
      <c r="I570" s="76">
        <v>40.83</v>
      </c>
    </row>
    <row r="571" spans="1:13" ht="19.5" customHeight="1" x14ac:dyDescent="0.35">
      <c r="A571" s="117"/>
      <c r="B571" s="60" t="s">
        <v>15</v>
      </c>
      <c r="C571" s="16" t="s">
        <v>337</v>
      </c>
      <c r="D571" s="63">
        <v>0</v>
      </c>
      <c r="E571" s="63">
        <v>0</v>
      </c>
      <c r="F571" s="63">
        <v>0</v>
      </c>
      <c r="G571" s="63">
        <v>8</v>
      </c>
      <c r="H571" s="63">
        <v>8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337</v>
      </c>
      <c r="D572" s="63">
        <v>0</v>
      </c>
      <c r="E572" s="63">
        <v>0</v>
      </c>
      <c r="F572" s="63">
        <v>0</v>
      </c>
      <c r="G572" s="63">
        <v>2</v>
      </c>
      <c r="H572" s="63">
        <v>2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337</v>
      </c>
      <c r="D575" s="64">
        <v>15</v>
      </c>
      <c r="E575" s="64">
        <v>1</v>
      </c>
      <c r="F575" s="64">
        <v>1</v>
      </c>
      <c r="G575" s="64">
        <v>313</v>
      </c>
      <c r="H575" s="64">
        <v>330</v>
      </c>
      <c r="I575" s="77">
        <v>41.11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337</v>
      </c>
      <c r="D578" s="63">
        <v>9</v>
      </c>
      <c r="E578" s="63">
        <v>1</v>
      </c>
      <c r="F578" s="63">
        <v>0</v>
      </c>
      <c r="G578" s="63">
        <v>156</v>
      </c>
      <c r="H578" s="63">
        <v>166</v>
      </c>
      <c r="I578" s="76">
        <v>39.770000000000003</v>
      </c>
    </row>
    <row r="579" spans="1:13" ht="19.5" customHeight="1" x14ac:dyDescent="0.35">
      <c r="A579" s="117"/>
      <c r="B579" s="60" t="s">
        <v>13</v>
      </c>
      <c r="C579" s="16" t="s">
        <v>337</v>
      </c>
      <c r="D579" s="63">
        <v>6</v>
      </c>
      <c r="E579" s="63">
        <v>0</v>
      </c>
      <c r="F579" s="63">
        <v>0</v>
      </c>
      <c r="G579" s="63">
        <v>104</v>
      </c>
      <c r="H579" s="63">
        <v>110</v>
      </c>
      <c r="I579" s="76">
        <v>40.72</v>
      </c>
    </row>
    <row r="580" spans="1:13" ht="19.5" customHeight="1" x14ac:dyDescent="0.35">
      <c r="A580" s="117"/>
      <c r="B580" s="60" t="s">
        <v>14</v>
      </c>
      <c r="C580" s="16" t="s">
        <v>337</v>
      </c>
      <c r="D580" s="63">
        <v>0</v>
      </c>
      <c r="E580" s="63">
        <v>0</v>
      </c>
      <c r="F580" s="63">
        <v>1</v>
      </c>
      <c r="G580" s="63">
        <v>59</v>
      </c>
      <c r="H580" s="63">
        <v>60</v>
      </c>
      <c r="I580" s="76">
        <v>30.3</v>
      </c>
    </row>
    <row r="581" spans="1:13" ht="19.5" customHeight="1" x14ac:dyDescent="0.35">
      <c r="A581" s="117"/>
      <c r="B581" s="60" t="s">
        <v>15</v>
      </c>
      <c r="C581" s="16" t="s">
        <v>337</v>
      </c>
      <c r="D581" s="63">
        <v>0</v>
      </c>
      <c r="E581" s="63">
        <v>0</v>
      </c>
      <c r="F581" s="63">
        <v>0</v>
      </c>
      <c r="G581" s="63">
        <v>10</v>
      </c>
      <c r="H581" s="63">
        <v>10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337</v>
      </c>
      <c r="D582" s="63">
        <v>0</v>
      </c>
      <c r="E582" s="63">
        <v>0</v>
      </c>
      <c r="F582" s="63">
        <v>0</v>
      </c>
      <c r="G582" s="63">
        <v>3</v>
      </c>
      <c r="H582" s="63">
        <v>3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337</v>
      </c>
      <c r="D583" s="63">
        <v>0</v>
      </c>
      <c r="E583" s="63">
        <v>0</v>
      </c>
      <c r="F583" s="63">
        <v>1</v>
      </c>
      <c r="G583" s="63">
        <v>0</v>
      </c>
      <c r="H583" s="63">
        <v>1</v>
      </c>
      <c r="I583" s="76">
        <v>25.8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337</v>
      </c>
      <c r="D585" s="64">
        <v>15</v>
      </c>
      <c r="E585" s="64">
        <v>1</v>
      </c>
      <c r="F585" s="64">
        <v>2</v>
      </c>
      <c r="G585" s="64">
        <v>332</v>
      </c>
      <c r="H585" s="64">
        <v>350</v>
      </c>
      <c r="I585" s="77">
        <v>38.78</v>
      </c>
    </row>
    <row r="586" spans="1:13" ht="19.5" customHeight="1" x14ac:dyDescent="0.35">
      <c r="A586" s="8" t="s">
        <v>21</v>
      </c>
      <c r="B586" s="62"/>
      <c r="C586" s="17" t="s">
        <v>337</v>
      </c>
      <c r="D586" s="64">
        <v>30</v>
      </c>
      <c r="E586" s="64">
        <v>2</v>
      </c>
      <c r="F586" s="64">
        <v>3</v>
      </c>
      <c r="G586" s="64">
        <v>645</v>
      </c>
      <c r="H586" s="64">
        <v>680</v>
      </c>
      <c r="I586" s="77">
        <v>39.909999999999997</v>
      </c>
    </row>
    <row r="587" spans="1:13" ht="19.5" customHeight="1" x14ac:dyDescent="0.15"/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338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338</v>
      </c>
      <c r="D596" s="105">
        <v>15</v>
      </c>
      <c r="E596" s="105">
        <v>4</v>
      </c>
      <c r="F596" s="105">
        <v>5</v>
      </c>
      <c r="G596" s="105">
        <v>24</v>
      </c>
    </row>
    <row r="597" spans="1:13" ht="19.5" customHeight="1" x14ac:dyDescent="0.35">
      <c r="A597" s="117"/>
      <c r="B597" s="60" t="s">
        <v>13</v>
      </c>
      <c r="C597" s="16" t="s">
        <v>338</v>
      </c>
      <c r="D597" s="105">
        <v>7</v>
      </c>
      <c r="E597" s="105">
        <v>3</v>
      </c>
      <c r="F597" s="105">
        <v>4</v>
      </c>
      <c r="G597" s="105">
        <v>14</v>
      </c>
    </row>
    <row r="598" spans="1:13" ht="19.5" customHeight="1" x14ac:dyDescent="0.35">
      <c r="A598" s="117"/>
      <c r="B598" s="60" t="s">
        <v>14</v>
      </c>
      <c r="C598" s="16" t="s">
        <v>338</v>
      </c>
      <c r="D598" s="105">
        <v>0</v>
      </c>
      <c r="E598" s="105">
        <v>0</v>
      </c>
      <c r="F598" s="105">
        <v>4</v>
      </c>
      <c r="G598" s="105">
        <v>4</v>
      </c>
    </row>
    <row r="599" spans="1:13" ht="19.5" customHeight="1" x14ac:dyDescent="0.35">
      <c r="A599" s="117"/>
      <c r="B599" s="60" t="s">
        <v>15</v>
      </c>
      <c r="C599" s="16" t="s">
        <v>338</v>
      </c>
      <c r="D599" s="105">
        <v>0</v>
      </c>
      <c r="E599" s="105">
        <v>0</v>
      </c>
      <c r="F599" s="105">
        <v>1</v>
      </c>
      <c r="G599" s="105">
        <v>1</v>
      </c>
    </row>
    <row r="600" spans="1:13" ht="19.5" customHeight="1" x14ac:dyDescent="0.35">
      <c r="A600" s="117"/>
      <c r="B600" s="60" t="s">
        <v>16</v>
      </c>
      <c r="C600" s="16" t="s">
        <v>338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338</v>
      </c>
      <c r="D603" s="106">
        <v>22</v>
      </c>
      <c r="E603" s="106">
        <v>7</v>
      </c>
      <c r="F603" s="106">
        <v>14</v>
      </c>
      <c r="G603" s="106">
        <v>43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338</v>
      </c>
      <c r="D606" s="105">
        <v>16</v>
      </c>
      <c r="E606" s="105">
        <v>2</v>
      </c>
      <c r="F606" s="105">
        <v>3</v>
      </c>
      <c r="G606" s="105">
        <v>21</v>
      </c>
    </row>
    <row r="607" spans="1:13" ht="19.5" customHeight="1" x14ac:dyDescent="0.35">
      <c r="A607" s="117"/>
      <c r="B607" s="60" t="s">
        <v>13</v>
      </c>
      <c r="C607" s="16" t="s">
        <v>338</v>
      </c>
      <c r="D607" s="105">
        <v>10</v>
      </c>
      <c r="E607" s="105">
        <v>2</v>
      </c>
      <c r="F607" s="105">
        <v>5</v>
      </c>
      <c r="G607" s="105">
        <v>17</v>
      </c>
    </row>
    <row r="608" spans="1:13" ht="19.5" customHeight="1" x14ac:dyDescent="0.35">
      <c r="A608" s="117"/>
      <c r="B608" s="60" t="s">
        <v>14</v>
      </c>
      <c r="C608" s="16" t="s">
        <v>338</v>
      </c>
      <c r="D608" s="105">
        <v>2</v>
      </c>
      <c r="E608" s="105">
        <v>1</v>
      </c>
      <c r="F608" s="105">
        <v>6</v>
      </c>
      <c r="G608" s="105">
        <v>9</v>
      </c>
    </row>
    <row r="609" spans="1:13" ht="19.5" customHeight="1" x14ac:dyDescent="0.35">
      <c r="A609" s="117"/>
      <c r="B609" s="60" t="s">
        <v>15</v>
      </c>
      <c r="C609" s="16" t="s">
        <v>338</v>
      </c>
      <c r="D609" s="105">
        <v>0</v>
      </c>
      <c r="E609" s="105">
        <v>0</v>
      </c>
      <c r="F609" s="105">
        <v>1</v>
      </c>
      <c r="G609" s="105">
        <v>1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338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338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338</v>
      </c>
      <c r="D613" s="106">
        <v>28</v>
      </c>
      <c r="E613" s="106">
        <v>5</v>
      </c>
      <c r="F613" s="106">
        <v>15</v>
      </c>
      <c r="G613" s="106">
        <v>48</v>
      </c>
    </row>
    <row r="614" spans="1:13" ht="19.5" customHeight="1" x14ac:dyDescent="0.35">
      <c r="A614" s="61" t="s">
        <v>21</v>
      </c>
      <c r="B614" s="62"/>
      <c r="C614" s="17" t="s">
        <v>338</v>
      </c>
      <c r="D614" s="106">
        <v>50</v>
      </c>
      <c r="E614" s="106">
        <v>12</v>
      </c>
      <c r="F614" s="106">
        <v>29</v>
      </c>
      <c r="G614" s="106">
        <v>91</v>
      </c>
    </row>
  </sheetData>
  <mergeCells count="52">
    <mergeCell ref="A268:A277"/>
    <mergeCell ref="A90:A99"/>
    <mergeCell ref="A100:A109"/>
    <mergeCell ref="A118:A127"/>
    <mergeCell ref="A128:A137"/>
    <mergeCell ref="A146:A155"/>
    <mergeCell ref="A156:A165"/>
    <mergeCell ref="A44:A53"/>
    <mergeCell ref="A62:A71"/>
    <mergeCell ref="A72:A81"/>
    <mergeCell ref="A240:A249"/>
    <mergeCell ref="A258:A267"/>
    <mergeCell ref="A296:A305"/>
    <mergeCell ref="A314:A323"/>
    <mergeCell ref="A510:A519"/>
    <mergeCell ref="A594:A603"/>
    <mergeCell ref="A520:A529"/>
    <mergeCell ref="A538:A547"/>
    <mergeCell ref="A436:A445"/>
    <mergeCell ref="A482:A491"/>
    <mergeCell ref="A6:A15"/>
    <mergeCell ref="A16:A25"/>
    <mergeCell ref="A34:A43"/>
    <mergeCell ref="A576:A585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54:A463"/>
    <mergeCell ref="A464:A473"/>
    <mergeCell ref="A212:A221"/>
    <mergeCell ref="A286:A295"/>
    <mergeCell ref="A604:A613"/>
    <mergeCell ref="I4:I5"/>
    <mergeCell ref="A4:A5"/>
    <mergeCell ref="B4:B5"/>
    <mergeCell ref="C4:C5"/>
    <mergeCell ref="E4:E5"/>
    <mergeCell ref="F4:F5"/>
    <mergeCell ref="G4:G5"/>
    <mergeCell ref="A548:A557"/>
    <mergeCell ref="A566:A575"/>
    <mergeCell ref="H4:H5"/>
    <mergeCell ref="A324:A333"/>
    <mergeCell ref="A174:A183"/>
    <mergeCell ref="A184:A193"/>
    <mergeCell ref="A202:A211"/>
    <mergeCell ref="A230:A239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190</v>
      </c>
      <c r="D1" s="19" t="s">
        <v>137</v>
      </c>
      <c r="F1" s="19" t="s">
        <v>139</v>
      </c>
      <c r="G1" s="19">
        <f>H26</f>
        <v>277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339</v>
      </c>
      <c r="D7" s="63">
        <v>0</v>
      </c>
      <c r="E7" s="63">
        <v>0</v>
      </c>
      <c r="F7" s="63">
        <v>1</v>
      </c>
      <c r="G7" s="63">
        <v>0</v>
      </c>
      <c r="H7" s="63">
        <v>1</v>
      </c>
      <c r="I7" s="65">
        <v>28.1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339</v>
      </c>
      <c r="D8" s="63">
        <v>6</v>
      </c>
      <c r="E8" s="63">
        <v>40</v>
      </c>
      <c r="F8" s="63">
        <v>26</v>
      </c>
      <c r="G8" s="63">
        <v>0</v>
      </c>
      <c r="H8" s="63">
        <v>66</v>
      </c>
      <c r="I8" s="65">
        <v>24.3</v>
      </c>
    </row>
    <row r="9" spans="1:14" ht="19.5" customHeight="1" x14ac:dyDescent="0.35">
      <c r="A9" s="117"/>
      <c r="B9" s="60" t="s">
        <v>13</v>
      </c>
      <c r="C9" s="7" t="s">
        <v>339</v>
      </c>
      <c r="D9" s="63">
        <v>5</v>
      </c>
      <c r="E9" s="63">
        <v>27</v>
      </c>
      <c r="F9" s="63">
        <v>16</v>
      </c>
      <c r="G9" s="63">
        <v>0</v>
      </c>
      <c r="H9" s="63">
        <v>43</v>
      </c>
      <c r="I9" s="65">
        <v>23.7</v>
      </c>
    </row>
    <row r="10" spans="1:14" ht="19.5" customHeight="1" x14ac:dyDescent="0.35">
      <c r="A10" s="117"/>
      <c r="B10" s="60" t="s">
        <v>14</v>
      </c>
      <c r="C10" s="7" t="s">
        <v>339</v>
      </c>
      <c r="D10" s="63">
        <v>1</v>
      </c>
      <c r="E10" s="63">
        <v>8</v>
      </c>
      <c r="F10" s="63">
        <v>7</v>
      </c>
      <c r="G10" s="63">
        <v>0</v>
      </c>
      <c r="H10" s="63">
        <v>15</v>
      </c>
      <c r="I10" s="65">
        <v>25.1</v>
      </c>
    </row>
    <row r="11" spans="1:14" ht="19.5" customHeight="1" x14ac:dyDescent="0.35">
      <c r="A11" s="117"/>
      <c r="B11" s="60" t="s">
        <v>15</v>
      </c>
      <c r="C11" s="7" t="s">
        <v>339</v>
      </c>
      <c r="D11" s="63">
        <v>0</v>
      </c>
      <c r="E11" s="63">
        <v>1</v>
      </c>
      <c r="F11" s="63">
        <v>2</v>
      </c>
      <c r="G11" s="63">
        <v>0</v>
      </c>
      <c r="H11" s="63">
        <v>3</v>
      </c>
      <c r="I11" s="65">
        <v>25.3</v>
      </c>
    </row>
    <row r="12" spans="1:14" ht="19.5" customHeight="1" x14ac:dyDescent="0.35">
      <c r="A12" s="117"/>
      <c r="B12" s="60" t="s">
        <v>16</v>
      </c>
      <c r="C12" s="7" t="s">
        <v>339</v>
      </c>
      <c r="D12" s="63">
        <v>0</v>
      </c>
      <c r="E12" s="63">
        <v>1</v>
      </c>
      <c r="F12" s="63">
        <v>0</v>
      </c>
      <c r="G12" s="63">
        <v>0</v>
      </c>
      <c r="H12" s="63">
        <v>1</v>
      </c>
      <c r="I12" s="65">
        <v>23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339</v>
      </c>
      <c r="D15" s="89">
        <v>12</v>
      </c>
      <c r="E15" s="89">
        <v>77</v>
      </c>
      <c r="F15" s="89">
        <v>52</v>
      </c>
      <c r="G15" s="89">
        <v>0</v>
      </c>
      <c r="H15" s="89">
        <v>129</v>
      </c>
      <c r="I15" s="90">
        <v>24.2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339</v>
      </c>
      <c r="D18" s="63">
        <v>9</v>
      </c>
      <c r="E18" s="63">
        <v>46</v>
      </c>
      <c r="F18" s="63">
        <v>19</v>
      </c>
      <c r="G18" s="63">
        <v>0</v>
      </c>
      <c r="H18" s="63">
        <v>65</v>
      </c>
      <c r="I18" s="65">
        <v>23.5</v>
      </c>
    </row>
    <row r="19" spans="1:13" ht="19.5" customHeight="1" x14ac:dyDescent="0.35">
      <c r="A19" s="117"/>
      <c r="B19" s="60" t="s">
        <v>13</v>
      </c>
      <c r="C19" s="7" t="s">
        <v>339</v>
      </c>
      <c r="D19" s="63">
        <v>4</v>
      </c>
      <c r="E19" s="63">
        <v>25</v>
      </c>
      <c r="F19" s="63">
        <v>27</v>
      </c>
      <c r="G19" s="63">
        <v>0</v>
      </c>
      <c r="H19" s="63">
        <v>52</v>
      </c>
      <c r="I19" s="65">
        <v>24.8</v>
      </c>
    </row>
    <row r="20" spans="1:13" ht="19.5" customHeight="1" x14ac:dyDescent="0.35">
      <c r="A20" s="117"/>
      <c r="B20" s="60" t="s">
        <v>14</v>
      </c>
      <c r="C20" s="7" t="s">
        <v>339</v>
      </c>
      <c r="D20" s="63">
        <v>1</v>
      </c>
      <c r="E20" s="63">
        <v>16</v>
      </c>
      <c r="F20" s="63">
        <v>8</v>
      </c>
      <c r="G20" s="63">
        <v>0</v>
      </c>
      <c r="H20" s="63">
        <v>24</v>
      </c>
      <c r="I20" s="65">
        <v>24.5</v>
      </c>
    </row>
    <row r="21" spans="1:13" ht="19.5" customHeight="1" x14ac:dyDescent="0.35">
      <c r="A21" s="117"/>
      <c r="B21" s="60" t="s">
        <v>15</v>
      </c>
      <c r="C21" s="7" t="s">
        <v>339</v>
      </c>
      <c r="D21" s="63">
        <v>0</v>
      </c>
      <c r="E21" s="63">
        <v>3</v>
      </c>
      <c r="F21" s="63">
        <v>4</v>
      </c>
      <c r="G21" s="63">
        <v>0</v>
      </c>
      <c r="H21" s="63">
        <v>7</v>
      </c>
      <c r="I21" s="65">
        <v>24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339</v>
      </c>
      <c r="D25" s="64">
        <v>14</v>
      </c>
      <c r="E25" s="64">
        <v>90</v>
      </c>
      <c r="F25" s="64">
        <v>58</v>
      </c>
      <c r="G25" s="64">
        <v>0</v>
      </c>
      <c r="H25" s="64">
        <v>148</v>
      </c>
      <c r="I25" s="66">
        <v>24.1</v>
      </c>
    </row>
    <row r="26" spans="1:13" ht="19.5" customHeight="1" x14ac:dyDescent="0.35">
      <c r="A26" s="8" t="s">
        <v>21</v>
      </c>
      <c r="B26" s="62"/>
      <c r="C26" s="8" t="s">
        <v>339</v>
      </c>
      <c r="D26" s="64">
        <v>26</v>
      </c>
      <c r="E26" s="64">
        <v>167</v>
      </c>
      <c r="F26" s="64">
        <v>110</v>
      </c>
      <c r="G26" s="64">
        <v>0</v>
      </c>
      <c r="H26" s="64">
        <v>277</v>
      </c>
      <c r="I26" s="66">
        <v>24.2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340</v>
      </c>
      <c r="D35" s="63">
        <v>0</v>
      </c>
      <c r="E35" s="63">
        <v>1</v>
      </c>
      <c r="F35" s="63">
        <v>0</v>
      </c>
      <c r="G35" s="63">
        <v>1</v>
      </c>
      <c r="H35" s="65">
        <v>98</v>
      </c>
      <c r="M35" s="3"/>
    </row>
    <row r="36" spans="1:13" ht="19.5" customHeight="1" x14ac:dyDescent="0.35">
      <c r="A36" s="117"/>
      <c r="B36" s="60" t="s">
        <v>12</v>
      </c>
      <c r="C36" s="7" t="s">
        <v>340</v>
      </c>
      <c r="D36" s="63">
        <v>24</v>
      </c>
      <c r="E36" s="63">
        <v>36</v>
      </c>
      <c r="F36" s="63">
        <v>6</v>
      </c>
      <c r="G36" s="63">
        <v>66</v>
      </c>
      <c r="H36" s="65">
        <v>87</v>
      </c>
    </row>
    <row r="37" spans="1:13" ht="19.5" customHeight="1" x14ac:dyDescent="0.35">
      <c r="A37" s="117"/>
      <c r="B37" s="60" t="s">
        <v>13</v>
      </c>
      <c r="C37" s="7" t="s">
        <v>340</v>
      </c>
      <c r="D37" s="63">
        <v>20</v>
      </c>
      <c r="E37" s="63">
        <v>20</v>
      </c>
      <c r="F37" s="63">
        <v>3</v>
      </c>
      <c r="G37" s="63">
        <v>43</v>
      </c>
      <c r="H37" s="65">
        <v>84.6</v>
      </c>
    </row>
    <row r="38" spans="1:13" ht="19.5" customHeight="1" x14ac:dyDescent="0.35">
      <c r="A38" s="117"/>
      <c r="B38" s="60" t="s">
        <v>14</v>
      </c>
      <c r="C38" s="7" t="s">
        <v>340</v>
      </c>
      <c r="D38" s="63">
        <v>3</v>
      </c>
      <c r="E38" s="63">
        <v>12</v>
      </c>
      <c r="F38" s="63">
        <v>0</v>
      </c>
      <c r="G38" s="63">
        <v>15</v>
      </c>
      <c r="H38" s="65">
        <v>90.8</v>
      </c>
    </row>
    <row r="39" spans="1:13" ht="19.5" customHeight="1" x14ac:dyDescent="0.35">
      <c r="A39" s="117"/>
      <c r="B39" s="60" t="s">
        <v>15</v>
      </c>
      <c r="C39" s="7" t="s">
        <v>340</v>
      </c>
      <c r="D39" s="63">
        <v>1</v>
      </c>
      <c r="E39" s="63">
        <v>2</v>
      </c>
      <c r="F39" s="63">
        <v>0</v>
      </c>
      <c r="G39" s="63">
        <v>3</v>
      </c>
      <c r="H39" s="65">
        <v>88.2</v>
      </c>
    </row>
    <row r="40" spans="1:13" ht="19.5" customHeight="1" x14ac:dyDescent="0.35">
      <c r="A40" s="117"/>
      <c r="B40" s="60" t="s">
        <v>16</v>
      </c>
      <c r="C40" s="7" t="s">
        <v>340</v>
      </c>
      <c r="D40" s="63">
        <v>0</v>
      </c>
      <c r="E40" s="63">
        <v>1</v>
      </c>
      <c r="F40" s="63">
        <v>0</v>
      </c>
      <c r="G40" s="63">
        <v>1</v>
      </c>
      <c r="H40" s="65">
        <v>90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340</v>
      </c>
      <c r="D43" s="89">
        <v>48</v>
      </c>
      <c r="E43" s="89">
        <v>72</v>
      </c>
      <c r="F43" s="89">
        <v>9</v>
      </c>
      <c r="G43" s="89">
        <v>129</v>
      </c>
      <c r="H43" s="90">
        <v>86.8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340</v>
      </c>
      <c r="D46" s="63">
        <v>40</v>
      </c>
      <c r="E46" s="63">
        <v>24</v>
      </c>
      <c r="F46" s="63">
        <v>1</v>
      </c>
      <c r="G46" s="63">
        <v>65</v>
      </c>
      <c r="H46" s="65">
        <v>85.4</v>
      </c>
    </row>
    <row r="47" spans="1:13" ht="19.5" customHeight="1" x14ac:dyDescent="0.35">
      <c r="A47" s="117"/>
      <c r="B47" s="60" t="s">
        <v>13</v>
      </c>
      <c r="C47" s="7" t="s">
        <v>340</v>
      </c>
      <c r="D47" s="63">
        <v>26</v>
      </c>
      <c r="E47" s="63">
        <v>23</v>
      </c>
      <c r="F47" s="63">
        <v>3</v>
      </c>
      <c r="G47" s="63">
        <v>52</v>
      </c>
      <c r="H47" s="65">
        <v>89.2</v>
      </c>
    </row>
    <row r="48" spans="1:13" ht="19.5" customHeight="1" x14ac:dyDescent="0.35">
      <c r="A48" s="117"/>
      <c r="B48" s="60" t="s">
        <v>14</v>
      </c>
      <c r="C48" s="7" t="s">
        <v>340</v>
      </c>
      <c r="D48" s="63">
        <v>11</v>
      </c>
      <c r="E48" s="63">
        <v>8</v>
      </c>
      <c r="F48" s="63">
        <v>5</v>
      </c>
      <c r="G48" s="63">
        <v>24</v>
      </c>
      <c r="H48" s="65">
        <v>88.5</v>
      </c>
    </row>
    <row r="49" spans="1:13" ht="19.5" customHeight="1" x14ac:dyDescent="0.35">
      <c r="A49" s="117"/>
      <c r="B49" s="60" t="s">
        <v>15</v>
      </c>
      <c r="C49" s="7" t="s">
        <v>340</v>
      </c>
      <c r="D49" s="63">
        <v>4</v>
      </c>
      <c r="E49" s="63">
        <v>2</v>
      </c>
      <c r="F49" s="63">
        <v>1</v>
      </c>
      <c r="G49" s="63">
        <v>7</v>
      </c>
      <c r="H49" s="65">
        <v>86.7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340</v>
      </c>
      <c r="D53" s="89">
        <v>81</v>
      </c>
      <c r="E53" s="89">
        <v>57</v>
      </c>
      <c r="F53" s="89">
        <v>10</v>
      </c>
      <c r="G53" s="89">
        <v>148</v>
      </c>
      <c r="H53" s="90">
        <v>87.2</v>
      </c>
    </row>
    <row r="54" spans="1:13" ht="19.5" customHeight="1" x14ac:dyDescent="0.35">
      <c r="A54" s="8" t="s">
        <v>21</v>
      </c>
      <c r="B54" s="62"/>
      <c r="C54" s="8" t="s">
        <v>340</v>
      </c>
      <c r="D54" s="64">
        <v>129</v>
      </c>
      <c r="E54" s="64">
        <v>129</v>
      </c>
      <c r="F54" s="64">
        <v>19</v>
      </c>
      <c r="G54" s="64">
        <v>277</v>
      </c>
      <c r="H54" s="66">
        <v>87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341</v>
      </c>
      <c r="D63" s="63">
        <v>1</v>
      </c>
      <c r="E63" s="63">
        <v>0</v>
      </c>
      <c r="F63" s="63">
        <v>0</v>
      </c>
      <c r="G63" s="63">
        <v>0</v>
      </c>
      <c r="H63" s="63">
        <v>1</v>
      </c>
      <c r="I63" s="65">
        <v>126</v>
      </c>
      <c r="M63" s="3"/>
    </row>
    <row r="64" spans="1:13" ht="19.5" customHeight="1" x14ac:dyDescent="0.35">
      <c r="A64" s="117"/>
      <c r="B64" s="60" t="s">
        <v>12</v>
      </c>
      <c r="C64" s="7" t="s">
        <v>341</v>
      </c>
      <c r="D64" s="63">
        <v>33</v>
      </c>
      <c r="E64" s="63">
        <v>15</v>
      </c>
      <c r="F64" s="63">
        <v>18</v>
      </c>
      <c r="G64" s="63">
        <v>0</v>
      </c>
      <c r="H64" s="63">
        <v>66</v>
      </c>
      <c r="I64" s="65">
        <v>128.69999999999999</v>
      </c>
    </row>
    <row r="65" spans="1:13" ht="19.5" customHeight="1" x14ac:dyDescent="0.35">
      <c r="A65" s="117"/>
      <c r="B65" s="60" t="s">
        <v>13</v>
      </c>
      <c r="C65" s="7" t="s">
        <v>341</v>
      </c>
      <c r="D65" s="63">
        <v>18</v>
      </c>
      <c r="E65" s="63">
        <v>13</v>
      </c>
      <c r="F65" s="63">
        <v>12</v>
      </c>
      <c r="G65" s="63">
        <v>0</v>
      </c>
      <c r="H65" s="63">
        <v>43</v>
      </c>
      <c r="I65" s="65">
        <v>131.1</v>
      </c>
    </row>
    <row r="66" spans="1:13" ht="19.5" customHeight="1" x14ac:dyDescent="0.35">
      <c r="A66" s="117"/>
      <c r="B66" s="60" t="s">
        <v>14</v>
      </c>
      <c r="C66" s="7" t="s">
        <v>341</v>
      </c>
      <c r="D66" s="63">
        <v>6</v>
      </c>
      <c r="E66" s="63">
        <v>4</v>
      </c>
      <c r="F66" s="63">
        <v>5</v>
      </c>
      <c r="G66" s="63">
        <v>0</v>
      </c>
      <c r="H66" s="63">
        <v>15</v>
      </c>
      <c r="I66" s="65">
        <v>134.30000000000001</v>
      </c>
    </row>
    <row r="67" spans="1:13" ht="19.5" customHeight="1" x14ac:dyDescent="0.35">
      <c r="A67" s="117"/>
      <c r="B67" s="60" t="s">
        <v>15</v>
      </c>
      <c r="C67" s="7" t="s">
        <v>341</v>
      </c>
      <c r="D67" s="63">
        <v>1</v>
      </c>
      <c r="E67" s="63">
        <v>0</v>
      </c>
      <c r="F67" s="63">
        <v>2</v>
      </c>
      <c r="G67" s="63">
        <v>0</v>
      </c>
      <c r="H67" s="63">
        <v>3</v>
      </c>
      <c r="I67" s="65">
        <v>138.69999999999999</v>
      </c>
    </row>
    <row r="68" spans="1:13" ht="19.5" customHeight="1" x14ac:dyDescent="0.35">
      <c r="A68" s="117"/>
      <c r="B68" s="60" t="s">
        <v>16</v>
      </c>
      <c r="C68" s="7" t="s">
        <v>341</v>
      </c>
      <c r="D68" s="63">
        <v>0</v>
      </c>
      <c r="E68" s="63">
        <v>0</v>
      </c>
      <c r="F68" s="63">
        <v>1</v>
      </c>
      <c r="G68" s="63">
        <v>0</v>
      </c>
      <c r="H68" s="63">
        <v>1</v>
      </c>
      <c r="I68" s="65">
        <v>155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341</v>
      </c>
      <c r="D71" s="89">
        <v>59</v>
      </c>
      <c r="E71" s="89">
        <v>32</v>
      </c>
      <c r="F71" s="89">
        <v>38</v>
      </c>
      <c r="G71" s="89">
        <v>0</v>
      </c>
      <c r="H71" s="89">
        <v>129</v>
      </c>
      <c r="I71" s="90">
        <v>130.5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341</v>
      </c>
      <c r="D74" s="63">
        <v>37</v>
      </c>
      <c r="E74" s="63">
        <v>12</v>
      </c>
      <c r="F74" s="63">
        <v>16</v>
      </c>
      <c r="G74" s="63">
        <v>0</v>
      </c>
      <c r="H74" s="63">
        <v>65</v>
      </c>
      <c r="I74" s="65">
        <v>127.2</v>
      </c>
    </row>
    <row r="75" spans="1:13" ht="19.5" customHeight="1" x14ac:dyDescent="0.35">
      <c r="A75" s="117"/>
      <c r="B75" s="60" t="s">
        <v>13</v>
      </c>
      <c r="C75" s="7" t="s">
        <v>341</v>
      </c>
      <c r="D75" s="63">
        <v>26</v>
      </c>
      <c r="E75" s="63">
        <v>12</v>
      </c>
      <c r="F75" s="63">
        <v>14</v>
      </c>
      <c r="G75" s="63">
        <v>0</v>
      </c>
      <c r="H75" s="63">
        <v>52</v>
      </c>
      <c r="I75" s="65">
        <v>130.30000000000001</v>
      </c>
    </row>
    <row r="76" spans="1:13" ht="19.5" customHeight="1" x14ac:dyDescent="0.35">
      <c r="A76" s="117"/>
      <c r="B76" s="60" t="s">
        <v>14</v>
      </c>
      <c r="C76" s="7" t="s">
        <v>341</v>
      </c>
      <c r="D76" s="63">
        <v>13</v>
      </c>
      <c r="E76" s="63">
        <v>4</v>
      </c>
      <c r="F76" s="63">
        <v>7</v>
      </c>
      <c r="G76" s="63">
        <v>0</v>
      </c>
      <c r="H76" s="63">
        <v>24</v>
      </c>
      <c r="I76" s="65">
        <v>125.6</v>
      </c>
    </row>
    <row r="77" spans="1:13" ht="19.5" customHeight="1" x14ac:dyDescent="0.35">
      <c r="A77" s="117"/>
      <c r="B77" s="60" t="s">
        <v>15</v>
      </c>
      <c r="C77" s="7" t="s">
        <v>341</v>
      </c>
      <c r="D77" s="63">
        <v>3</v>
      </c>
      <c r="E77" s="63">
        <v>2</v>
      </c>
      <c r="F77" s="63">
        <v>2</v>
      </c>
      <c r="G77" s="63">
        <v>0</v>
      </c>
      <c r="H77" s="63">
        <v>7</v>
      </c>
      <c r="I77" s="65">
        <v>132.4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341</v>
      </c>
      <c r="D81" s="89">
        <v>79</v>
      </c>
      <c r="E81" s="89">
        <v>30</v>
      </c>
      <c r="F81" s="89">
        <v>39</v>
      </c>
      <c r="G81" s="89">
        <v>0</v>
      </c>
      <c r="H81" s="89">
        <v>148</v>
      </c>
      <c r="I81" s="90">
        <v>128.30000000000001</v>
      </c>
    </row>
    <row r="82" spans="1:13" ht="19.5" customHeight="1" x14ac:dyDescent="0.35">
      <c r="A82" s="8" t="s">
        <v>21</v>
      </c>
      <c r="B82" s="62"/>
      <c r="C82" s="17" t="s">
        <v>341</v>
      </c>
      <c r="D82" s="64">
        <v>138</v>
      </c>
      <c r="E82" s="64">
        <v>62</v>
      </c>
      <c r="F82" s="64">
        <v>77</v>
      </c>
      <c r="G82" s="64">
        <v>0</v>
      </c>
      <c r="H82" s="64">
        <v>277</v>
      </c>
      <c r="I82" s="66">
        <v>129.30000000000001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342</v>
      </c>
      <c r="D91" s="63">
        <v>1</v>
      </c>
      <c r="E91" s="63">
        <v>0</v>
      </c>
      <c r="F91" s="63">
        <v>0</v>
      </c>
      <c r="G91" s="63">
        <v>0</v>
      </c>
      <c r="H91" s="63">
        <v>1</v>
      </c>
      <c r="I91" s="65">
        <v>66</v>
      </c>
      <c r="M91" s="3"/>
    </row>
    <row r="92" spans="1:13" ht="19.5" customHeight="1" x14ac:dyDescent="0.35">
      <c r="A92" s="117"/>
      <c r="B92" s="60" t="s">
        <v>12</v>
      </c>
      <c r="C92" s="7" t="s">
        <v>342</v>
      </c>
      <c r="D92" s="63">
        <v>63</v>
      </c>
      <c r="E92" s="63">
        <v>2</v>
      </c>
      <c r="F92" s="63">
        <v>1</v>
      </c>
      <c r="G92" s="63">
        <v>0</v>
      </c>
      <c r="H92" s="63">
        <v>66</v>
      </c>
      <c r="I92" s="65">
        <v>70.400000000000006</v>
      </c>
    </row>
    <row r="93" spans="1:13" ht="19.5" customHeight="1" x14ac:dyDescent="0.35">
      <c r="A93" s="117"/>
      <c r="B93" s="60" t="s">
        <v>13</v>
      </c>
      <c r="C93" s="7" t="s">
        <v>342</v>
      </c>
      <c r="D93" s="63">
        <v>39</v>
      </c>
      <c r="E93" s="63">
        <v>1</v>
      </c>
      <c r="F93" s="63">
        <v>3</v>
      </c>
      <c r="G93" s="63">
        <v>0</v>
      </c>
      <c r="H93" s="63">
        <v>43</v>
      </c>
      <c r="I93" s="65">
        <v>71.3</v>
      </c>
    </row>
    <row r="94" spans="1:13" ht="19.5" customHeight="1" x14ac:dyDescent="0.35">
      <c r="A94" s="117"/>
      <c r="B94" s="60" t="s">
        <v>14</v>
      </c>
      <c r="C94" s="7" t="s">
        <v>342</v>
      </c>
      <c r="D94" s="63">
        <v>12</v>
      </c>
      <c r="E94" s="63">
        <v>1</v>
      </c>
      <c r="F94" s="63">
        <v>2</v>
      </c>
      <c r="G94" s="63">
        <v>0</v>
      </c>
      <c r="H94" s="63">
        <v>15</v>
      </c>
      <c r="I94" s="65">
        <v>71.400000000000006</v>
      </c>
    </row>
    <row r="95" spans="1:13" ht="19.5" customHeight="1" x14ac:dyDescent="0.35">
      <c r="A95" s="117"/>
      <c r="B95" s="60" t="s">
        <v>15</v>
      </c>
      <c r="C95" s="7" t="s">
        <v>342</v>
      </c>
      <c r="D95" s="63">
        <v>3</v>
      </c>
      <c r="E95" s="63">
        <v>0</v>
      </c>
      <c r="F95" s="63">
        <v>0</v>
      </c>
      <c r="G95" s="63">
        <v>0</v>
      </c>
      <c r="H95" s="63">
        <v>3</v>
      </c>
      <c r="I95" s="65">
        <v>72.7</v>
      </c>
    </row>
    <row r="96" spans="1:13" ht="19.5" customHeight="1" x14ac:dyDescent="0.35">
      <c r="A96" s="117"/>
      <c r="B96" s="60" t="s">
        <v>16</v>
      </c>
      <c r="C96" s="7" t="s">
        <v>342</v>
      </c>
      <c r="D96" s="63">
        <v>1</v>
      </c>
      <c r="E96" s="63">
        <v>0</v>
      </c>
      <c r="F96" s="63">
        <v>0</v>
      </c>
      <c r="G96" s="63">
        <v>0</v>
      </c>
      <c r="H96" s="63">
        <v>1</v>
      </c>
      <c r="I96" s="65">
        <v>60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342</v>
      </c>
      <c r="D99" s="89">
        <v>119</v>
      </c>
      <c r="E99" s="89">
        <v>4</v>
      </c>
      <c r="F99" s="89">
        <v>6</v>
      </c>
      <c r="G99" s="89">
        <v>0</v>
      </c>
      <c r="H99" s="89">
        <v>129</v>
      </c>
      <c r="I99" s="90">
        <v>70.7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342</v>
      </c>
      <c r="D102" s="63">
        <v>62</v>
      </c>
      <c r="E102" s="63">
        <v>1</v>
      </c>
      <c r="F102" s="63">
        <v>2</v>
      </c>
      <c r="G102" s="63">
        <v>0</v>
      </c>
      <c r="H102" s="63">
        <v>65</v>
      </c>
      <c r="I102" s="65">
        <v>70.8</v>
      </c>
    </row>
    <row r="103" spans="1:13" ht="19.5" customHeight="1" x14ac:dyDescent="0.35">
      <c r="A103" s="117"/>
      <c r="B103" s="60" t="s">
        <v>13</v>
      </c>
      <c r="C103" s="7" t="s">
        <v>342</v>
      </c>
      <c r="D103" s="63">
        <v>50</v>
      </c>
      <c r="E103" s="63">
        <v>1</v>
      </c>
      <c r="F103" s="63">
        <v>1</v>
      </c>
      <c r="G103" s="63">
        <v>0</v>
      </c>
      <c r="H103" s="63">
        <v>52</v>
      </c>
      <c r="I103" s="65">
        <v>70.400000000000006</v>
      </c>
    </row>
    <row r="104" spans="1:13" ht="19.5" customHeight="1" x14ac:dyDescent="0.35">
      <c r="A104" s="117"/>
      <c r="B104" s="60" t="s">
        <v>14</v>
      </c>
      <c r="C104" s="7" t="s">
        <v>342</v>
      </c>
      <c r="D104" s="63">
        <v>23</v>
      </c>
      <c r="E104" s="63">
        <v>1</v>
      </c>
      <c r="F104" s="63">
        <v>0</v>
      </c>
      <c r="G104" s="63">
        <v>0</v>
      </c>
      <c r="H104" s="63">
        <v>24</v>
      </c>
      <c r="I104" s="65">
        <v>66.599999999999994</v>
      </c>
    </row>
    <row r="105" spans="1:13" ht="19.5" customHeight="1" x14ac:dyDescent="0.35">
      <c r="A105" s="117"/>
      <c r="B105" s="60" t="s">
        <v>15</v>
      </c>
      <c r="C105" s="7" t="s">
        <v>342</v>
      </c>
      <c r="D105" s="63">
        <v>6</v>
      </c>
      <c r="E105" s="63">
        <v>0</v>
      </c>
      <c r="F105" s="63">
        <v>1</v>
      </c>
      <c r="G105" s="63">
        <v>0</v>
      </c>
      <c r="H105" s="63">
        <v>7</v>
      </c>
      <c r="I105" s="65">
        <v>70.099999999999994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342</v>
      </c>
      <c r="D109" s="89">
        <v>141</v>
      </c>
      <c r="E109" s="89">
        <v>3</v>
      </c>
      <c r="F109" s="89">
        <v>4</v>
      </c>
      <c r="G109" s="89">
        <v>0</v>
      </c>
      <c r="H109" s="89">
        <v>148</v>
      </c>
      <c r="I109" s="90">
        <v>69.900000000000006</v>
      </c>
    </row>
    <row r="110" spans="1:13" ht="19.5" customHeight="1" x14ac:dyDescent="0.35">
      <c r="A110" s="8" t="s">
        <v>21</v>
      </c>
      <c r="B110" s="62"/>
      <c r="C110" s="8" t="s">
        <v>342</v>
      </c>
      <c r="D110" s="64">
        <v>260</v>
      </c>
      <c r="E110" s="64">
        <v>7</v>
      </c>
      <c r="F110" s="64">
        <v>10</v>
      </c>
      <c r="G110" s="64">
        <v>0</v>
      </c>
      <c r="H110" s="64">
        <v>277</v>
      </c>
      <c r="I110" s="66">
        <v>70.3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343</v>
      </c>
      <c r="D119" s="63">
        <v>1</v>
      </c>
      <c r="E119" s="63">
        <v>0</v>
      </c>
      <c r="F119" s="63">
        <v>0</v>
      </c>
      <c r="G119" s="63">
        <v>0</v>
      </c>
      <c r="H119" s="63">
        <v>1</v>
      </c>
      <c r="I119" s="65">
        <v>65</v>
      </c>
      <c r="M119" s="3"/>
    </row>
    <row r="120" spans="1:13" ht="19.5" customHeight="1" x14ac:dyDescent="0.35">
      <c r="A120" s="117"/>
      <c r="B120" s="60" t="s">
        <v>12</v>
      </c>
      <c r="C120" s="7" t="s">
        <v>343</v>
      </c>
      <c r="D120" s="63">
        <v>52</v>
      </c>
      <c r="E120" s="63">
        <v>13</v>
      </c>
      <c r="F120" s="63">
        <v>1</v>
      </c>
      <c r="G120" s="63">
        <v>0</v>
      </c>
      <c r="H120" s="63">
        <v>66</v>
      </c>
      <c r="I120" s="65">
        <v>112.8</v>
      </c>
    </row>
    <row r="121" spans="1:13" ht="19.5" customHeight="1" x14ac:dyDescent="0.35">
      <c r="A121" s="117"/>
      <c r="B121" s="60" t="s">
        <v>13</v>
      </c>
      <c r="C121" s="7" t="s">
        <v>343</v>
      </c>
      <c r="D121" s="63">
        <v>39</v>
      </c>
      <c r="E121" s="63">
        <v>4</v>
      </c>
      <c r="F121" s="63">
        <v>0</v>
      </c>
      <c r="G121" s="63">
        <v>0</v>
      </c>
      <c r="H121" s="63">
        <v>43</v>
      </c>
      <c r="I121" s="65">
        <v>96.6</v>
      </c>
    </row>
    <row r="122" spans="1:13" ht="19.5" customHeight="1" x14ac:dyDescent="0.35">
      <c r="A122" s="117"/>
      <c r="B122" s="60" t="s">
        <v>14</v>
      </c>
      <c r="C122" s="7" t="s">
        <v>343</v>
      </c>
      <c r="D122" s="63">
        <v>11</v>
      </c>
      <c r="E122" s="63">
        <v>4</v>
      </c>
      <c r="F122" s="63">
        <v>0</v>
      </c>
      <c r="G122" s="63">
        <v>0</v>
      </c>
      <c r="H122" s="63">
        <v>15</v>
      </c>
      <c r="I122" s="65">
        <v>126.1</v>
      </c>
    </row>
    <row r="123" spans="1:13" ht="19.5" customHeight="1" x14ac:dyDescent="0.35">
      <c r="A123" s="117"/>
      <c r="B123" s="60" t="s">
        <v>15</v>
      </c>
      <c r="C123" s="7" t="s">
        <v>343</v>
      </c>
      <c r="D123" s="63">
        <v>3</v>
      </c>
      <c r="E123" s="63">
        <v>0</v>
      </c>
      <c r="F123" s="63">
        <v>0</v>
      </c>
      <c r="G123" s="63">
        <v>0</v>
      </c>
      <c r="H123" s="63">
        <v>3</v>
      </c>
      <c r="I123" s="65">
        <v>120</v>
      </c>
    </row>
    <row r="124" spans="1:13" ht="19.5" customHeight="1" x14ac:dyDescent="0.35">
      <c r="A124" s="117"/>
      <c r="B124" s="60" t="s">
        <v>16</v>
      </c>
      <c r="C124" s="7" t="s">
        <v>343</v>
      </c>
      <c r="D124" s="63">
        <v>0</v>
      </c>
      <c r="E124" s="63">
        <v>1</v>
      </c>
      <c r="F124" s="63">
        <v>0</v>
      </c>
      <c r="G124" s="63">
        <v>0</v>
      </c>
      <c r="H124" s="63">
        <v>1</v>
      </c>
      <c r="I124" s="65">
        <v>241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343</v>
      </c>
      <c r="D127" s="89">
        <v>106</v>
      </c>
      <c r="E127" s="89">
        <v>22</v>
      </c>
      <c r="F127" s="89">
        <v>1</v>
      </c>
      <c r="G127" s="89">
        <v>0</v>
      </c>
      <c r="H127" s="89">
        <v>129</v>
      </c>
      <c r="I127" s="90">
        <v>109.7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343</v>
      </c>
      <c r="D130" s="63">
        <v>57</v>
      </c>
      <c r="E130" s="63">
        <v>7</v>
      </c>
      <c r="F130" s="63">
        <v>1</v>
      </c>
      <c r="G130" s="63">
        <v>0</v>
      </c>
      <c r="H130" s="63">
        <v>65</v>
      </c>
      <c r="I130" s="65">
        <v>100.2</v>
      </c>
    </row>
    <row r="131" spans="1:13" ht="19.5" customHeight="1" x14ac:dyDescent="0.35">
      <c r="A131" s="117"/>
      <c r="B131" s="60" t="s">
        <v>13</v>
      </c>
      <c r="C131" s="7" t="s">
        <v>343</v>
      </c>
      <c r="D131" s="63">
        <v>44</v>
      </c>
      <c r="E131" s="63">
        <v>7</v>
      </c>
      <c r="F131" s="63">
        <v>1</v>
      </c>
      <c r="G131" s="63">
        <v>0</v>
      </c>
      <c r="H131" s="63">
        <v>52</v>
      </c>
      <c r="I131" s="65">
        <v>110.7</v>
      </c>
    </row>
    <row r="132" spans="1:13" ht="19.5" customHeight="1" x14ac:dyDescent="0.35">
      <c r="A132" s="117"/>
      <c r="B132" s="60" t="s">
        <v>14</v>
      </c>
      <c r="C132" s="7" t="s">
        <v>343</v>
      </c>
      <c r="D132" s="63">
        <v>19</v>
      </c>
      <c r="E132" s="63">
        <v>5</v>
      </c>
      <c r="F132" s="63">
        <v>0</v>
      </c>
      <c r="G132" s="63">
        <v>0</v>
      </c>
      <c r="H132" s="63">
        <v>24</v>
      </c>
      <c r="I132" s="65">
        <v>110.5</v>
      </c>
    </row>
    <row r="133" spans="1:13" ht="19.5" customHeight="1" x14ac:dyDescent="0.35">
      <c r="A133" s="117"/>
      <c r="B133" s="60" t="s">
        <v>15</v>
      </c>
      <c r="C133" s="7" t="s">
        <v>343</v>
      </c>
      <c r="D133" s="63">
        <v>7</v>
      </c>
      <c r="E133" s="63">
        <v>0</v>
      </c>
      <c r="F133" s="63">
        <v>0</v>
      </c>
      <c r="G133" s="63">
        <v>0</v>
      </c>
      <c r="H133" s="63">
        <v>7</v>
      </c>
      <c r="I133" s="65">
        <v>101.1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343</v>
      </c>
      <c r="D137" s="89">
        <v>127</v>
      </c>
      <c r="E137" s="89">
        <v>19</v>
      </c>
      <c r="F137" s="89">
        <v>2</v>
      </c>
      <c r="G137" s="89">
        <v>0</v>
      </c>
      <c r="H137" s="89">
        <v>148</v>
      </c>
      <c r="I137" s="90">
        <v>105.6</v>
      </c>
    </row>
    <row r="138" spans="1:13" ht="19.5" customHeight="1" x14ac:dyDescent="0.35">
      <c r="A138" s="8" t="s">
        <v>21</v>
      </c>
      <c r="B138" s="62"/>
      <c r="C138" s="17" t="s">
        <v>343</v>
      </c>
      <c r="D138" s="64">
        <v>233</v>
      </c>
      <c r="E138" s="64">
        <v>41</v>
      </c>
      <c r="F138" s="64">
        <v>3</v>
      </c>
      <c r="G138" s="64">
        <v>0</v>
      </c>
      <c r="H138" s="64">
        <v>277</v>
      </c>
      <c r="I138" s="66">
        <v>107.5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344</v>
      </c>
      <c r="D147" s="63">
        <v>1</v>
      </c>
      <c r="E147" s="63">
        <v>0</v>
      </c>
      <c r="F147" s="63">
        <v>0</v>
      </c>
      <c r="G147" s="63">
        <v>0</v>
      </c>
      <c r="H147" s="63">
        <v>1</v>
      </c>
      <c r="I147" s="65">
        <v>51</v>
      </c>
      <c r="M147" s="3"/>
    </row>
    <row r="148" spans="1:13" ht="19.5" customHeight="1" x14ac:dyDescent="0.35">
      <c r="A148" s="117"/>
      <c r="B148" s="60" t="s">
        <v>12</v>
      </c>
      <c r="C148" s="7" t="s">
        <v>344</v>
      </c>
      <c r="D148" s="63">
        <v>60</v>
      </c>
      <c r="E148" s="63">
        <v>5</v>
      </c>
      <c r="F148" s="63">
        <v>1</v>
      </c>
      <c r="G148" s="63">
        <v>0</v>
      </c>
      <c r="H148" s="63">
        <v>66</v>
      </c>
      <c r="I148" s="65">
        <v>54.2</v>
      </c>
    </row>
    <row r="149" spans="1:13" ht="19.5" customHeight="1" x14ac:dyDescent="0.35">
      <c r="A149" s="117"/>
      <c r="B149" s="60" t="s">
        <v>13</v>
      </c>
      <c r="C149" s="7" t="s">
        <v>344</v>
      </c>
      <c r="D149" s="63">
        <v>37</v>
      </c>
      <c r="E149" s="63">
        <v>6</v>
      </c>
      <c r="F149" s="63">
        <v>0</v>
      </c>
      <c r="G149" s="63">
        <v>0</v>
      </c>
      <c r="H149" s="63">
        <v>43</v>
      </c>
      <c r="I149" s="65">
        <v>58.7</v>
      </c>
    </row>
    <row r="150" spans="1:13" ht="19.5" customHeight="1" x14ac:dyDescent="0.35">
      <c r="A150" s="117"/>
      <c r="B150" s="60" t="s">
        <v>14</v>
      </c>
      <c r="C150" s="7" t="s">
        <v>344</v>
      </c>
      <c r="D150" s="63">
        <v>13</v>
      </c>
      <c r="E150" s="63">
        <v>2</v>
      </c>
      <c r="F150" s="63">
        <v>0</v>
      </c>
      <c r="G150" s="63">
        <v>0</v>
      </c>
      <c r="H150" s="63">
        <v>15</v>
      </c>
      <c r="I150" s="65">
        <v>55.1</v>
      </c>
    </row>
    <row r="151" spans="1:13" ht="19.5" customHeight="1" x14ac:dyDescent="0.35">
      <c r="A151" s="117"/>
      <c r="B151" s="60" t="s">
        <v>15</v>
      </c>
      <c r="C151" s="7" t="s">
        <v>344</v>
      </c>
      <c r="D151" s="63">
        <v>3</v>
      </c>
      <c r="E151" s="63">
        <v>0</v>
      </c>
      <c r="F151" s="63">
        <v>0</v>
      </c>
      <c r="G151" s="63">
        <v>0</v>
      </c>
      <c r="H151" s="63">
        <v>3</v>
      </c>
      <c r="I151" s="65">
        <v>56.3</v>
      </c>
    </row>
    <row r="152" spans="1:13" ht="19.5" customHeight="1" x14ac:dyDescent="0.35">
      <c r="A152" s="117"/>
      <c r="B152" s="60" t="s">
        <v>16</v>
      </c>
      <c r="C152" s="7" t="s">
        <v>344</v>
      </c>
      <c r="D152" s="63">
        <v>0</v>
      </c>
      <c r="E152" s="63">
        <v>0</v>
      </c>
      <c r="F152" s="63">
        <v>1</v>
      </c>
      <c r="G152" s="63">
        <v>0</v>
      </c>
      <c r="H152" s="63">
        <v>1</v>
      </c>
      <c r="I152" s="65">
        <v>26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344</v>
      </c>
      <c r="D155" s="89">
        <v>114</v>
      </c>
      <c r="E155" s="89">
        <v>13</v>
      </c>
      <c r="F155" s="89">
        <v>2</v>
      </c>
      <c r="G155" s="89">
        <v>0</v>
      </c>
      <c r="H155" s="89">
        <v>129</v>
      </c>
      <c r="I155" s="90">
        <v>55.6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344</v>
      </c>
      <c r="D158" s="63">
        <v>65</v>
      </c>
      <c r="E158" s="63">
        <v>0</v>
      </c>
      <c r="F158" s="63">
        <v>0</v>
      </c>
      <c r="G158" s="63">
        <v>0</v>
      </c>
      <c r="H158" s="63">
        <v>65</v>
      </c>
      <c r="I158" s="65">
        <v>67.099999999999994</v>
      </c>
    </row>
    <row r="159" spans="1:13" ht="19.5" customHeight="1" x14ac:dyDescent="0.35">
      <c r="A159" s="117"/>
      <c r="B159" s="60" t="s">
        <v>13</v>
      </c>
      <c r="C159" s="7" t="s">
        <v>344</v>
      </c>
      <c r="D159" s="63">
        <v>49</v>
      </c>
      <c r="E159" s="63">
        <v>3</v>
      </c>
      <c r="F159" s="63">
        <v>0</v>
      </c>
      <c r="G159" s="63">
        <v>0</v>
      </c>
      <c r="H159" s="63">
        <v>52</v>
      </c>
      <c r="I159" s="65">
        <v>62.1</v>
      </c>
    </row>
    <row r="160" spans="1:13" ht="19.5" customHeight="1" x14ac:dyDescent="0.35">
      <c r="A160" s="117"/>
      <c r="B160" s="60" t="s">
        <v>14</v>
      </c>
      <c r="C160" s="7" t="s">
        <v>344</v>
      </c>
      <c r="D160" s="63">
        <v>23</v>
      </c>
      <c r="E160" s="63">
        <v>1</v>
      </c>
      <c r="F160" s="63">
        <v>0</v>
      </c>
      <c r="G160" s="63">
        <v>0</v>
      </c>
      <c r="H160" s="63">
        <v>24</v>
      </c>
      <c r="I160" s="65">
        <v>59.6</v>
      </c>
    </row>
    <row r="161" spans="1:13" ht="19.5" customHeight="1" x14ac:dyDescent="0.35">
      <c r="A161" s="117"/>
      <c r="B161" s="60" t="s">
        <v>15</v>
      </c>
      <c r="C161" s="7" t="s">
        <v>344</v>
      </c>
      <c r="D161" s="63">
        <v>7</v>
      </c>
      <c r="E161" s="63">
        <v>0</v>
      </c>
      <c r="F161" s="63">
        <v>0</v>
      </c>
      <c r="G161" s="63">
        <v>0</v>
      </c>
      <c r="H161" s="63">
        <v>7</v>
      </c>
      <c r="I161" s="65">
        <v>60.7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344</v>
      </c>
      <c r="D165" s="89">
        <v>144</v>
      </c>
      <c r="E165" s="89">
        <v>4</v>
      </c>
      <c r="F165" s="89">
        <v>0</v>
      </c>
      <c r="G165" s="89">
        <v>0</v>
      </c>
      <c r="H165" s="89">
        <v>148</v>
      </c>
      <c r="I165" s="90">
        <v>63.8</v>
      </c>
    </row>
    <row r="166" spans="1:13" ht="19.5" customHeight="1" x14ac:dyDescent="0.35">
      <c r="A166" s="8" t="s">
        <v>21</v>
      </c>
      <c r="B166" s="62"/>
      <c r="C166" s="17" t="s">
        <v>344</v>
      </c>
      <c r="D166" s="64">
        <v>258</v>
      </c>
      <c r="E166" s="64">
        <v>17</v>
      </c>
      <c r="F166" s="64">
        <v>2</v>
      </c>
      <c r="G166" s="64">
        <v>0</v>
      </c>
      <c r="H166" s="64">
        <v>277</v>
      </c>
      <c r="I166" s="66">
        <v>60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345</v>
      </c>
      <c r="D175" s="63">
        <v>0</v>
      </c>
      <c r="E175" s="63">
        <v>0</v>
      </c>
      <c r="F175" s="63">
        <v>1</v>
      </c>
      <c r="G175" s="63">
        <v>0</v>
      </c>
      <c r="H175" s="63">
        <v>1</v>
      </c>
      <c r="I175" s="65">
        <v>141</v>
      </c>
      <c r="M175" s="3"/>
    </row>
    <row r="176" spans="1:13" ht="19.5" customHeight="1" x14ac:dyDescent="0.35">
      <c r="A176" s="117"/>
      <c r="B176" s="60" t="s">
        <v>12</v>
      </c>
      <c r="C176" s="7" t="s">
        <v>345</v>
      </c>
      <c r="D176" s="63">
        <v>36</v>
      </c>
      <c r="E176" s="63">
        <v>15</v>
      </c>
      <c r="F176" s="63">
        <v>15</v>
      </c>
      <c r="G176" s="63">
        <v>0</v>
      </c>
      <c r="H176" s="63">
        <v>66</v>
      </c>
      <c r="I176" s="65">
        <v>118.2</v>
      </c>
    </row>
    <row r="177" spans="1:13" ht="19.5" customHeight="1" x14ac:dyDescent="0.35">
      <c r="A177" s="117"/>
      <c r="B177" s="60" t="s">
        <v>13</v>
      </c>
      <c r="C177" s="7" t="s">
        <v>345</v>
      </c>
      <c r="D177" s="63">
        <v>29</v>
      </c>
      <c r="E177" s="63">
        <v>6</v>
      </c>
      <c r="F177" s="63">
        <v>8</v>
      </c>
      <c r="G177" s="63">
        <v>0</v>
      </c>
      <c r="H177" s="63">
        <v>43</v>
      </c>
      <c r="I177" s="65">
        <v>107.5</v>
      </c>
    </row>
    <row r="178" spans="1:13" ht="19.5" customHeight="1" x14ac:dyDescent="0.35">
      <c r="A178" s="117"/>
      <c r="B178" s="60" t="s">
        <v>14</v>
      </c>
      <c r="C178" s="7" t="s">
        <v>345</v>
      </c>
      <c r="D178" s="63">
        <v>9</v>
      </c>
      <c r="E178" s="63">
        <v>2</v>
      </c>
      <c r="F178" s="63">
        <v>4</v>
      </c>
      <c r="G178" s="63">
        <v>0</v>
      </c>
      <c r="H178" s="63">
        <v>15</v>
      </c>
      <c r="I178" s="65">
        <v>121.2</v>
      </c>
    </row>
    <row r="179" spans="1:13" ht="19.5" customHeight="1" x14ac:dyDescent="0.35">
      <c r="A179" s="117"/>
      <c r="B179" s="60" t="s">
        <v>15</v>
      </c>
      <c r="C179" s="7" t="s">
        <v>345</v>
      </c>
      <c r="D179" s="63">
        <v>0</v>
      </c>
      <c r="E179" s="63">
        <v>1</v>
      </c>
      <c r="F179" s="63">
        <v>2</v>
      </c>
      <c r="G179" s="63">
        <v>0</v>
      </c>
      <c r="H179" s="63">
        <v>3</v>
      </c>
      <c r="I179" s="65">
        <v>149</v>
      </c>
    </row>
    <row r="180" spans="1:13" ht="19.5" customHeight="1" x14ac:dyDescent="0.35">
      <c r="A180" s="117"/>
      <c r="B180" s="60" t="s">
        <v>16</v>
      </c>
      <c r="C180" s="7" t="s">
        <v>345</v>
      </c>
      <c r="D180" s="63">
        <v>1</v>
      </c>
      <c r="E180" s="63">
        <v>0</v>
      </c>
      <c r="F180" s="63">
        <v>0</v>
      </c>
      <c r="G180" s="63">
        <v>0</v>
      </c>
      <c r="H180" s="63">
        <v>1</v>
      </c>
      <c r="I180" s="65">
        <v>102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345</v>
      </c>
      <c r="D183" s="89">
        <v>75</v>
      </c>
      <c r="E183" s="89">
        <v>24</v>
      </c>
      <c r="F183" s="89">
        <v>30</v>
      </c>
      <c r="G183" s="89">
        <v>0</v>
      </c>
      <c r="H183" s="89">
        <v>129</v>
      </c>
      <c r="I183" s="90">
        <v>115.7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345</v>
      </c>
      <c r="D186" s="63">
        <v>28</v>
      </c>
      <c r="E186" s="63">
        <v>17</v>
      </c>
      <c r="F186" s="63">
        <v>20</v>
      </c>
      <c r="G186" s="63">
        <v>0</v>
      </c>
      <c r="H186" s="63">
        <v>65</v>
      </c>
      <c r="I186" s="65">
        <v>125</v>
      </c>
    </row>
    <row r="187" spans="1:13" ht="19.5" customHeight="1" x14ac:dyDescent="0.35">
      <c r="A187" s="117"/>
      <c r="B187" s="60" t="s">
        <v>13</v>
      </c>
      <c r="C187" s="7" t="s">
        <v>345</v>
      </c>
      <c r="D187" s="63">
        <v>28</v>
      </c>
      <c r="E187" s="63">
        <v>13</v>
      </c>
      <c r="F187" s="63">
        <v>11</v>
      </c>
      <c r="G187" s="63">
        <v>0</v>
      </c>
      <c r="H187" s="63">
        <v>52</v>
      </c>
      <c r="I187" s="65">
        <v>120.3</v>
      </c>
    </row>
    <row r="188" spans="1:13" ht="19.5" customHeight="1" x14ac:dyDescent="0.35">
      <c r="A188" s="117"/>
      <c r="B188" s="60" t="s">
        <v>14</v>
      </c>
      <c r="C188" s="7" t="s">
        <v>345</v>
      </c>
      <c r="D188" s="63">
        <v>9</v>
      </c>
      <c r="E188" s="63">
        <v>8</v>
      </c>
      <c r="F188" s="63">
        <v>7</v>
      </c>
      <c r="G188" s="63">
        <v>0</v>
      </c>
      <c r="H188" s="63">
        <v>24</v>
      </c>
      <c r="I188" s="65">
        <v>125.6</v>
      </c>
    </row>
    <row r="189" spans="1:13" ht="19.5" customHeight="1" x14ac:dyDescent="0.35">
      <c r="A189" s="117"/>
      <c r="B189" s="60" t="s">
        <v>15</v>
      </c>
      <c r="C189" s="7" t="s">
        <v>345</v>
      </c>
      <c r="D189" s="63">
        <v>3</v>
      </c>
      <c r="E189" s="63">
        <v>3</v>
      </c>
      <c r="F189" s="63">
        <v>1</v>
      </c>
      <c r="G189" s="63">
        <v>0</v>
      </c>
      <c r="H189" s="63">
        <v>7</v>
      </c>
      <c r="I189" s="65">
        <v>121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345</v>
      </c>
      <c r="D193" s="89">
        <v>68</v>
      </c>
      <c r="E193" s="89">
        <v>41</v>
      </c>
      <c r="F193" s="89">
        <v>39</v>
      </c>
      <c r="G193" s="89">
        <v>0</v>
      </c>
      <c r="H193" s="89">
        <v>148</v>
      </c>
      <c r="I193" s="90">
        <v>123.3</v>
      </c>
    </row>
    <row r="194" spans="1:13" ht="19.5" customHeight="1" x14ac:dyDescent="0.35">
      <c r="A194" s="8" t="s">
        <v>21</v>
      </c>
      <c r="B194" s="62"/>
      <c r="C194" s="17" t="s">
        <v>345</v>
      </c>
      <c r="D194" s="64">
        <v>143</v>
      </c>
      <c r="E194" s="64">
        <v>65</v>
      </c>
      <c r="F194" s="64">
        <v>69</v>
      </c>
      <c r="G194" s="64">
        <v>0</v>
      </c>
      <c r="H194" s="64">
        <v>277</v>
      </c>
      <c r="I194" s="66">
        <v>119.8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346</v>
      </c>
      <c r="D203" s="63">
        <v>1</v>
      </c>
      <c r="E203" s="63">
        <v>0</v>
      </c>
      <c r="F203" s="63">
        <v>0</v>
      </c>
      <c r="G203" s="63">
        <v>0</v>
      </c>
      <c r="H203" s="63">
        <v>1</v>
      </c>
      <c r="I203" s="65">
        <v>28</v>
      </c>
      <c r="M203" s="3"/>
    </row>
    <row r="204" spans="1:13" ht="19.5" customHeight="1" x14ac:dyDescent="0.35">
      <c r="A204" s="117"/>
      <c r="B204" s="60" t="s">
        <v>12</v>
      </c>
      <c r="C204" s="7" t="s">
        <v>346</v>
      </c>
      <c r="D204" s="63">
        <v>59</v>
      </c>
      <c r="E204" s="63">
        <v>5</v>
      </c>
      <c r="F204" s="63">
        <v>2</v>
      </c>
      <c r="G204" s="63">
        <v>0</v>
      </c>
      <c r="H204" s="63">
        <v>66</v>
      </c>
      <c r="I204" s="65">
        <v>24.4</v>
      </c>
    </row>
    <row r="205" spans="1:13" ht="19.5" customHeight="1" x14ac:dyDescent="0.35">
      <c r="A205" s="117"/>
      <c r="B205" s="60" t="s">
        <v>13</v>
      </c>
      <c r="C205" s="7" t="s">
        <v>346</v>
      </c>
      <c r="D205" s="63">
        <v>43</v>
      </c>
      <c r="E205" s="63">
        <v>0</v>
      </c>
      <c r="F205" s="63">
        <v>0</v>
      </c>
      <c r="G205" s="63">
        <v>0</v>
      </c>
      <c r="H205" s="63">
        <v>43</v>
      </c>
      <c r="I205" s="65">
        <v>22</v>
      </c>
    </row>
    <row r="206" spans="1:13" ht="19.5" customHeight="1" x14ac:dyDescent="0.35">
      <c r="A206" s="117"/>
      <c r="B206" s="60" t="s">
        <v>14</v>
      </c>
      <c r="C206" s="7" t="s">
        <v>346</v>
      </c>
      <c r="D206" s="63">
        <v>14</v>
      </c>
      <c r="E206" s="63">
        <v>1</v>
      </c>
      <c r="F206" s="63">
        <v>0</v>
      </c>
      <c r="G206" s="63">
        <v>0</v>
      </c>
      <c r="H206" s="63">
        <v>15</v>
      </c>
      <c r="I206" s="65">
        <v>22.8</v>
      </c>
    </row>
    <row r="207" spans="1:13" ht="19.5" customHeight="1" x14ac:dyDescent="0.35">
      <c r="A207" s="117"/>
      <c r="B207" s="60" t="s">
        <v>15</v>
      </c>
      <c r="C207" s="7" t="s">
        <v>346</v>
      </c>
      <c r="D207" s="63">
        <v>3</v>
      </c>
      <c r="E207" s="63">
        <v>0</v>
      </c>
      <c r="F207" s="63">
        <v>0</v>
      </c>
      <c r="G207" s="63">
        <v>0</v>
      </c>
      <c r="H207" s="63">
        <v>3</v>
      </c>
      <c r="I207" s="65">
        <v>18.7</v>
      </c>
    </row>
    <row r="208" spans="1:13" ht="19.5" customHeight="1" x14ac:dyDescent="0.35">
      <c r="A208" s="117"/>
      <c r="B208" s="60" t="s">
        <v>16</v>
      </c>
      <c r="C208" s="7" t="s">
        <v>346</v>
      </c>
      <c r="D208" s="63">
        <v>1</v>
      </c>
      <c r="E208" s="63">
        <v>0</v>
      </c>
      <c r="F208" s="63">
        <v>0</v>
      </c>
      <c r="G208" s="63">
        <v>0</v>
      </c>
      <c r="H208" s="63">
        <v>1</v>
      </c>
      <c r="I208" s="65">
        <v>28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346</v>
      </c>
      <c r="D211" s="89">
        <v>121</v>
      </c>
      <c r="E211" s="89">
        <v>6</v>
      </c>
      <c r="F211" s="89">
        <v>2</v>
      </c>
      <c r="G211" s="89">
        <v>0</v>
      </c>
      <c r="H211" s="89">
        <v>129</v>
      </c>
      <c r="I211" s="90">
        <v>23.3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346</v>
      </c>
      <c r="D214" s="63">
        <v>55</v>
      </c>
      <c r="E214" s="63">
        <v>10</v>
      </c>
      <c r="F214" s="63">
        <v>0</v>
      </c>
      <c r="G214" s="63">
        <v>0</v>
      </c>
      <c r="H214" s="63">
        <v>65</v>
      </c>
      <c r="I214" s="65">
        <v>24.3</v>
      </c>
    </row>
    <row r="215" spans="1:13" ht="19.5" customHeight="1" x14ac:dyDescent="0.35">
      <c r="A215" s="117"/>
      <c r="B215" s="60" t="s">
        <v>13</v>
      </c>
      <c r="C215" s="7" t="s">
        <v>346</v>
      </c>
      <c r="D215" s="63">
        <v>49</v>
      </c>
      <c r="E215" s="63">
        <v>2</v>
      </c>
      <c r="F215" s="63">
        <v>1</v>
      </c>
      <c r="G215" s="63">
        <v>0</v>
      </c>
      <c r="H215" s="63">
        <v>52</v>
      </c>
      <c r="I215" s="65">
        <v>23.6</v>
      </c>
    </row>
    <row r="216" spans="1:13" ht="19.5" customHeight="1" x14ac:dyDescent="0.35">
      <c r="A216" s="117"/>
      <c r="B216" s="60" t="s">
        <v>14</v>
      </c>
      <c r="C216" s="7" t="s">
        <v>346</v>
      </c>
      <c r="D216" s="63">
        <v>23</v>
      </c>
      <c r="E216" s="63">
        <v>1</v>
      </c>
      <c r="F216" s="63">
        <v>0</v>
      </c>
      <c r="G216" s="63">
        <v>0</v>
      </c>
      <c r="H216" s="63">
        <v>24</v>
      </c>
      <c r="I216" s="65">
        <v>21.7</v>
      </c>
    </row>
    <row r="217" spans="1:13" ht="19.5" customHeight="1" x14ac:dyDescent="0.35">
      <c r="A217" s="117"/>
      <c r="B217" s="60" t="s">
        <v>15</v>
      </c>
      <c r="C217" s="7" t="s">
        <v>346</v>
      </c>
      <c r="D217" s="63">
        <v>7</v>
      </c>
      <c r="E217" s="63">
        <v>0</v>
      </c>
      <c r="F217" s="63">
        <v>0</v>
      </c>
      <c r="G217" s="63">
        <v>0</v>
      </c>
      <c r="H217" s="63">
        <v>7</v>
      </c>
      <c r="I217" s="65">
        <v>19.7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346</v>
      </c>
      <c r="D221" s="89">
        <v>134</v>
      </c>
      <c r="E221" s="89">
        <v>13</v>
      </c>
      <c r="F221" s="89">
        <v>1</v>
      </c>
      <c r="G221" s="89">
        <v>0</v>
      </c>
      <c r="H221" s="89">
        <v>148</v>
      </c>
      <c r="I221" s="90">
        <v>23.4</v>
      </c>
    </row>
    <row r="222" spans="1:13" ht="19.5" customHeight="1" x14ac:dyDescent="0.35">
      <c r="A222" s="8" t="s">
        <v>21</v>
      </c>
      <c r="B222" s="62"/>
      <c r="C222" s="17" t="s">
        <v>346</v>
      </c>
      <c r="D222" s="64">
        <v>255</v>
      </c>
      <c r="E222" s="64">
        <v>19</v>
      </c>
      <c r="F222" s="64">
        <v>3</v>
      </c>
      <c r="G222" s="64">
        <v>0</v>
      </c>
      <c r="H222" s="64">
        <v>277</v>
      </c>
      <c r="I222" s="66">
        <v>23.4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347</v>
      </c>
      <c r="D231" s="63">
        <v>1</v>
      </c>
      <c r="E231" s="63">
        <v>0</v>
      </c>
      <c r="F231" s="63">
        <v>0</v>
      </c>
      <c r="G231" s="63">
        <v>0</v>
      </c>
      <c r="H231" s="63">
        <v>1</v>
      </c>
      <c r="I231" s="65">
        <v>27</v>
      </c>
      <c r="M231" s="3"/>
    </row>
    <row r="232" spans="1:13" ht="19.5" customHeight="1" x14ac:dyDescent="0.35">
      <c r="A232" s="117"/>
      <c r="B232" s="60" t="s">
        <v>12</v>
      </c>
      <c r="C232" s="7" t="s">
        <v>347</v>
      </c>
      <c r="D232" s="63">
        <v>54</v>
      </c>
      <c r="E232" s="63">
        <v>11</v>
      </c>
      <c r="F232" s="63">
        <v>1</v>
      </c>
      <c r="G232" s="63">
        <v>0</v>
      </c>
      <c r="H232" s="63">
        <v>66</v>
      </c>
      <c r="I232" s="65">
        <v>23.2</v>
      </c>
    </row>
    <row r="233" spans="1:13" ht="19.5" customHeight="1" x14ac:dyDescent="0.35">
      <c r="A233" s="117"/>
      <c r="B233" s="60" t="s">
        <v>13</v>
      </c>
      <c r="C233" s="7" t="s">
        <v>347</v>
      </c>
      <c r="D233" s="63">
        <v>39</v>
      </c>
      <c r="E233" s="63">
        <v>4</v>
      </c>
      <c r="F233" s="63">
        <v>0</v>
      </c>
      <c r="G233" s="63">
        <v>0</v>
      </c>
      <c r="H233" s="63">
        <v>43</v>
      </c>
      <c r="I233" s="65">
        <v>18.2</v>
      </c>
    </row>
    <row r="234" spans="1:13" ht="19.5" customHeight="1" x14ac:dyDescent="0.35">
      <c r="A234" s="117"/>
      <c r="B234" s="60" t="s">
        <v>14</v>
      </c>
      <c r="C234" s="7" t="s">
        <v>347</v>
      </c>
      <c r="D234" s="63">
        <v>14</v>
      </c>
      <c r="E234" s="63">
        <v>1</v>
      </c>
      <c r="F234" s="63">
        <v>0</v>
      </c>
      <c r="G234" s="63">
        <v>0</v>
      </c>
      <c r="H234" s="63">
        <v>15</v>
      </c>
      <c r="I234" s="65">
        <v>18.7</v>
      </c>
    </row>
    <row r="235" spans="1:13" ht="19.5" customHeight="1" x14ac:dyDescent="0.35">
      <c r="A235" s="117"/>
      <c r="B235" s="60" t="s">
        <v>15</v>
      </c>
      <c r="C235" s="7" t="s">
        <v>347</v>
      </c>
      <c r="D235" s="63">
        <v>3</v>
      </c>
      <c r="E235" s="63">
        <v>0</v>
      </c>
      <c r="F235" s="63">
        <v>0</v>
      </c>
      <c r="G235" s="63">
        <v>0</v>
      </c>
      <c r="H235" s="63">
        <v>3</v>
      </c>
      <c r="I235" s="65">
        <v>13</v>
      </c>
    </row>
    <row r="236" spans="1:13" ht="19.5" customHeight="1" x14ac:dyDescent="0.35">
      <c r="A236" s="117"/>
      <c r="B236" s="60" t="s">
        <v>16</v>
      </c>
      <c r="C236" s="7" t="s">
        <v>347</v>
      </c>
      <c r="D236" s="63">
        <v>1</v>
      </c>
      <c r="E236" s="63">
        <v>0</v>
      </c>
      <c r="F236" s="63">
        <v>0</v>
      </c>
      <c r="G236" s="63">
        <v>0</v>
      </c>
      <c r="H236" s="63">
        <v>1</v>
      </c>
      <c r="I236" s="65">
        <v>29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347</v>
      </c>
      <c r="D239" s="89">
        <v>112</v>
      </c>
      <c r="E239" s="89">
        <v>16</v>
      </c>
      <c r="F239" s="89">
        <v>1</v>
      </c>
      <c r="G239" s="89">
        <v>0</v>
      </c>
      <c r="H239" s="89">
        <v>129</v>
      </c>
      <c r="I239" s="90">
        <v>20.9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347</v>
      </c>
      <c r="D242" s="63">
        <v>58</v>
      </c>
      <c r="E242" s="63">
        <v>6</v>
      </c>
      <c r="F242" s="63">
        <v>1</v>
      </c>
      <c r="G242" s="63">
        <v>0</v>
      </c>
      <c r="H242" s="63">
        <v>65</v>
      </c>
      <c r="I242" s="65">
        <v>19.600000000000001</v>
      </c>
    </row>
    <row r="243" spans="1:13" ht="19.5" customHeight="1" x14ac:dyDescent="0.35">
      <c r="A243" s="117"/>
      <c r="B243" s="60" t="s">
        <v>13</v>
      </c>
      <c r="C243" s="7" t="s">
        <v>347</v>
      </c>
      <c r="D243" s="63">
        <v>49</v>
      </c>
      <c r="E243" s="63">
        <v>2</v>
      </c>
      <c r="F243" s="63">
        <v>1</v>
      </c>
      <c r="G243" s="63">
        <v>0</v>
      </c>
      <c r="H243" s="63">
        <v>52</v>
      </c>
      <c r="I243" s="65">
        <v>18.7</v>
      </c>
    </row>
    <row r="244" spans="1:13" ht="19.5" customHeight="1" x14ac:dyDescent="0.35">
      <c r="A244" s="117"/>
      <c r="B244" s="60" t="s">
        <v>14</v>
      </c>
      <c r="C244" s="7" t="s">
        <v>347</v>
      </c>
      <c r="D244" s="63">
        <v>23</v>
      </c>
      <c r="E244" s="63">
        <v>1</v>
      </c>
      <c r="F244" s="63">
        <v>0</v>
      </c>
      <c r="G244" s="63">
        <v>0</v>
      </c>
      <c r="H244" s="63">
        <v>24</v>
      </c>
      <c r="I244" s="65">
        <v>16.600000000000001</v>
      </c>
    </row>
    <row r="245" spans="1:13" ht="19.5" customHeight="1" x14ac:dyDescent="0.35">
      <c r="A245" s="117"/>
      <c r="B245" s="60" t="s">
        <v>15</v>
      </c>
      <c r="C245" s="7" t="s">
        <v>347</v>
      </c>
      <c r="D245" s="63">
        <v>7</v>
      </c>
      <c r="E245" s="63">
        <v>0</v>
      </c>
      <c r="F245" s="63">
        <v>0</v>
      </c>
      <c r="G245" s="63">
        <v>0</v>
      </c>
      <c r="H245" s="63">
        <v>7</v>
      </c>
      <c r="I245" s="65">
        <v>14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347</v>
      </c>
      <c r="D249" s="89">
        <v>137</v>
      </c>
      <c r="E249" s="89">
        <v>9</v>
      </c>
      <c r="F249" s="89">
        <v>2</v>
      </c>
      <c r="G249" s="89">
        <v>0</v>
      </c>
      <c r="H249" s="89">
        <v>148</v>
      </c>
      <c r="I249" s="90">
        <v>18.5</v>
      </c>
    </row>
    <row r="250" spans="1:13" ht="19.5" customHeight="1" x14ac:dyDescent="0.35">
      <c r="A250" s="8" t="s">
        <v>21</v>
      </c>
      <c r="B250" s="62"/>
      <c r="C250" s="17" t="s">
        <v>347</v>
      </c>
      <c r="D250" s="64">
        <v>249</v>
      </c>
      <c r="E250" s="64">
        <v>25</v>
      </c>
      <c r="F250" s="64">
        <v>3</v>
      </c>
      <c r="G250" s="64">
        <v>0</v>
      </c>
      <c r="H250" s="64">
        <v>277</v>
      </c>
      <c r="I250" s="66">
        <v>19.600000000000001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348</v>
      </c>
      <c r="D259" s="63">
        <v>1</v>
      </c>
      <c r="E259" s="63">
        <v>0</v>
      </c>
      <c r="F259" s="63">
        <v>0</v>
      </c>
      <c r="G259" s="63">
        <v>0</v>
      </c>
      <c r="H259" s="63">
        <v>1</v>
      </c>
      <c r="I259" s="65">
        <v>38</v>
      </c>
      <c r="M259" s="3"/>
    </row>
    <row r="260" spans="1:13" ht="19.5" customHeight="1" x14ac:dyDescent="0.35">
      <c r="A260" s="117"/>
      <c r="B260" s="60" t="s">
        <v>12</v>
      </c>
      <c r="C260" s="7" t="s">
        <v>348</v>
      </c>
      <c r="D260" s="63">
        <v>61</v>
      </c>
      <c r="E260" s="63">
        <v>4</v>
      </c>
      <c r="F260" s="63">
        <v>1</v>
      </c>
      <c r="G260" s="63">
        <v>0</v>
      </c>
      <c r="H260" s="63">
        <v>66</v>
      </c>
      <c r="I260" s="65">
        <v>30</v>
      </c>
    </row>
    <row r="261" spans="1:13" ht="19.5" customHeight="1" x14ac:dyDescent="0.35">
      <c r="A261" s="117"/>
      <c r="B261" s="60" t="s">
        <v>13</v>
      </c>
      <c r="C261" s="7" t="s">
        <v>348</v>
      </c>
      <c r="D261" s="63">
        <v>41</v>
      </c>
      <c r="E261" s="63">
        <v>1</v>
      </c>
      <c r="F261" s="63">
        <v>1</v>
      </c>
      <c r="G261" s="63">
        <v>0</v>
      </c>
      <c r="H261" s="63">
        <v>43</v>
      </c>
      <c r="I261" s="65">
        <v>26.4</v>
      </c>
    </row>
    <row r="262" spans="1:13" ht="19.5" customHeight="1" x14ac:dyDescent="0.35">
      <c r="A262" s="117"/>
      <c r="B262" s="60" t="s">
        <v>14</v>
      </c>
      <c r="C262" s="7" t="s">
        <v>348</v>
      </c>
      <c r="D262" s="63">
        <v>13</v>
      </c>
      <c r="E262" s="63">
        <v>2</v>
      </c>
      <c r="F262" s="63">
        <v>0</v>
      </c>
      <c r="G262" s="63">
        <v>0</v>
      </c>
      <c r="H262" s="63">
        <v>15</v>
      </c>
      <c r="I262" s="65">
        <v>31.6</v>
      </c>
    </row>
    <row r="263" spans="1:13" ht="19.5" customHeight="1" x14ac:dyDescent="0.35">
      <c r="A263" s="117"/>
      <c r="B263" s="60" t="s">
        <v>15</v>
      </c>
      <c r="C263" s="7" t="s">
        <v>348</v>
      </c>
      <c r="D263" s="63">
        <v>2</v>
      </c>
      <c r="E263" s="63">
        <v>1</v>
      </c>
      <c r="F263" s="63">
        <v>0</v>
      </c>
      <c r="G263" s="63">
        <v>0</v>
      </c>
      <c r="H263" s="63">
        <v>3</v>
      </c>
      <c r="I263" s="65">
        <v>29.7</v>
      </c>
    </row>
    <row r="264" spans="1:13" ht="19.5" customHeight="1" x14ac:dyDescent="0.35">
      <c r="A264" s="117"/>
      <c r="B264" s="60" t="s">
        <v>16</v>
      </c>
      <c r="C264" s="7" t="s">
        <v>348</v>
      </c>
      <c r="D264" s="63">
        <v>0</v>
      </c>
      <c r="E264" s="63">
        <v>1</v>
      </c>
      <c r="F264" s="63">
        <v>0</v>
      </c>
      <c r="G264" s="63">
        <v>0</v>
      </c>
      <c r="H264" s="63">
        <v>1</v>
      </c>
      <c r="I264" s="65">
        <v>82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348</v>
      </c>
      <c r="D267" s="89">
        <v>118</v>
      </c>
      <c r="E267" s="89">
        <v>9</v>
      </c>
      <c r="F267" s="89">
        <v>2</v>
      </c>
      <c r="G267" s="89">
        <v>0</v>
      </c>
      <c r="H267" s="89">
        <v>129</v>
      </c>
      <c r="I267" s="90">
        <v>29.5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348</v>
      </c>
      <c r="D270" s="63">
        <v>64</v>
      </c>
      <c r="E270" s="63">
        <v>1</v>
      </c>
      <c r="F270" s="63">
        <v>0</v>
      </c>
      <c r="G270" s="63">
        <v>0</v>
      </c>
      <c r="H270" s="63">
        <v>65</v>
      </c>
      <c r="I270" s="65">
        <v>19</v>
      </c>
    </row>
    <row r="271" spans="1:13" ht="19.5" customHeight="1" x14ac:dyDescent="0.35">
      <c r="A271" s="117"/>
      <c r="B271" s="60" t="s">
        <v>13</v>
      </c>
      <c r="C271" s="7" t="s">
        <v>348</v>
      </c>
      <c r="D271" s="63">
        <v>49</v>
      </c>
      <c r="E271" s="63">
        <v>1</v>
      </c>
      <c r="F271" s="63">
        <v>2</v>
      </c>
      <c r="G271" s="63">
        <v>0</v>
      </c>
      <c r="H271" s="63">
        <v>52</v>
      </c>
      <c r="I271" s="65">
        <v>27.4</v>
      </c>
    </row>
    <row r="272" spans="1:13" ht="19.5" customHeight="1" x14ac:dyDescent="0.35">
      <c r="A272" s="117"/>
      <c r="B272" s="60" t="s">
        <v>14</v>
      </c>
      <c r="C272" s="7" t="s">
        <v>348</v>
      </c>
      <c r="D272" s="63">
        <v>23</v>
      </c>
      <c r="E272" s="63">
        <v>0</v>
      </c>
      <c r="F272" s="63">
        <v>1</v>
      </c>
      <c r="G272" s="63">
        <v>0</v>
      </c>
      <c r="H272" s="63">
        <v>24</v>
      </c>
      <c r="I272" s="65">
        <v>24.2</v>
      </c>
    </row>
    <row r="273" spans="1:13" ht="19.5" customHeight="1" x14ac:dyDescent="0.35">
      <c r="A273" s="117"/>
      <c r="B273" s="60" t="s">
        <v>15</v>
      </c>
      <c r="C273" s="7" t="s">
        <v>348</v>
      </c>
      <c r="D273" s="63">
        <v>7</v>
      </c>
      <c r="E273" s="63">
        <v>0</v>
      </c>
      <c r="F273" s="63">
        <v>0</v>
      </c>
      <c r="G273" s="63">
        <v>0</v>
      </c>
      <c r="H273" s="63">
        <v>7</v>
      </c>
      <c r="I273" s="65">
        <v>18.100000000000001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348</v>
      </c>
      <c r="D277" s="89">
        <v>143</v>
      </c>
      <c r="E277" s="89">
        <v>2</v>
      </c>
      <c r="F277" s="89">
        <v>3</v>
      </c>
      <c r="G277" s="89">
        <v>0</v>
      </c>
      <c r="H277" s="89">
        <v>148</v>
      </c>
      <c r="I277" s="90">
        <v>22.7</v>
      </c>
      <c r="L277" s="24"/>
    </row>
    <row r="278" spans="1:13" ht="19.5" customHeight="1" x14ac:dyDescent="0.35">
      <c r="A278" s="8" t="s">
        <v>21</v>
      </c>
      <c r="B278" s="62"/>
      <c r="C278" s="17" t="s">
        <v>348</v>
      </c>
      <c r="D278" s="64">
        <v>261</v>
      </c>
      <c r="E278" s="64">
        <v>11</v>
      </c>
      <c r="F278" s="64">
        <v>5</v>
      </c>
      <c r="G278" s="64">
        <v>0</v>
      </c>
      <c r="H278" s="64">
        <v>277</v>
      </c>
      <c r="I278" s="66">
        <v>25.9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349</v>
      </c>
      <c r="D287" s="63">
        <v>1</v>
      </c>
      <c r="E287" s="63">
        <v>0</v>
      </c>
      <c r="F287" s="63">
        <v>0</v>
      </c>
      <c r="G287" s="63">
        <v>0</v>
      </c>
      <c r="H287" s="63">
        <v>0</v>
      </c>
      <c r="I287" s="63">
        <v>1</v>
      </c>
      <c r="J287" s="65">
        <v>86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349</v>
      </c>
      <c r="D288" s="63">
        <v>31</v>
      </c>
      <c r="E288" s="63">
        <v>24</v>
      </c>
      <c r="F288" s="63">
        <v>10</v>
      </c>
      <c r="G288" s="63">
        <v>0</v>
      </c>
      <c r="H288" s="63">
        <v>1</v>
      </c>
      <c r="I288" s="63">
        <v>66</v>
      </c>
      <c r="J288" s="65">
        <v>108.4</v>
      </c>
      <c r="K288" s="18"/>
    </row>
    <row r="289" spans="1:13" ht="19.5" customHeight="1" x14ac:dyDescent="0.35">
      <c r="A289" s="117"/>
      <c r="B289" s="60" t="s">
        <v>13</v>
      </c>
      <c r="C289" s="7" t="s">
        <v>349</v>
      </c>
      <c r="D289" s="63">
        <v>23</v>
      </c>
      <c r="E289" s="63">
        <v>17</v>
      </c>
      <c r="F289" s="63">
        <v>2</v>
      </c>
      <c r="G289" s="63">
        <v>0</v>
      </c>
      <c r="H289" s="63">
        <v>1</v>
      </c>
      <c r="I289" s="63">
        <v>43</v>
      </c>
      <c r="J289" s="65">
        <v>100.9</v>
      </c>
      <c r="K289" s="18"/>
    </row>
    <row r="290" spans="1:13" ht="19.5" customHeight="1" x14ac:dyDescent="0.35">
      <c r="A290" s="117"/>
      <c r="B290" s="60" t="s">
        <v>14</v>
      </c>
      <c r="C290" s="7" t="s">
        <v>349</v>
      </c>
      <c r="D290" s="63">
        <v>5</v>
      </c>
      <c r="E290" s="63">
        <v>7</v>
      </c>
      <c r="F290" s="63">
        <v>2</v>
      </c>
      <c r="G290" s="63">
        <v>0</v>
      </c>
      <c r="H290" s="63">
        <v>1</v>
      </c>
      <c r="I290" s="63">
        <v>15</v>
      </c>
      <c r="J290" s="65">
        <v>103.9</v>
      </c>
      <c r="K290" s="18"/>
    </row>
    <row r="291" spans="1:13" ht="19.5" customHeight="1" x14ac:dyDescent="0.35">
      <c r="A291" s="117"/>
      <c r="B291" s="60" t="s">
        <v>15</v>
      </c>
      <c r="C291" s="7" t="s">
        <v>349</v>
      </c>
      <c r="D291" s="63">
        <v>3</v>
      </c>
      <c r="E291" s="63">
        <v>0</v>
      </c>
      <c r="F291" s="63">
        <v>0</v>
      </c>
      <c r="G291" s="63">
        <v>0</v>
      </c>
      <c r="H291" s="63">
        <v>0</v>
      </c>
      <c r="I291" s="63">
        <v>3</v>
      </c>
      <c r="J291" s="65">
        <v>88.7</v>
      </c>
      <c r="K291" s="18"/>
    </row>
    <row r="292" spans="1:13" ht="19.5" customHeight="1" x14ac:dyDescent="0.35">
      <c r="A292" s="117"/>
      <c r="B292" s="60" t="s">
        <v>16</v>
      </c>
      <c r="C292" s="7" t="s">
        <v>349</v>
      </c>
      <c r="D292" s="63">
        <v>0</v>
      </c>
      <c r="E292" s="63">
        <v>0</v>
      </c>
      <c r="F292" s="63">
        <v>1</v>
      </c>
      <c r="G292" s="63">
        <v>0</v>
      </c>
      <c r="H292" s="63">
        <v>0</v>
      </c>
      <c r="I292" s="63">
        <v>1</v>
      </c>
      <c r="J292" s="65">
        <v>136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349</v>
      </c>
      <c r="D295" s="89">
        <v>63</v>
      </c>
      <c r="E295" s="89">
        <v>48</v>
      </c>
      <c r="F295" s="89">
        <v>15</v>
      </c>
      <c r="G295" s="89">
        <v>0</v>
      </c>
      <c r="H295" s="89">
        <v>3</v>
      </c>
      <c r="I295" s="89">
        <v>129</v>
      </c>
      <c r="J295" s="90">
        <v>105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349</v>
      </c>
      <c r="D298" s="63">
        <v>47</v>
      </c>
      <c r="E298" s="63">
        <v>18</v>
      </c>
      <c r="F298" s="63">
        <v>0</v>
      </c>
      <c r="G298" s="63">
        <v>0</v>
      </c>
      <c r="H298" s="63">
        <v>0</v>
      </c>
      <c r="I298" s="63">
        <v>65</v>
      </c>
      <c r="J298" s="65">
        <v>93.4</v>
      </c>
      <c r="K298" s="18"/>
    </row>
    <row r="299" spans="1:13" ht="19.5" customHeight="1" x14ac:dyDescent="0.35">
      <c r="A299" s="117"/>
      <c r="B299" s="60" t="s">
        <v>13</v>
      </c>
      <c r="C299" s="7" t="s">
        <v>349</v>
      </c>
      <c r="D299" s="63">
        <v>32</v>
      </c>
      <c r="E299" s="63">
        <v>10</v>
      </c>
      <c r="F299" s="63">
        <v>2</v>
      </c>
      <c r="G299" s="63">
        <v>0</v>
      </c>
      <c r="H299" s="63">
        <v>8</v>
      </c>
      <c r="I299" s="63">
        <v>52</v>
      </c>
      <c r="J299" s="65">
        <v>97.2</v>
      </c>
      <c r="K299" s="18"/>
    </row>
    <row r="300" spans="1:13" ht="19.5" customHeight="1" x14ac:dyDescent="0.35">
      <c r="A300" s="117"/>
      <c r="B300" s="60" t="s">
        <v>14</v>
      </c>
      <c r="C300" s="7" t="s">
        <v>349</v>
      </c>
      <c r="D300" s="63">
        <v>16</v>
      </c>
      <c r="E300" s="63">
        <v>6</v>
      </c>
      <c r="F300" s="63">
        <v>0</v>
      </c>
      <c r="G300" s="63">
        <v>0</v>
      </c>
      <c r="H300" s="63">
        <v>2</v>
      </c>
      <c r="I300" s="63">
        <v>24</v>
      </c>
      <c r="J300" s="65">
        <v>96.9</v>
      </c>
      <c r="K300" s="18"/>
    </row>
    <row r="301" spans="1:13" ht="19.5" customHeight="1" x14ac:dyDescent="0.35">
      <c r="A301" s="117"/>
      <c r="B301" s="60" t="s">
        <v>15</v>
      </c>
      <c r="C301" s="7" t="s">
        <v>349</v>
      </c>
      <c r="D301" s="63">
        <v>5</v>
      </c>
      <c r="E301" s="63">
        <v>1</v>
      </c>
      <c r="F301" s="63">
        <v>0</v>
      </c>
      <c r="G301" s="63">
        <v>0</v>
      </c>
      <c r="H301" s="63">
        <v>1</v>
      </c>
      <c r="I301" s="63">
        <v>7</v>
      </c>
      <c r="J301" s="65">
        <v>96.3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349</v>
      </c>
      <c r="D305" s="89">
        <v>100</v>
      </c>
      <c r="E305" s="89">
        <v>35</v>
      </c>
      <c r="F305" s="89">
        <v>2</v>
      </c>
      <c r="G305" s="89">
        <v>0</v>
      </c>
      <c r="H305" s="89">
        <v>11</v>
      </c>
      <c r="I305" s="89">
        <v>148</v>
      </c>
      <c r="J305" s="90">
        <v>95.3</v>
      </c>
      <c r="K305" s="23"/>
    </row>
    <row r="306" spans="1:13" ht="19.5" customHeight="1" x14ac:dyDescent="0.35">
      <c r="A306" s="8" t="s">
        <v>21</v>
      </c>
      <c r="B306" s="62"/>
      <c r="C306" s="8" t="s">
        <v>349</v>
      </c>
      <c r="D306" s="64">
        <v>163</v>
      </c>
      <c r="E306" s="64">
        <v>83</v>
      </c>
      <c r="F306" s="64">
        <v>17</v>
      </c>
      <c r="G306" s="64">
        <v>0</v>
      </c>
      <c r="H306" s="64">
        <v>14</v>
      </c>
      <c r="I306" s="64">
        <v>277</v>
      </c>
      <c r="J306" s="66">
        <v>99.9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350</v>
      </c>
      <c r="D315" s="63">
        <v>0</v>
      </c>
      <c r="E315" s="63">
        <v>1</v>
      </c>
      <c r="F315" s="63">
        <v>0</v>
      </c>
      <c r="G315" s="63">
        <v>0</v>
      </c>
      <c r="H315" s="63">
        <v>1</v>
      </c>
      <c r="I315" s="73">
        <v>6</v>
      </c>
      <c r="M315" s="3"/>
    </row>
    <row r="316" spans="1:13" ht="19.5" customHeight="1" x14ac:dyDescent="0.35">
      <c r="A316" s="117"/>
      <c r="B316" s="60" t="s">
        <v>12</v>
      </c>
      <c r="C316" s="7" t="s">
        <v>350</v>
      </c>
      <c r="D316" s="63">
        <v>24</v>
      </c>
      <c r="E316" s="63">
        <v>33</v>
      </c>
      <c r="F316" s="63">
        <v>9</v>
      </c>
      <c r="G316" s="63">
        <v>0</v>
      </c>
      <c r="H316" s="63">
        <v>66</v>
      </c>
      <c r="I316" s="73">
        <v>5.87</v>
      </c>
    </row>
    <row r="317" spans="1:13" ht="19.5" customHeight="1" x14ac:dyDescent="0.35">
      <c r="A317" s="117"/>
      <c r="B317" s="60" t="s">
        <v>13</v>
      </c>
      <c r="C317" s="7" t="s">
        <v>350</v>
      </c>
      <c r="D317" s="63">
        <v>17</v>
      </c>
      <c r="E317" s="63">
        <v>24</v>
      </c>
      <c r="F317" s="63">
        <v>2</v>
      </c>
      <c r="G317" s="63">
        <v>0</v>
      </c>
      <c r="H317" s="63">
        <v>43</v>
      </c>
      <c r="I317" s="73">
        <v>5.69</v>
      </c>
    </row>
    <row r="318" spans="1:13" ht="19.5" customHeight="1" x14ac:dyDescent="0.35">
      <c r="A318" s="117"/>
      <c r="B318" s="60" t="s">
        <v>14</v>
      </c>
      <c r="C318" s="7" t="s">
        <v>350</v>
      </c>
      <c r="D318" s="63">
        <v>5</v>
      </c>
      <c r="E318" s="63">
        <v>8</v>
      </c>
      <c r="F318" s="63">
        <v>2</v>
      </c>
      <c r="G318" s="63">
        <v>0</v>
      </c>
      <c r="H318" s="63">
        <v>15</v>
      </c>
      <c r="I318" s="73">
        <v>5.88</v>
      </c>
    </row>
    <row r="319" spans="1:13" ht="19.5" customHeight="1" x14ac:dyDescent="0.35">
      <c r="A319" s="117"/>
      <c r="B319" s="60" t="s">
        <v>15</v>
      </c>
      <c r="C319" s="7" t="s">
        <v>350</v>
      </c>
      <c r="D319" s="63">
        <v>2</v>
      </c>
      <c r="E319" s="63">
        <v>1</v>
      </c>
      <c r="F319" s="63">
        <v>0</v>
      </c>
      <c r="G319" s="63">
        <v>0</v>
      </c>
      <c r="H319" s="63">
        <v>3</v>
      </c>
      <c r="I319" s="73">
        <v>5.37</v>
      </c>
    </row>
    <row r="320" spans="1:13" ht="19.5" customHeight="1" x14ac:dyDescent="0.35">
      <c r="A320" s="117"/>
      <c r="B320" s="60" t="s">
        <v>16</v>
      </c>
      <c r="C320" s="7" t="s">
        <v>350</v>
      </c>
      <c r="D320" s="63">
        <v>0</v>
      </c>
      <c r="E320" s="63">
        <v>0</v>
      </c>
      <c r="F320" s="63">
        <v>1</v>
      </c>
      <c r="G320" s="63">
        <v>0</v>
      </c>
      <c r="H320" s="63">
        <v>1</v>
      </c>
      <c r="I320" s="73">
        <v>7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350</v>
      </c>
      <c r="D323" s="89">
        <v>48</v>
      </c>
      <c r="E323" s="89">
        <v>67</v>
      </c>
      <c r="F323" s="89">
        <v>14</v>
      </c>
      <c r="G323" s="89">
        <v>0</v>
      </c>
      <c r="H323" s="89">
        <v>129</v>
      </c>
      <c r="I323" s="91">
        <v>5.81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350</v>
      </c>
      <c r="D326" s="63">
        <v>24</v>
      </c>
      <c r="E326" s="63">
        <v>37</v>
      </c>
      <c r="F326" s="63">
        <v>4</v>
      </c>
      <c r="G326" s="63">
        <v>0</v>
      </c>
      <c r="H326" s="63">
        <v>65</v>
      </c>
      <c r="I326" s="73">
        <v>5.63</v>
      </c>
    </row>
    <row r="327" spans="1:13" ht="19.5" customHeight="1" x14ac:dyDescent="0.35">
      <c r="A327" s="117"/>
      <c r="B327" s="60" t="s">
        <v>13</v>
      </c>
      <c r="C327" s="7" t="s">
        <v>350</v>
      </c>
      <c r="D327" s="63">
        <v>14</v>
      </c>
      <c r="E327" s="63">
        <v>34</v>
      </c>
      <c r="F327" s="63">
        <v>4</v>
      </c>
      <c r="G327" s="63">
        <v>0</v>
      </c>
      <c r="H327" s="63">
        <v>52</v>
      </c>
      <c r="I327" s="73">
        <v>5.79</v>
      </c>
    </row>
    <row r="328" spans="1:13" ht="19.5" customHeight="1" x14ac:dyDescent="0.35">
      <c r="A328" s="117"/>
      <c r="B328" s="60" t="s">
        <v>14</v>
      </c>
      <c r="C328" s="7" t="s">
        <v>350</v>
      </c>
      <c r="D328" s="63">
        <v>9</v>
      </c>
      <c r="E328" s="63">
        <v>13</v>
      </c>
      <c r="F328" s="63">
        <v>2</v>
      </c>
      <c r="G328" s="63">
        <v>0</v>
      </c>
      <c r="H328" s="63">
        <v>24</v>
      </c>
      <c r="I328" s="73">
        <v>5.72</v>
      </c>
    </row>
    <row r="329" spans="1:13" ht="19.5" customHeight="1" x14ac:dyDescent="0.35">
      <c r="A329" s="117"/>
      <c r="B329" s="60" t="s">
        <v>15</v>
      </c>
      <c r="C329" s="7" t="s">
        <v>350</v>
      </c>
      <c r="D329" s="63">
        <v>1</v>
      </c>
      <c r="E329" s="63">
        <v>5</v>
      </c>
      <c r="F329" s="63">
        <v>1</v>
      </c>
      <c r="G329" s="63">
        <v>0</v>
      </c>
      <c r="H329" s="63">
        <v>7</v>
      </c>
      <c r="I329" s="73">
        <v>5.79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350</v>
      </c>
      <c r="D333" s="89">
        <v>48</v>
      </c>
      <c r="E333" s="89">
        <v>89</v>
      </c>
      <c r="F333" s="89">
        <v>11</v>
      </c>
      <c r="G333" s="89">
        <v>0</v>
      </c>
      <c r="H333" s="89">
        <v>148</v>
      </c>
      <c r="I333" s="91">
        <v>5.71</v>
      </c>
    </row>
    <row r="334" spans="1:13" ht="19.5" customHeight="1" x14ac:dyDescent="0.35">
      <c r="A334" s="8" t="s">
        <v>21</v>
      </c>
      <c r="B334" s="62"/>
      <c r="C334" s="8" t="s">
        <v>350</v>
      </c>
      <c r="D334" s="64">
        <v>96</v>
      </c>
      <c r="E334" s="64">
        <v>156</v>
      </c>
      <c r="F334" s="64">
        <v>25</v>
      </c>
      <c r="G334" s="64">
        <v>0</v>
      </c>
      <c r="H334" s="64">
        <v>277</v>
      </c>
      <c r="I334" s="67">
        <v>5.76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351</v>
      </c>
      <c r="D343" s="63">
        <v>1</v>
      </c>
      <c r="E343" s="63">
        <v>0</v>
      </c>
      <c r="F343" s="63">
        <v>0</v>
      </c>
      <c r="G343" s="63">
        <v>0</v>
      </c>
      <c r="H343" s="63">
        <v>1</v>
      </c>
      <c r="M343" s="3"/>
    </row>
    <row r="344" spans="1:13" ht="19.5" customHeight="1" x14ac:dyDescent="0.35">
      <c r="A344" s="117"/>
      <c r="B344" s="60" t="s">
        <v>12</v>
      </c>
      <c r="C344" s="7" t="s">
        <v>351</v>
      </c>
      <c r="D344" s="63">
        <v>62</v>
      </c>
      <c r="E344" s="63">
        <v>2</v>
      </c>
      <c r="F344" s="63">
        <v>1</v>
      </c>
      <c r="G344" s="63">
        <v>1</v>
      </c>
      <c r="H344" s="63">
        <v>66</v>
      </c>
    </row>
    <row r="345" spans="1:13" ht="19.5" customHeight="1" x14ac:dyDescent="0.35">
      <c r="A345" s="117"/>
      <c r="B345" s="60" t="s">
        <v>13</v>
      </c>
      <c r="C345" s="7" t="s">
        <v>351</v>
      </c>
      <c r="D345" s="63">
        <v>42</v>
      </c>
      <c r="E345" s="63">
        <v>1</v>
      </c>
      <c r="F345" s="63">
        <v>0</v>
      </c>
      <c r="G345" s="63">
        <v>0</v>
      </c>
      <c r="H345" s="63">
        <v>43</v>
      </c>
    </row>
    <row r="346" spans="1:13" ht="19.5" customHeight="1" x14ac:dyDescent="0.35">
      <c r="A346" s="117"/>
      <c r="B346" s="60" t="s">
        <v>14</v>
      </c>
      <c r="C346" s="7" t="s">
        <v>351</v>
      </c>
      <c r="D346" s="63">
        <v>15</v>
      </c>
      <c r="E346" s="63">
        <v>0</v>
      </c>
      <c r="F346" s="63">
        <v>0</v>
      </c>
      <c r="G346" s="63">
        <v>0</v>
      </c>
      <c r="H346" s="63">
        <v>15</v>
      </c>
    </row>
    <row r="347" spans="1:13" ht="19.5" customHeight="1" x14ac:dyDescent="0.35">
      <c r="A347" s="117"/>
      <c r="B347" s="60" t="s">
        <v>15</v>
      </c>
      <c r="C347" s="7" t="s">
        <v>351</v>
      </c>
      <c r="D347" s="63">
        <v>3</v>
      </c>
      <c r="E347" s="63">
        <v>0</v>
      </c>
      <c r="F347" s="63">
        <v>0</v>
      </c>
      <c r="G347" s="63">
        <v>0</v>
      </c>
      <c r="H347" s="63">
        <v>3</v>
      </c>
    </row>
    <row r="348" spans="1:13" ht="19.5" customHeight="1" x14ac:dyDescent="0.35">
      <c r="A348" s="117"/>
      <c r="B348" s="60" t="s">
        <v>16</v>
      </c>
      <c r="C348" s="7" t="s">
        <v>351</v>
      </c>
      <c r="D348" s="63">
        <v>1</v>
      </c>
      <c r="E348" s="63">
        <v>0</v>
      </c>
      <c r="F348" s="63">
        <v>0</v>
      </c>
      <c r="G348" s="63">
        <v>0</v>
      </c>
      <c r="H348" s="63">
        <v>1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351</v>
      </c>
      <c r="D351" s="64">
        <v>124</v>
      </c>
      <c r="E351" s="64">
        <v>3</v>
      </c>
      <c r="F351" s="64">
        <v>1</v>
      </c>
      <c r="G351" s="64">
        <v>1</v>
      </c>
      <c r="H351" s="64">
        <v>129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351</v>
      </c>
      <c r="D354" s="63">
        <v>63</v>
      </c>
      <c r="E354" s="63">
        <v>0</v>
      </c>
      <c r="F354" s="63">
        <v>0</v>
      </c>
      <c r="G354" s="63">
        <v>2</v>
      </c>
      <c r="H354" s="63">
        <v>65</v>
      </c>
    </row>
    <row r="355" spans="1:13" ht="19.5" customHeight="1" x14ac:dyDescent="0.35">
      <c r="A355" s="117"/>
      <c r="B355" s="60" t="s">
        <v>13</v>
      </c>
      <c r="C355" s="7" t="s">
        <v>351</v>
      </c>
      <c r="D355" s="63">
        <v>52</v>
      </c>
      <c r="E355" s="63">
        <v>0</v>
      </c>
      <c r="F355" s="63">
        <v>0</v>
      </c>
      <c r="G355" s="63">
        <v>0</v>
      </c>
      <c r="H355" s="63">
        <v>52</v>
      </c>
    </row>
    <row r="356" spans="1:13" ht="19.5" customHeight="1" x14ac:dyDescent="0.35">
      <c r="A356" s="117"/>
      <c r="B356" s="60" t="s">
        <v>14</v>
      </c>
      <c r="C356" s="7" t="s">
        <v>351</v>
      </c>
      <c r="D356" s="63">
        <v>24</v>
      </c>
      <c r="E356" s="63">
        <v>0</v>
      </c>
      <c r="F356" s="63">
        <v>0</v>
      </c>
      <c r="G356" s="63">
        <v>0</v>
      </c>
      <c r="H356" s="63">
        <v>24</v>
      </c>
    </row>
    <row r="357" spans="1:13" ht="19.5" customHeight="1" x14ac:dyDescent="0.35">
      <c r="A357" s="117"/>
      <c r="B357" s="60" t="s">
        <v>15</v>
      </c>
      <c r="C357" s="7" t="s">
        <v>351</v>
      </c>
      <c r="D357" s="63">
        <v>6</v>
      </c>
      <c r="E357" s="63">
        <v>0</v>
      </c>
      <c r="F357" s="63">
        <v>0</v>
      </c>
      <c r="G357" s="63">
        <v>1</v>
      </c>
      <c r="H357" s="63">
        <v>7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351</v>
      </c>
      <c r="D361" s="64">
        <v>145</v>
      </c>
      <c r="E361" s="64">
        <v>0</v>
      </c>
      <c r="F361" s="64">
        <v>0</v>
      </c>
      <c r="G361" s="64">
        <v>3</v>
      </c>
      <c r="H361" s="64">
        <v>148</v>
      </c>
    </row>
    <row r="362" spans="1:13" ht="19.5" customHeight="1" x14ac:dyDescent="0.35">
      <c r="A362" s="8" t="s">
        <v>21</v>
      </c>
      <c r="B362" s="62"/>
      <c r="C362" s="8" t="s">
        <v>351</v>
      </c>
      <c r="D362" s="64">
        <v>269</v>
      </c>
      <c r="E362" s="64">
        <v>3</v>
      </c>
      <c r="F362" s="64">
        <v>1</v>
      </c>
      <c r="G362" s="64">
        <v>4</v>
      </c>
      <c r="H362" s="64">
        <v>277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352</v>
      </c>
      <c r="D371" s="63">
        <v>1</v>
      </c>
      <c r="E371" s="63">
        <v>0</v>
      </c>
      <c r="F371" s="63">
        <v>0</v>
      </c>
      <c r="G371" s="63">
        <v>0</v>
      </c>
      <c r="H371" s="63">
        <v>1</v>
      </c>
      <c r="M371" s="3"/>
    </row>
    <row r="372" spans="1:13" ht="19.5" customHeight="1" x14ac:dyDescent="0.35">
      <c r="A372" s="117"/>
      <c r="B372" s="60" t="s">
        <v>12</v>
      </c>
      <c r="C372" s="7" t="s">
        <v>352</v>
      </c>
      <c r="D372" s="63">
        <v>61</v>
      </c>
      <c r="E372" s="63">
        <v>2</v>
      </c>
      <c r="F372" s="63">
        <v>2</v>
      </c>
      <c r="G372" s="63">
        <v>1</v>
      </c>
      <c r="H372" s="63">
        <v>66</v>
      </c>
    </row>
    <row r="373" spans="1:13" ht="19.5" customHeight="1" x14ac:dyDescent="0.35">
      <c r="A373" s="117"/>
      <c r="B373" s="60" t="s">
        <v>13</v>
      </c>
      <c r="C373" s="7" t="s">
        <v>352</v>
      </c>
      <c r="D373" s="63">
        <v>40</v>
      </c>
      <c r="E373" s="63">
        <v>1</v>
      </c>
      <c r="F373" s="63">
        <v>2</v>
      </c>
      <c r="G373" s="63">
        <v>0</v>
      </c>
      <c r="H373" s="63">
        <v>43</v>
      </c>
    </row>
    <row r="374" spans="1:13" ht="19.5" customHeight="1" x14ac:dyDescent="0.35">
      <c r="A374" s="117"/>
      <c r="B374" s="60" t="s">
        <v>14</v>
      </c>
      <c r="C374" s="7" t="s">
        <v>352</v>
      </c>
      <c r="D374" s="63">
        <v>13</v>
      </c>
      <c r="E374" s="63">
        <v>2</v>
      </c>
      <c r="F374" s="63">
        <v>0</v>
      </c>
      <c r="G374" s="63">
        <v>0</v>
      </c>
      <c r="H374" s="63">
        <v>15</v>
      </c>
    </row>
    <row r="375" spans="1:13" ht="19.5" customHeight="1" x14ac:dyDescent="0.35">
      <c r="A375" s="117"/>
      <c r="B375" s="60" t="s">
        <v>15</v>
      </c>
      <c r="C375" s="7" t="s">
        <v>352</v>
      </c>
      <c r="D375" s="63">
        <v>3</v>
      </c>
      <c r="E375" s="63">
        <v>0</v>
      </c>
      <c r="F375" s="63">
        <v>0</v>
      </c>
      <c r="G375" s="63">
        <v>0</v>
      </c>
      <c r="H375" s="63">
        <v>3</v>
      </c>
    </row>
    <row r="376" spans="1:13" ht="19.5" customHeight="1" x14ac:dyDescent="0.35">
      <c r="A376" s="117"/>
      <c r="B376" s="60" t="s">
        <v>16</v>
      </c>
      <c r="C376" s="7" t="s">
        <v>352</v>
      </c>
      <c r="D376" s="63">
        <v>1</v>
      </c>
      <c r="E376" s="63">
        <v>0</v>
      </c>
      <c r="F376" s="63">
        <v>0</v>
      </c>
      <c r="G376" s="63">
        <v>0</v>
      </c>
      <c r="H376" s="63">
        <v>1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352</v>
      </c>
      <c r="D379" s="64">
        <v>119</v>
      </c>
      <c r="E379" s="64">
        <v>5</v>
      </c>
      <c r="F379" s="64">
        <v>4</v>
      </c>
      <c r="G379" s="64">
        <v>1</v>
      </c>
      <c r="H379" s="64">
        <v>129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352</v>
      </c>
      <c r="D382" s="63">
        <v>57</v>
      </c>
      <c r="E382" s="63">
        <v>4</v>
      </c>
      <c r="F382" s="63">
        <v>2</v>
      </c>
      <c r="G382" s="63">
        <v>2</v>
      </c>
      <c r="H382" s="63">
        <v>65</v>
      </c>
    </row>
    <row r="383" spans="1:13" ht="19.5" customHeight="1" x14ac:dyDescent="0.35">
      <c r="A383" s="117"/>
      <c r="B383" s="60" t="s">
        <v>13</v>
      </c>
      <c r="C383" s="7" t="s">
        <v>352</v>
      </c>
      <c r="D383" s="63">
        <v>51</v>
      </c>
      <c r="E383" s="63">
        <v>1</v>
      </c>
      <c r="F383" s="63">
        <v>0</v>
      </c>
      <c r="G383" s="63">
        <v>0</v>
      </c>
      <c r="H383" s="63">
        <v>52</v>
      </c>
    </row>
    <row r="384" spans="1:13" ht="19.5" customHeight="1" x14ac:dyDescent="0.35">
      <c r="A384" s="117"/>
      <c r="B384" s="60" t="s">
        <v>14</v>
      </c>
      <c r="C384" s="7" t="s">
        <v>352</v>
      </c>
      <c r="D384" s="63">
        <v>23</v>
      </c>
      <c r="E384" s="63">
        <v>1</v>
      </c>
      <c r="F384" s="63">
        <v>0</v>
      </c>
      <c r="G384" s="63">
        <v>0</v>
      </c>
      <c r="H384" s="63">
        <v>24</v>
      </c>
    </row>
    <row r="385" spans="1:13" ht="19.5" customHeight="1" x14ac:dyDescent="0.35">
      <c r="A385" s="117"/>
      <c r="B385" s="60" t="s">
        <v>15</v>
      </c>
      <c r="C385" s="7" t="s">
        <v>352</v>
      </c>
      <c r="D385" s="63">
        <v>6</v>
      </c>
      <c r="E385" s="63">
        <v>0</v>
      </c>
      <c r="F385" s="63">
        <v>0</v>
      </c>
      <c r="G385" s="63">
        <v>1</v>
      </c>
      <c r="H385" s="63">
        <v>7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352</v>
      </c>
      <c r="D389" s="64">
        <v>137</v>
      </c>
      <c r="E389" s="64">
        <v>6</v>
      </c>
      <c r="F389" s="64">
        <v>2</v>
      </c>
      <c r="G389" s="64">
        <v>3</v>
      </c>
      <c r="H389" s="64">
        <v>148</v>
      </c>
    </row>
    <row r="390" spans="1:13" ht="19.5" customHeight="1" x14ac:dyDescent="0.35">
      <c r="A390" s="8" t="s">
        <v>21</v>
      </c>
      <c r="B390" s="62"/>
      <c r="C390" s="8" t="s">
        <v>352</v>
      </c>
      <c r="D390" s="64">
        <v>256</v>
      </c>
      <c r="E390" s="64">
        <v>11</v>
      </c>
      <c r="F390" s="64">
        <v>6</v>
      </c>
      <c r="G390" s="64">
        <v>4</v>
      </c>
      <c r="H390" s="64">
        <v>277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353</v>
      </c>
      <c r="D399" s="63">
        <v>1</v>
      </c>
      <c r="E399" s="63">
        <v>0</v>
      </c>
      <c r="F399" s="63">
        <v>0</v>
      </c>
      <c r="G399" s="63">
        <v>0</v>
      </c>
      <c r="H399" s="63">
        <v>1</v>
      </c>
      <c r="M399" s="3"/>
    </row>
    <row r="400" spans="1:13" ht="19.5" customHeight="1" x14ac:dyDescent="0.35">
      <c r="A400" s="117"/>
      <c r="B400" s="60" t="s">
        <v>12</v>
      </c>
      <c r="C400" s="7" t="s">
        <v>353</v>
      </c>
      <c r="D400" s="63">
        <v>58</v>
      </c>
      <c r="E400" s="63">
        <v>4</v>
      </c>
      <c r="F400" s="63">
        <v>3</v>
      </c>
      <c r="G400" s="63">
        <v>1</v>
      </c>
      <c r="H400" s="63">
        <v>66</v>
      </c>
    </row>
    <row r="401" spans="1:13" ht="19.5" customHeight="1" x14ac:dyDescent="0.35">
      <c r="A401" s="117"/>
      <c r="B401" s="60" t="s">
        <v>13</v>
      </c>
      <c r="C401" s="7" t="s">
        <v>353</v>
      </c>
      <c r="D401" s="63">
        <v>34</v>
      </c>
      <c r="E401" s="63">
        <v>6</v>
      </c>
      <c r="F401" s="63">
        <v>3</v>
      </c>
      <c r="G401" s="63">
        <v>0</v>
      </c>
      <c r="H401" s="63">
        <v>43</v>
      </c>
    </row>
    <row r="402" spans="1:13" ht="19.5" customHeight="1" x14ac:dyDescent="0.35">
      <c r="A402" s="117"/>
      <c r="B402" s="60" t="s">
        <v>14</v>
      </c>
      <c r="C402" s="7" t="s">
        <v>353</v>
      </c>
      <c r="D402" s="63">
        <v>13</v>
      </c>
      <c r="E402" s="63">
        <v>1</v>
      </c>
      <c r="F402" s="63">
        <v>1</v>
      </c>
      <c r="G402" s="63">
        <v>0</v>
      </c>
      <c r="H402" s="63">
        <v>15</v>
      </c>
    </row>
    <row r="403" spans="1:13" ht="19.5" customHeight="1" x14ac:dyDescent="0.35">
      <c r="A403" s="117"/>
      <c r="B403" s="60" t="s">
        <v>15</v>
      </c>
      <c r="C403" s="7" t="s">
        <v>353</v>
      </c>
      <c r="D403" s="63">
        <v>1</v>
      </c>
      <c r="E403" s="63">
        <v>0</v>
      </c>
      <c r="F403" s="63">
        <v>2</v>
      </c>
      <c r="G403" s="63">
        <v>0</v>
      </c>
      <c r="H403" s="63">
        <v>3</v>
      </c>
    </row>
    <row r="404" spans="1:13" ht="19.5" customHeight="1" x14ac:dyDescent="0.35">
      <c r="A404" s="117"/>
      <c r="B404" s="60" t="s">
        <v>16</v>
      </c>
      <c r="C404" s="7" t="s">
        <v>353</v>
      </c>
      <c r="D404" s="63">
        <v>1</v>
      </c>
      <c r="E404" s="63">
        <v>0</v>
      </c>
      <c r="F404" s="63">
        <v>0</v>
      </c>
      <c r="G404" s="63">
        <v>0</v>
      </c>
      <c r="H404" s="63">
        <v>1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353</v>
      </c>
      <c r="D407" s="64">
        <v>108</v>
      </c>
      <c r="E407" s="64">
        <v>11</v>
      </c>
      <c r="F407" s="64">
        <v>9</v>
      </c>
      <c r="G407" s="64">
        <v>1</v>
      </c>
      <c r="H407" s="64">
        <v>129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353</v>
      </c>
      <c r="D410" s="63">
        <v>48</v>
      </c>
      <c r="E410" s="63">
        <v>11</v>
      </c>
      <c r="F410" s="63">
        <v>4</v>
      </c>
      <c r="G410" s="63">
        <v>2</v>
      </c>
      <c r="H410" s="63">
        <v>65</v>
      </c>
    </row>
    <row r="411" spans="1:13" ht="19.5" customHeight="1" x14ac:dyDescent="0.35">
      <c r="A411" s="117"/>
      <c r="B411" s="60" t="s">
        <v>13</v>
      </c>
      <c r="C411" s="7" t="s">
        <v>353</v>
      </c>
      <c r="D411" s="63">
        <v>32</v>
      </c>
      <c r="E411" s="63">
        <v>11</v>
      </c>
      <c r="F411" s="63">
        <v>9</v>
      </c>
      <c r="G411" s="63">
        <v>0</v>
      </c>
      <c r="H411" s="63">
        <v>52</v>
      </c>
    </row>
    <row r="412" spans="1:13" ht="19.5" customHeight="1" x14ac:dyDescent="0.35">
      <c r="A412" s="117"/>
      <c r="B412" s="60" t="s">
        <v>14</v>
      </c>
      <c r="C412" s="7" t="s">
        <v>353</v>
      </c>
      <c r="D412" s="63">
        <v>16</v>
      </c>
      <c r="E412" s="63">
        <v>6</v>
      </c>
      <c r="F412" s="63">
        <v>2</v>
      </c>
      <c r="G412" s="63">
        <v>0</v>
      </c>
      <c r="H412" s="63">
        <v>24</v>
      </c>
    </row>
    <row r="413" spans="1:13" ht="19.5" customHeight="1" x14ac:dyDescent="0.35">
      <c r="A413" s="117"/>
      <c r="B413" s="60" t="s">
        <v>15</v>
      </c>
      <c r="C413" s="7" t="s">
        <v>353</v>
      </c>
      <c r="D413" s="63">
        <v>4</v>
      </c>
      <c r="E413" s="63">
        <v>1</v>
      </c>
      <c r="F413" s="63">
        <v>1</v>
      </c>
      <c r="G413" s="63">
        <v>1</v>
      </c>
      <c r="H413" s="63">
        <v>7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353</v>
      </c>
      <c r="D417" s="64">
        <v>100</v>
      </c>
      <c r="E417" s="64">
        <v>29</v>
      </c>
      <c r="F417" s="64">
        <v>16</v>
      </c>
      <c r="G417" s="64">
        <v>3</v>
      </c>
      <c r="H417" s="64">
        <v>148</v>
      </c>
    </row>
    <row r="418" spans="1:13" ht="19.5" customHeight="1" x14ac:dyDescent="0.35">
      <c r="A418" s="8" t="s">
        <v>21</v>
      </c>
      <c r="B418" s="62"/>
      <c r="C418" s="8" t="s">
        <v>353</v>
      </c>
      <c r="D418" s="64">
        <v>208</v>
      </c>
      <c r="E418" s="64">
        <v>40</v>
      </c>
      <c r="F418" s="64">
        <v>25</v>
      </c>
      <c r="G418" s="64">
        <v>4</v>
      </c>
      <c r="H418" s="64">
        <v>277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354</v>
      </c>
      <c r="D427" s="63">
        <v>0</v>
      </c>
      <c r="E427" s="63">
        <v>1</v>
      </c>
      <c r="F427" s="63">
        <v>0</v>
      </c>
      <c r="G427" s="63">
        <v>0</v>
      </c>
      <c r="H427" s="63">
        <v>1</v>
      </c>
      <c r="I427" s="76">
        <v>1.31</v>
      </c>
      <c r="M427" s="3"/>
    </row>
    <row r="428" spans="1:13" ht="19.5" customHeight="1" x14ac:dyDescent="0.35">
      <c r="A428" s="117"/>
      <c r="B428" s="60" t="s">
        <v>12</v>
      </c>
      <c r="C428" s="7" t="s">
        <v>354</v>
      </c>
      <c r="D428" s="63">
        <v>61</v>
      </c>
      <c r="E428" s="63">
        <v>5</v>
      </c>
      <c r="F428" s="63">
        <v>0</v>
      </c>
      <c r="G428" s="63">
        <v>0</v>
      </c>
      <c r="H428" s="63">
        <v>66</v>
      </c>
      <c r="I428" s="76">
        <v>0.91</v>
      </c>
    </row>
    <row r="429" spans="1:13" ht="19.5" customHeight="1" x14ac:dyDescent="0.35">
      <c r="A429" s="117"/>
      <c r="B429" s="60" t="s">
        <v>13</v>
      </c>
      <c r="C429" s="7" t="s">
        <v>354</v>
      </c>
      <c r="D429" s="63">
        <v>39</v>
      </c>
      <c r="E429" s="63">
        <v>3</v>
      </c>
      <c r="F429" s="63">
        <v>1</v>
      </c>
      <c r="G429" s="63">
        <v>0</v>
      </c>
      <c r="H429" s="63">
        <v>43</v>
      </c>
      <c r="I429" s="76">
        <v>0.94</v>
      </c>
    </row>
    <row r="430" spans="1:13" ht="19.5" customHeight="1" x14ac:dyDescent="0.35">
      <c r="A430" s="117"/>
      <c r="B430" s="60" t="s">
        <v>14</v>
      </c>
      <c r="C430" s="7" t="s">
        <v>354</v>
      </c>
      <c r="D430" s="63">
        <v>13</v>
      </c>
      <c r="E430" s="63">
        <v>2</v>
      </c>
      <c r="F430" s="63">
        <v>0</v>
      </c>
      <c r="G430" s="63">
        <v>0</v>
      </c>
      <c r="H430" s="63">
        <v>15</v>
      </c>
      <c r="I430" s="76">
        <v>0.99</v>
      </c>
    </row>
    <row r="431" spans="1:13" ht="19.5" customHeight="1" x14ac:dyDescent="0.35">
      <c r="A431" s="117"/>
      <c r="B431" s="60" t="s">
        <v>15</v>
      </c>
      <c r="C431" s="7" t="s">
        <v>354</v>
      </c>
      <c r="D431" s="63">
        <v>3</v>
      </c>
      <c r="E431" s="63">
        <v>0</v>
      </c>
      <c r="F431" s="63">
        <v>0</v>
      </c>
      <c r="G431" s="63">
        <v>0</v>
      </c>
      <c r="H431" s="63">
        <v>3</v>
      </c>
      <c r="I431" s="76">
        <v>0.92</v>
      </c>
    </row>
    <row r="432" spans="1:13" ht="19.5" customHeight="1" x14ac:dyDescent="0.35">
      <c r="A432" s="117"/>
      <c r="B432" s="60" t="s">
        <v>16</v>
      </c>
      <c r="C432" s="7" t="s">
        <v>354</v>
      </c>
      <c r="D432" s="63">
        <v>1</v>
      </c>
      <c r="E432" s="63">
        <v>0</v>
      </c>
      <c r="F432" s="63">
        <v>0</v>
      </c>
      <c r="G432" s="63">
        <v>0</v>
      </c>
      <c r="H432" s="63">
        <v>1</v>
      </c>
      <c r="I432" s="76">
        <v>1.08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354</v>
      </c>
      <c r="D435" s="64">
        <v>117</v>
      </c>
      <c r="E435" s="64">
        <v>11</v>
      </c>
      <c r="F435" s="64">
        <v>1</v>
      </c>
      <c r="G435" s="64">
        <v>0</v>
      </c>
      <c r="H435" s="64">
        <v>129</v>
      </c>
      <c r="I435" s="77">
        <v>0.93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354</v>
      </c>
      <c r="D438" s="63">
        <v>65</v>
      </c>
      <c r="E438" s="63">
        <v>0</v>
      </c>
      <c r="F438" s="63">
        <v>0</v>
      </c>
      <c r="G438" s="63">
        <v>0</v>
      </c>
      <c r="H438" s="63">
        <v>65</v>
      </c>
      <c r="I438" s="76">
        <v>0.66</v>
      </c>
    </row>
    <row r="439" spans="1:13" ht="19.5" customHeight="1" x14ac:dyDescent="0.35">
      <c r="A439" s="117"/>
      <c r="B439" s="60" t="s">
        <v>13</v>
      </c>
      <c r="C439" s="7" t="s">
        <v>354</v>
      </c>
      <c r="D439" s="63">
        <v>50</v>
      </c>
      <c r="E439" s="63">
        <v>2</v>
      </c>
      <c r="F439" s="63">
        <v>0</v>
      </c>
      <c r="G439" s="63">
        <v>0</v>
      </c>
      <c r="H439" s="63">
        <v>52</v>
      </c>
      <c r="I439" s="76">
        <v>0.72</v>
      </c>
    </row>
    <row r="440" spans="1:13" ht="19.5" customHeight="1" x14ac:dyDescent="0.35">
      <c r="A440" s="117"/>
      <c r="B440" s="60" t="s">
        <v>14</v>
      </c>
      <c r="C440" s="7" t="s">
        <v>354</v>
      </c>
      <c r="D440" s="63">
        <v>24</v>
      </c>
      <c r="E440" s="63">
        <v>0</v>
      </c>
      <c r="F440" s="63">
        <v>0</v>
      </c>
      <c r="G440" s="63">
        <v>0</v>
      </c>
      <c r="H440" s="63">
        <v>24</v>
      </c>
      <c r="I440" s="76">
        <v>0.71</v>
      </c>
    </row>
    <row r="441" spans="1:13" ht="19.5" customHeight="1" x14ac:dyDescent="0.35">
      <c r="A441" s="117"/>
      <c r="B441" s="60" t="s">
        <v>15</v>
      </c>
      <c r="C441" s="7" t="s">
        <v>354</v>
      </c>
      <c r="D441" s="63">
        <v>6</v>
      </c>
      <c r="E441" s="63">
        <v>1</v>
      </c>
      <c r="F441" s="63">
        <v>0</v>
      </c>
      <c r="G441" s="63">
        <v>0</v>
      </c>
      <c r="H441" s="63">
        <v>7</v>
      </c>
      <c r="I441" s="76">
        <v>0.92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354</v>
      </c>
      <c r="D445" s="64">
        <v>145</v>
      </c>
      <c r="E445" s="64">
        <v>3</v>
      </c>
      <c r="F445" s="64">
        <v>0</v>
      </c>
      <c r="G445" s="64">
        <v>0</v>
      </c>
      <c r="H445" s="64">
        <v>148</v>
      </c>
      <c r="I445" s="77">
        <v>0.7</v>
      </c>
    </row>
    <row r="446" spans="1:13" ht="19.5" customHeight="1" x14ac:dyDescent="0.35">
      <c r="A446" s="8" t="s">
        <v>21</v>
      </c>
      <c r="B446" s="62"/>
      <c r="C446" s="8" t="s">
        <v>354</v>
      </c>
      <c r="D446" s="64">
        <v>262</v>
      </c>
      <c r="E446" s="64">
        <v>14</v>
      </c>
      <c r="F446" s="64">
        <v>1</v>
      </c>
      <c r="G446" s="64">
        <v>0</v>
      </c>
      <c r="H446" s="64">
        <v>277</v>
      </c>
      <c r="I446" s="77">
        <v>0.81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355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355</v>
      </c>
      <c r="D456" s="63">
        <v>5</v>
      </c>
      <c r="E456" s="63">
        <v>59</v>
      </c>
      <c r="F456" s="63">
        <v>2</v>
      </c>
      <c r="G456" s="63">
        <v>0</v>
      </c>
      <c r="H456" s="63">
        <v>66</v>
      </c>
      <c r="I456" s="76">
        <v>65.7</v>
      </c>
    </row>
    <row r="457" spans="1:13" ht="19.5" customHeight="1" x14ac:dyDescent="0.35">
      <c r="A457" s="117"/>
      <c r="B457" s="60" t="s">
        <v>13</v>
      </c>
      <c r="C457" s="7" t="s">
        <v>355</v>
      </c>
      <c r="D457" s="63">
        <v>3</v>
      </c>
      <c r="E457" s="63">
        <v>37</v>
      </c>
      <c r="F457" s="63">
        <v>3</v>
      </c>
      <c r="G457" s="63">
        <v>0</v>
      </c>
      <c r="H457" s="63">
        <v>43</v>
      </c>
      <c r="I457" s="76">
        <v>64.900000000000006</v>
      </c>
    </row>
    <row r="458" spans="1:13" ht="19.5" customHeight="1" x14ac:dyDescent="0.35">
      <c r="A458" s="117"/>
      <c r="B458" s="60" t="s">
        <v>14</v>
      </c>
      <c r="C458" s="7" t="s">
        <v>355</v>
      </c>
      <c r="D458" s="63">
        <v>1</v>
      </c>
      <c r="E458" s="63">
        <v>12</v>
      </c>
      <c r="F458" s="63">
        <v>2</v>
      </c>
      <c r="G458" s="63">
        <v>0</v>
      </c>
      <c r="H458" s="63">
        <v>15</v>
      </c>
      <c r="I458" s="76">
        <v>58.8</v>
      </c>
    </row>
    <row r="459" spans="1:13" ht="19.5" customHeight="1" x14ac:dyDescent="0.35">
      <c r="A459" s="117"/>
      <c r="B459" s="60" t="s">
        <v>15</v>
      </c>
      <c r="C459" s="7" t="s">
        <v>355</v>
      </c>
      <c r="D459" s="63">
        <v>0</v>
      </c>
      <c r="E459" s="63">
        <v>3</v>
      </c>
      <c r="F459" s="63">
        <v>0</v>
      </c>
      <c r="G459" s="63">
        <v>0</v>
      </c>
      <c r="H459" s="63">
        <v>3</v>
      </c>
      <c r="I459" s="76">
        <v>59.1</v>
      </c>
    </row>
    <row r="460" spans="1:13" ht="19.5" customHeight="1" x14ac:dyDescent="0.35">
      <c r="A460" s="117"/>
      <c r="B460" s="60" t="s">
        <v>16</v>
      </c>
      <c r="C460" s="7" t="s">
        <v>355</v>
      </c>
      <c r="D460" s="63">
        <v>0</v>
      </c>
      <c r="E460" s="63">
        <v>1</v>
      </c>
      <c r="F460" s="63">
        <v>0</v>
      </c>
      <c r="G460" s="63">
        <v>0</v>
      </c>
      <c r="H460" s="63">
        <v>1</v>
      </c>
      <c r="I460" s="76">
        <v>48.1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355</v>
      </c>
      <c r="D463" s="64">
        <v>9</v>
      </c>
      <c r="E463" s="64">
        <v>112</v>
      </c>
      <c r="F463" s="64">
        <v>7</v>
      </c>
      <c r="G463" s="64">
        <v>0</v>
      </c>
      <c r="H463" s="64">
        <v>128</v>
      </c>
      <c r="I463" s="77">
        <v>64.3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355</v>
      </c>
      <c r="D466" s="63">
        <v>4</v>
      </c>
      <c r="E466" s="63">
        <v>61</v>
      </c>
      <c r="F466" s="63">
        <v>0</v>
      </c>
      <c r="G466" s="63">
        <v>0</v>
      </c>
      <c r="H466" s="63">
        <v>65</v>
      </c>
      <c r="I466" s="76">
        <v>67.7</v>
      </c>
    </row>
    <row r="467" spans="1:13" ht="19.5" customHeight="1" x14ac:dyDescent="0.35">
      <c r="A467" s="117"/>
      <c r="B467" s="60" t="s">
        <v>13</v>
      </c>
      <c r="C467" s="7" t="s">
        <v>355</v>
      </c>
      <c r="D467" s="63">
        <v>2</v>
      </c>
      <c r="E467" s="63">
        <v>46</v>
      </c>
      <c r="F467" s="63">
        <v>4</v>
      </c>
      <c r="G467" s="63">
        <v>0</v>
      </c>
      <c r="H467" s="63">
        <v>52</v>
      </c>
      <c r="I467" s="76">
        <v>61.3</v>
      </c>
    </row>
    <row r="468" spans="1:13" ht="19.5" customHeight="1" x14ac:dyDescent="0.35">
      <c r="A468" s="117"/>
      <c r="B468" s="60" t="s">
        <v>14</v>
      </c>
      <c r="C468" s="7" t="s">
        <v>355</v>
      </c>
      <c r="D468" s="63">
        <v>2</v>
      </c>
      <c r="E468" s="63">
        <v>17</v>
      </c>
      <c r="F468" s="63">
        <v>4</v>
      </c>
      <c r="G468" s="63">
        <v>0</v>
      </c>
      <c r="H468" s="63">
        <v>23</v>
      </c>
      <c r="I468" s="76">
        <v>66.5</v>
      </c>
    </row>
    <row r="469" spans="1:13" ht="19.5" customHeight="1" x14ac:dyDescent="0.35">
      <c r="A469" s="117"/>
      <c r="B469" s="60" t="s">
        <v>15</v>
      </c>
      <c r="C469" s="7" t="s">
        <v>355</v>
      </c>
      <c r="D469" s="63">
        <v>0</v>
      </c>
      <c r="E469" s="63">
        <v>5</v>
      </c>
      <c r="F469" s="63">
        <v>2</v>
      </c>
      <c r="G469" s="63">
        <v>0</v>
      </c>
      <c r="H469" s="63">
        <v>7</v>
      </c>
      <c r="I469" s="76">
        <v>49.2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355</v>
      </c>
      <c r="D473" s="64">
        <v>8</v>
      </c>
      <c r="E473" s="64">
        <v>129</v>
      </c>
      <c r="F473" s="64">
        <v>10</v>
      </c>
      <c r="G473" s="64">
        <v>0</v>
      </c>
      <c r="H473" s="64">
        <v>147</v>
      </c>
      <c r="I473" s="77">
        <v>64.400000000000006</v>
      </c>
    </row>
    <row r="474" spans="1:13" ht="19.5" customHeight="1" x14ac:dyDescent="0.35">
      <c r="A474" s="8" t="s">
        <v>21</v>
      </c>
      <c r="B474" s="62"/>
      <c r="C474" s="8" t="s">
        <v>355</v>
      </c>
      <c r="D474" s="64">
        <v>17</v>
      </c>
      <c r="E474" s="64">
        <v>241</v>
      </c>
      <c r="F474" s="64">
        <v>17</v>
      </c>
      <c r="G474" s="64">
        <v>0</v>
      </c>
      <c r="H474" s="64">
        <v>275</v>
      </c>
      <c r="I474" s="77">
        <v>64.400000000000006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356</v>
      </c>
      <c r="D483" s="63">
        <v>0</v>
      </c>
      <c r="E483" s="63">
        <v>1</v>
      </c>
      <c r="F483" s="63">
        <v>0</v>
      </c>
      <c r="G483" s="63">
        <v>0</v>
      </c>
      <c r="H483" s="63">
        <v>1</v>
      </c>
      <c r="I483" s="76">
        <v>7.8</v>
      </c>
      <c r="M483" s="3"/>
    </row>
    <row r="484" spans="1:13" ht="19.5" customHeight="1" x14ac:dyDescent="0.35">
      <c r="A484" s="117"/>
      <c r="B484" s="60" t="s">
        <v>12</v>
      </c>
      <c r="C484" s="7" t="s">
        <v>356</v>
      </c>
      <c r="D484" s="63">
        <v>53</v>
      </c>
      <c r="E484" s="63">
        <v>12</v>
      </c>
      <c r="F484" s="63">
        <v>1</v>
      </c>
      <c r="G484" s="63">
        <v>0</v>
      </c>
      <c r="H484" s="63">
        <v>66</v>
      </c>
      <c r="I484" s="76">
        <v>5.91</v>
      </c>
    </row>
    <row r="485" spans="1:13" ht="19.5" customHeight="1" x14ac:dyDescent="0.35">
      <c r="A485" s="117"/>
      <c r="B485" s="60" t="s">
        <v>13</v>
      </c>
      <c r="C485" s="7" t="s">
        <v>356</v>
      </c>
      <c r="D485" s="63">
        <v>36</v>
      </c>
      <c r="E485" s="63">
        <v>4</v>
      </c>
      <c r="F485" s="63">
        <v>3</v>
      </c>
      <c r="G485" s="63">
        <v>0</v>
      </c>
      <c r="H485" s="63">
        <v>43</v>
      </c>
      <c r="I485" s="76">
        <v>5.85</v>
      </c>
    </row>
    <row r="486" spans="1:13" ht="19.5" customHeight="1" x14ac:dyDescent="0.35">
      <c r="A486" s="117"/>
      <c r="B486" s="60" t="s">
        <v>14</v>
      </c>
      <c r="C486" s="7" t="s">
        <v>356</v>
      </c>
      <c r="D486" s="63">
        <v>13</v>
      </c>
      <c r="E486" s="63">
        <v>1</v>
      </c>
      <c r="F486" s="63">
        <v>1</v>
      </c>
      <c r="G486" s="63">
        <v>0</v>
      </c>
      <c r="H486" s="63">
        <v>15</v>
      </c>
      <c r="I486" s="76">
        <v>5.91</v>
      </c>
    </row>
    <row r="487" spans="1:13" ht="19.5" customHeight="1" x14ac:dyDescent="0.35">
      <c r="A487" s="117"/>
      <c r="B487" s="60" t="s">
        <v>15</v>
      </c>
      <c r="C487" s="7" t="s">
        <v>356</v>
      </c>
      <c r="D487" s="63">
        <v>2</v>
      </c>
      <c r="E487" s="63">
        <v>0</v>
      </c>
      <c r="F487" s="63">
        <v>1</v>
      </c>
      <c r="G487" s="63">
        <v>0</v>
      </c>
      <c r="H487" s="63">
        <v>3</v>
      </c>
      <c r="I487" s="76">
        <v>7.13</v>
      </c>
    </row>
    <row r="488" spans="1:13" ht="19.5" customHeight="1" x14ac:dyDescent="0.35">
      <c r="A488" s="117"/>
      <c r="B488" s="60" t="s">
        <v>16</v>
      </c>
      <c r="C488" s="7" t="s">
        <v>356</v>
      </c>
      <c r="D488" s="63">
        <v>0</v>
      </c>
      <c r="E488" s="63">
        <v>1</v>
      </c>
      <c r="F488" s="63">
        <v>0</v>
      </c>
      <c r="G488" s="63">
        <v>0</v>
      </c>
      <c r="H488" s="63">
        <v>1</v>
      </c>
      <c r="I488" s="76">
        <v>7.4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356</v>
      </c>
      <c r="D491" s="64">
        <v>104</v>
      </c>
      <c r="E491" s="64">
        <v>19</v>
      </c>
      <c r="F491" s="64">
        <v>6</v>
      </c>
      <c r="G491" s="64">
        <v>0</v>
      </c>
      <c r="H491" s="64">
        <v>129</v>
      </c>
      <c r="I491" s="77">
        <v>5.94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356</v>
      </c>
      <c r="D494" s="63">
        <v>64</v>
      </c>
      <c r="E494" s="63">
        <v>1</v>
      </c>
      <c r="F494" s="63">
        <v>0</v>
      </c>
      <c r="G494" s="63">
        <v>0</v>
      </c>
      <c r="H494" s="63">
        <v>65</v>
      </c>
      <c r="I494" s="76">
        <v>4.84</v>
      </c>
    </row>
    <row r="495" spans="1:13" ht="19.5" customHeight="1" x14ac:dyDescent="0.35">
      <c r="A495" s="117"/>
      <c r="B495" s="60" t="s">
        <v>13</v>
      </c>
      <c r="C495" s="7" t="s">
        <v>356</v>
      </c>
      <c r="D495" s="63">
        <v>48</v>
      </c>
      <c r="E495" s="63">
        <v>2</v>
      </c>
      <c r="F495" s="63">
        <v>2</v>
      </c>
      <c r="G495" s="63">
        <v>0</v>
      </c>
      <c r="H495" s="63">
        <v>52</v>
      </c>
      <c r="I495" s="76">
        <v>5.34</v>
      </c>
    </row>
    <row r="496" spans="1:13" ht="19.5" customHeight="1" x14ac:dyDescent="0.35">
      <c r="A496" s="117"/>
      <c r="B496" s="60" t="s">
        <v>14</v>
      </c>
      <c r="C496" s="7" t="s">
        <v>356</v>
      </c>
      <c r="D496" s="63">
        <v>24</v>
      </c>
      <c r="E496" s="63">
        <v>0</v>
      </c>
      <c r="F496" s="63">
        <v>0</v>
      </c>
      <c r="G496" s="63">
        <v>0</v>
      </c>
      <c r="H496" s="63">
        <v>24</v>
      </c>
      <c r="I496" s="76">
        <v>5.12</v>
      </c>
    </row>
    <row r="497" spans="1:13" ht="19.5" customHeight="1" x14ac:dyDescent="0.35">
      <c r="A497" s="117"/>
      <c r="B497" s="60" t="s">
        <v>15</v>
      </c>
      <c r="C497" s="7" t="s">
        <v>356</v>
      </c>
      <c r="D497" s="63">
        <v>5</v>
      </c>
      <c r="E497" s="63">
        <v>1</v>
      </c>
      <c r="F497" s="63">
        <v>1</v>
      </c>
      <c r="G497" s="63">
        <v>0</v>
      </c>
      <c r="H497" s="63">
        <v>7</v>
      </c>
      <c r="I497" s="76">
        <v>5.93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356</v>
      </c>
      <c r="D501" s="64">
        <v>141</v>
      </c>
      <c r="E501" s="64">
        <v>4</v>
      </c>
      <c r="F501" s="64">
        <v>3</v>
      </c>
      <c r="G501" s="64">
        <v>0</v>
      </c>
      <c r="H501" s="64">
        <v>148</v>
      </c>
      <c r="I501" s="77">
        <v>5.1100000000000003</v>
      </c>
    </row>
    <row r="502" spans="1:13" ht="19.5" customHeight="1" x14ac:dyDescent="0.35">
      <c r="A502" s="8" t="s">
        <v>21</v>
      </c>
      <c r="B502" s="62"/>
      <c r="C502" s="8" t="s">
        <v>356</v>
      </c>
      <c r="D502" s="64">
        <v>245</v>
      </c>
      <c r="E502" s="64">
        <v>23</v>
      </c>
      <c r="F502" s="64">
        <v>9</v>
      </c>
      <c r="G502" s="64">
        <v>0</v>
      </c>
      <c r="H502" s="64">
        <v>277</v>
      </c>
      <c r="I502" s="77">
        <v>5.5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357</v>
      </c>
      <c r="D511" s="63">
        <v>0</v>
      </c>
      <c r="E511" s="63">
        <v>0</v>
      </c>
      <c r="F511" s="63">
        <v>0</v>
      </c>
      <c r="G511" s="63">
        <v>1</v>
      </c>
      <c r="H511" s="63">
        <v>1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357</v>
      </c>
      <c r="D512" s="63">
        <v>0</v>
      </c>
      <c r="E512" s="63">
        <v>0</v>
      </c>
      <c r="F512" s="63">
        <v>0</v>
      </c>
      <c r="G512" s="63">
        <v>66</v>
      </c>
      <c r="H512" s="63">
        <v>66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357</v>
      </c>
      <c r="D513" s="63">
        <v>0</v>
      </c>
      <c r="E513" s="63">
        <v>0</v>
      </c>
      <c r="F513" s="63">
        <v>0</v>
      </c>
      <c r="G513" s="63">
        <v>43</v>
      </c>
      <c r="H513" s="63">
        <v>43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357</v>
      </c>
      <c r="D514" s="63">
        <v>0</v>
      </c>
      <c r="E514" s="63">
        <v>0</v>
      </c>
      <c r="F514" s="63">
        <v>0</v>
      </c>
      <c r="G514" s="63">
        <v>15</v>
      </c>
      <c r="H514" s="63">
        <v>15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357</v>
      </c>
      <c r="D515" s="63">
        <v>0</v>
      </c>
      <c r="E515" s="63">
        <v>0</v>
      </c>
      <c r="F515" s="63">
        <v>0</v>
      </c>
      <c r="G515" s="63">
        <v>3</v>
      </c>
      <c r="H515" s="63">
        <v>3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357</v>
      </c>
      <c r="D516" s="63">
        <v>0</v>
      </c>
      <c r="E516" s="63">
        <v>0</v>
      </c>
      <c r="F516" s="63">
        <v>0</v>
      </c>
      <c r="G516" s="63">
        <v>1</v>
      </c>
      <c r="H516" s="63">
        <v>1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357</v>
      </c>
      <c r="D519" s="64">
        <v>0</v>
      </c>
      <c r="E519" s="64">
        <v>0</v>
      </c>
      <c r="F519" s="64">
        <v>0</v>
      </c>
      <c r="G519" s="64">
        <v>129</v>
      </c>
      <c r="H519" s="64">
        <v>129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357</v>
      </c>
      <c r="D522" s="63">
        <v>0</v>
      </c>
      <c r="E522" s="63">
        <v>0</v>
      </c>
      <c r="F522" s="63">
        <v>0</v>
      </c>
      <c r="G522" s="63">
        <v>65</v>
      </c>
      <c r="H522" s="63">
        <v>65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357</v>
      </c>
      <c r="D523" s="63">
        <v>1</v>
      </c>
      <c r="E523" s="63">
        <v>0</v>
      </c>
      <c r="F523" s="63">
        <v>0</v>
      </c>
      <c r="G523" s="63">
        <v>51</v>
      </c>
      <c r="H523" s="63">
        <v>52</v>
      </c>
      <c r="I523" s="74">
        <v>428</v>
      </c>
    </row>
    <row r="524" spans="1:13" ht="19.5" customHeight="1" x14ac:dyDescent="0.35">
      <c r="A524" s="117"/>
      <c r="B524" s="60" t="s">
        <v>14</v>
      </c>
      <c r="C524" s="16" t="s">
        <v>357</v>
      </c>
      <c r="D524" s="63">
        <v>0</v>
      </c>
      <c r="E524" s="63">
        <v>0</v>
      </c>
      <c r="F524" s="63">
        <v>0</v>
      </c>
      <c r="G524" s="63">
        <v>24</v>
      </c>
      <c r="H524" s="63">
        <v>24</v>
      </c>
      <c r="I524" s="74" t="s">
        <v>100</v>
      </c>
    </row>
    <row r="525" spans="1:13" ht="19.5" customHeight="1" x14ac:dyDescent="0.35">
      <c r="A525" s="117"/>
      <c r="B525" s="60" t="s">
        <v>15</v>
      </c>
      <c r="C525" s="16" t="s">
        <v>357</v>
      </c>
      <c r="D525" s="63">
        <v>0</v>
      </c>
      <c r="E525" s="63">
        <v>0</v>
      </c>
      <c r="F525" s="63">
        <v>0</v>
      </c>
      <c r="G525" s="63">
        <v>7</v>
      </c>
      <c r="H525" s="63">
        <v>7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357</v>
      </c>
      <c r="D529" s="64">
        <v>1</v>
      </c>
      <c r="E529" s="64">
        <v>0</v>
      </c>
      <c r="F529" s="64">
        <v>0</v>
      </c>
      <c r="G529" s="64">
        <v>147</v>
      </c>
      <c r="H529" s="64">
        <v>148</v>
      </c>
      <c r="I529" s="75">
        <v>428</v>
      </c>
    </row>
    <row r="530" spans="1:13" ht="19.5" customHeight="1" x14ac:dyDescent="0.35">
      <c r="A530" s="8" t="s">
        <v>21</v>
      </c>
      <c r="B530" s="62"/>
      <c r="C530" s="17" t="s">
        <v>357</v>
      </c>
      <c r="D530" s="64">
        <v>1</v>
      </c>
      <c r="E530" s="64">
        <v>0</v>
      </c>
      <c r="F530" s="64">
        <v>0</v>
      </c>
      <c r="G530" s="64">
        <v>276</v>
      </c>
      <c r="H530" s="64">
        <v>277</v>
      </c>
      <c r="I530" s="75">
        <v>428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358</v>
      </c>
      <c r="D539" s="63">
        <v>0</v>
      </c>
      <c r="E539" s="63">
        <v>0</v>
      </c>
      <c r="F539" s="63">
        <v>0</v>
      </c>
      <c r="G539" s="63">
        <v>1</v>
      </c>
      <c r="H539" s="63">
        <v>1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358</v>
      </c>
      <c r="D540" s="63">
        <v>0</v>
      </c>
      <c r="E540" s="63">
        <v>0</v>
      </c>
      <c r="F540" s="63">
        <v>0</v>
      </c>
      <c r="G540" s="63">
        <v>66</v>
      </c>
      <c r="H540" s="63">
        <v>66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358</v>
      </c>
      <c r="D541" s="63">
        <v>0</v>
      </c>
      <c r="E541" s="63">
        <v>0</v>
      </c>
      <c r="F541" s="63">
        <v>0</v>
      </c>
      <c r="G541" s="63">
        <v>43</v>
      </c>
      <c r="H541" s="63">
        <v>43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358</v>
      </c>
      <c r="D542" s="63">
        <v>0</v>
      </c>
      <c r="E542" s="63">
        <v>0</v>
      </c>
      <c r="F542" s="63">
        <v>0</v>
      </c>
      <c r="G542" s="63">
        <v>15</v>
      </c>
      <c r="H542" s="63">
        <v>15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358</v>
      </c>
      <c r="D543" s="63">
        <v>0</v>
      </c>
      <c r="E543" s="63">
        <v>0</v>
      </c>
      <c r="F543" s="63">
        <v>0</v>
      </c>
      <c r="G543" s="63">
        <v>3</v>
      </c>
      <c r="H543" s="63">
        <v>3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358</v>
      </c>
      <c r="D544" s="63">
        <v>0</v>
      </c>
      <c r="E544" s="63">
        <v>0</v>
      </c>
      <c r="F544" s="63">
        <v>0</v>
      </c>
      <c r="G544" s="63">
        <v>1</v>
      </c>
      <c r="H544" s="63">
        <v>1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358</v>
      </c>
      <c r="D547" s="64">
        <v>0</v>
      </c>
      <c r="E547" s="64">
        <v>0</v>
      </c>
      <c r="F547" s="64">
        <v>0</v>
      </c>
      <c r="G547" s="64">
        <v>129</v>
      </c>
      <c r="H547" s="64">
        <v>129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358</v>
      </c>
      <c r="D550" s="63">
        <v>0</v>
      </c>
      <c r="E550" s="63">
        <v>0</v>
      </c>
      <c r="F550" s="63">
        <v>0</v>
      </c>
      <c r="G550" s="63">
        <v>65</v>
      </c>
      <c r="H550" s="63">
        <v>65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358</v>
      </c>
      <c r="D551" s="63">
        <v>1</v>
      </c>
      <c r="E551" s="63">
        <v>0</v>
      </c>
      <c r="F551" s="63">
        <v>0</v>
      </c>
      <c r="G551" s="63">
        <v>51</v>
      </c>
      <c r="H551" s="63">
        <v>52</v>
      </c>
      <c r="I551" s="76">
        <v>13.1</v>
      </c>
    </row>
    <row r="552" spans="1:13" ht="19.5" customHeight="1" x14ac:dyDescent="0.35">
      <c r="A552" s="117"/>
      <c r="B552" s="60" t="s">
        <v>14</v>
      </c>
      <c r="C552" s="16" t="s">
        <v>358</v>
      </c>
      <c r="D552" s="63">
        <v>0</v>
      </c>
      <c r="E552" s="63">
        <v>0</v>
      </c>
      <c r="F552" s="63">
        <v>0</v>
      </c>
      <c r="G552" s="63">
        <v>24</v>
      </c>
      <c r="H552" s="63">
        <v>24</v>
      </c>
      <c r="I552" s="76" t="s">
        <v>100</v>
      </c>
    </row>
    <row r="553" spans="1:13" ht="19.5" customHeight="1" x14ac:dyDescent="0.35">
      <c r="A553" s="117"/>
      <c r="B553" s="60" t="s">
        <v>15</v>
      </c>
      <c r="C553" s="16" t="s">
        <v>358</v>
      </c>
      <c r="D553" s="63">
        <v>0</v>
      </c>
      <c r="E553" s="63">
        <v>0</v>
      </c>
      <c r="F553" s="63">
        <v>0</v>
      </c>
      <c r="G553" s="63">
        <v>7</v>
      </c>
      <c r="H553" s="63">
        <v>7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358</v>
      </c>
      <c r="D557" s="64">
        <v>1</v>
      </c>
      <c r="E557" s="64">
        <v>0</v>
      </c>
      <c r="F557" s="64">
        <v>0</v>
      </c>
      <c r="G557" s="64">
        <v>147</v>
      </c>
      <c r="H557" s="64">
        <v>148</v>
      </c>
      <c r="I557" s="77">
        <v>13.1</v>
      </c>
    </row>
    <row r="558" spans="1:13" ht="19.5" customHeight="1" x14ac:dyDescent="0.35">
      <c r="A558" s="8" t="s">
        <v>21</v>
      </c>
      <c r="B558" s="62"/>
      <c r="C558" s="17" t="s">
        <v>358</v>
      </c>
      <c r="D558" s="64">
        <v>1</v>
      </c>
      <c r="E558" s="64">
        <v>0</v>
      </c>
      <c r="F558" s="64">
        <v>0</v>
      </c>
      <c r="G558" s="64">
        <v>276</v>
      </c>
      <c r="H558" s="64">
        <v>277</v>
      </c>
      <c r="I558" s="77">
        <v>13.1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359</v>
      </c>
      <c r="D567" s="63">
        <v>0</v>
      </c>
      <c r="E567" s="63">
        <v>0</v>
      </c>
      <c r="F567" s="63">
        <v>0</v>
      </c>
      <c r="G567" s="63">
        <v>1</v>
      </c>
      <c r="H567" s="63">
        <v>1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359</v>
      </c>
      <c r="D568" s="63">
        <v>0</v>
      </c>
      <c r="E568" s="63">
        <v>0</v>
      </c>
      <c r="F568" s="63">
        <v>0</v>
      </c>
      <c r="G568" s="63">
        <v>66</v>
      </c>
      <c r="H568" s="63">
        <v>66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359</v>
      </c>
      <c r="D569" s="63">
        <v>0</v>
      </c>
      <c r="E569" s="63">
        <v>0</v>
      </c>
      <c r="F569" s="63">
        <v>0</v>
      </c>
      <c r="G569" s="63">
        <v>43</v>
      </c>
      <c r="H569" s="63">
        <v>43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359</v>
      </c>
      <c r="D570" s="63">
        <v>0</v>
      </c>
      <c r="E570" s="63">
        <v>0</v>
      </c>
      <c r="F570" s="63">
        <v>0</v>
      </c>
      <c r="G570" s="63">
        <v>15</v>
      </c>
      <c r="H570" s="63">
        <v>15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359</v>
      </c>
      <c r="D571" s="63">
        <v>0</v>
      </c>
      <c r="E571" s="63">
        <v>0</v>
      </c>
      <c r="F571" s="63">
        <v>0</v>
      </c>
      <c r="G571" s="63">
        <v>3</v>
      </c>
      <c r="H571" s="63">
        <v>3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359</v>
      </c>
      <c r="D572" s="63">
        <v>0</v>
      </c>
      <c r="E572" s="63">
        <v>0</v>
      </c>
      <c r="F572" s="63">
        <v>0</v>
      </c>
      <c r="G572" s="63">
        <v>1</v>
      </c>
      <c r="H572" s="63">
        <v>1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359</v>
      </c>
      <c r="D575" s="64">
        <v>0</v>
      </c>
      <c r="E575" s="64">
        <v>0</v>
      </c>
      <c r="F575" s="64">
        <v>0</v>
      </c>
      <c r="G575" s="64">
        <v>129</v>
      </c>
      <c r="H575" s="64">
        <v>129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359</v>
      </c>
      <c r="D578" s="63">
        <v>0</v>
      </c>
      <c r="E578" s="63">
        <v>0</v>
      </c>
      <c r="F578" s="63">
        <v>0</v>
      </c>
      <c r="G578" s="63">
        <v>65</v>
      </c>
      <c r="H578" s="63">
        <v>65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359</v>
      </c>
      <c r="D579" s="63">
        <v>1</v>
      </c>
      <c r="E579" s="63">
        <v>0</v>
      </c>
      <c r="F579" s="63">
        <v>0</v>
      </c>
      <c r="G579" s="63">
        <v>51</v>
      </c>
      <c r="H579" s="63">
        <v>52</v>
      </c>
      <c r="I579" s="76">
        <v>40.1</v>
      </c>
    </row>
    <row r="580" spans="1:13" ht="19.5" customHeight="1" x14ac:dyDescent="0.35">
      <c r="A580" s="117"/>
      <c r="B580" s="60" t="s">
        <v>14</v>
      </c>
      <c r="C580" s="16" t="s">
        <v>359</v>
      </c>
      <c r="D580" s="63">
        <v>0</v>
      </c>
      <c r="E580" s="63">
        <v>0</v>
      </c>
      <c r="F580" s="63">
        <v>0</v>
      </c>
      <c r="G580" s="63">
        <v>24</v>
      </c>
      <c r="H580" s="63">
        <v>24</v>
      </c>
      <c r="I580" s="76" t="s">
        <v>100</v>
      </c>
    </row>
    <row r="581" spans="1:13" ht="19.5" customHeight="1" x14ac:dyDescent="0.35">
      <c r="A581" s="117"/>
      <c r="B581" s="60" t="s">
        <v>15</v>
      </c>
      <c r="C581" s="16" t="s">
        <v>359</v>
      </c>
      <c r="D581" s="63">
        <v>0</v>
      </c>
      <c r="E581" s="63">
        <v>0</v>
      </c>
      <c r="F581" s="63">
        <v>0</v>
      </c>
      <c r="G581" s="63">
        <v>7</v>
      </c>
      <c r="H581" s="63">
        <v>7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359</v>
      </c>
      <c r="D585" s="64">
        <v>1</v>
      </c>
      <c r="E585" s="64">
        <v>0</v>
      </c>
      <c r="F585" s="64">
        <v>0</v>
      </c>
      <c r="G585" s="64">
        <v>147</v>
      </c>
      <c r="H585" s="64">
        <v>148</v>
      </c>
      <c r="I585" s="77">
        <v>40.1</v>
      </c>
    </row>
    <row r="586" spans="1:13" ht="19.5" customHeight="1" x14ac:dyDescent="0.35">
      <c r="A586" s="8" t="s">
        <v>21</v>
      </c>
      <c r="B586" s="62"/>
      <c r="C586" s="17" t="s">
        <v>359</v>
      </c>
      <c r="D586" s="64">
        <v>1</v>
      </c>
      <c r="E586" s="64">
        <v>0</v>
      </c>
      <c r="F586" s="64">
        <v>0</v>
      </c>
      <c r="G586" s="64">
        <v>276</v>
      </c>
      <c r="H586" s="64">
        <v>277</v>
      </c>
      <c r="I586" s="77">
        <v>40.1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360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360</v>
      </c>
      <c r="D596" s="105">
        <v>0</v>
      </c>
      <c r="E596" s="105">
        <v>1</v>
      </c>
      <c r="F596" s="105">
        <v>0</v>
      </c>
      <c r="G596" s="105">
        <v>1</v>
      </c>
    </row>
    <row r="597" spans="1:13" ht="19.5" customHeight="1" x14ac:dyDescent="0.35">
      <c r="A597" s="117"/>
      <c r="B597" s="60" t="s">
        <v>13</v>
      </c>
      <c r="C597" s="16" t="s">
        <v>360</v>
      </c>
      <c r="D597" s="105">
        <v>0</v>
      </c>
      <c r="E597" s="105">
        <v>0</v>
      </c>
      <c r="F597" s="105">
        <v>0</v>
      </c>
      <c r="G597" s="105">
        <v>0</v>
      </c>
    </row>
    <row r="598" spans="1:13" ht="19.5" customHeight="1" x14ac:dyDescent="0.35">
      <c r="A598" s="117"/>
      <c r="B598" s="60" t="s">
        <v>14</v>
      </c>
      <c r="C598" s="16" t="s">
        <v>360</v>
      </c>
      <c r="D598" s="105">
        <v>0</v>
      </c>
      <c r="E598" s="105">
        <v>0</v>
      </c>
      <c r="F598" s="105">
        <v>0</v>
      </c>
      <c r="G598" s="105">
        <v>0</v>
      </c>
    </row>
    <row r="599" spans="1:13" ht="19.5" customHeight="1" x14ac:dyDescent="0.35">
      <c r="A599" s="117"/>
      <c r="B599" s="60" t="s">
        <v>15</v>
      </c>
      <c r="C599" s="16" t="s">
        <v>360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360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360</v>
      </c>
      <c r="D603" s="106">
        <v>0</v>
      </c>
      <c r="E603" s="106">
        <v>1</v>
      </c>
      <c r="F603" s="106">
        <v>0</v>
      </c>
      <c r="G603" s="106">
        <v>1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360</v>
      </c>
      <c r="D606" s="105">
        <v>1</v>
      </c>
      <c r="E606" s="105">
        <v>0</v>
      </c>
      <c r="F606" s="105">
        <v>1</v>
      </c>
      <c r="G606" s="105">
        <v>2</v>
      </c>
    </row>
    <row r="607" spans="1:13" ht="19.5" customHeight="1" x14ac:dyDescent="0.35">
      <c r="A607" s="117"/>
      <c r="B607" s="60" t="s">
        <v>13</v>
      </c>
      <c r="C607" s="16" t="s">
        <v>360</v>
      </c>
      <c r="D607" s="105">
        <v>0</v>
      </c>
      <c r="E607" s="105">
        <v>0</v>
      </c>
      <c r="F607" s="105">
        <v>0</v>
      </c>
      <c r="G607" s="105">
        <v>0</v>
      </c>
    </row>
    <row r="608" spans="1:13" ht="19.5" customHeight="1" x14ac:dyDescent="0.35">
      <c r="A608" s="117"/>
      <c r="B608" s="60" t="s">
        <v>14</v>
      </c>
      <c r="C608" s="16" t="s">
        <v>360</v>
      </c>
      <c r="D608" s="105">
        <v>0</v>
      </c>
      <c r="E608" s="105">
        <v>0</v>
      </c>
      <c r="F608" s="105">
        <v>0</v>
      </c>
      <c r="G608" s="105">
        <v>0</v>
      </c>
    </row>
    <row r="609" spans="1:13" ht="19.5" customHeight="1" x14ac:dyDescent="0.35">
      <c r="A609" s="117"/>
      <c r="B609" s="60" t="s">
        <v>15</v>
      </c>
      <c r="C609" s="16" t="s">
        <v>360</v>
      </c>
      <c r="D609" s="105">
        <v>0</v>
      </c>
      <c r="E609" s="105">
        <v>0</v>
      </c>
      <c r="F609" s="105">
        <v>0</v>
      </c>
      <c r="G609" s="105">
        <v>0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360</v>
      </c>
      <c r="D613" s="106">
        <v>1</v>
      </c>
      <c r="E613" s="106">
        <v>0</v>
      </c>
      <c r="F613" s="106">
        <v>1</v>
      </c>
      <c r="G613" s="106">
        <v>2</v>
      </c>
    </row>
    <row r="614" spans="1:13" ht="19.5" customHeight="1" x14ac:dyDescent="0.35">
      <c r="A614" s="61" t="s">
        <v>21</v>
      </c>
      <c r="B614" s="62"/>
      <c r="C614" s="17" t="s">
        <v>360</v>
      </c>
      <c r="D614" s="106">
        <v>1</v>
      </c>
      <c r="E614" s="106">
        <v>1</v>
      </c>
      <c r="F614" s="106">
        <v>1</v>
      </c>
      <c r="G614" s="106">
        <v>3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191</v>
      </c>
      <c r="D1" s="19" t="s">
        <v>137</v>
      </c>
      <c r="F1" s="19" t="s">
        <v>139</v>
      </c>
      <c r="G1" s="19">
        <f>H26</f>
        <v>749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7" t="s">
        <v>361</v>
      </c>
      <c r="D7" s="63">
        <v>0</v>
      </c>
      <c r="E7" s="63">
        <v>0</v>
      </c>
      <c r="F7" s="63">
        <v>1</v>
      </c>
      <c r="G7" s="63">
        <v>0</v>
      </c>
      <c r="H7" s="63">
        <v>1</v>
      </c>
      <c r="I7" s="65">
        <v>27.7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361</v>
      </c>
      <c r="D8" s="63">
        <v>8</v>
      </c>
      <c r="E8" s="63">
        <v>106</v>
      </c>
      <c r="F8" s="63">
        <v>85</v>
      </c>
      <c r="G8" s="63">
        <v>0</v>
      </c>
      <c r="H8" s="63">
        <v>191</v>
      </c>
      <c r="I8" s="65">
        <v>24.4</v>
      </c>
    </row>
    <row r="9" spans="1:14" ht="19.5" customHeight="1" x14ac:dyDescent="0.35">
      <c r="A9" s="117"/>
      <c r="B9" s="60" t="s">
        <v>13</v>
      </c>
      <c r="C9" s="7" t="s">
        <v>361</v>
      </c>
      <c r="D9" s="63">
        <v>12</v>
      </c>
      <c r="E9" s="63">
        <v>71</v>
      </c>
      <c r="F9" s="63">
        <v>34</v>
      </c>
      <c r="G9" s="63">
        <v>0</v>
      </c>
      <c r="H9" s="63">
        <v>105</v>
      </c>
      <c r="I9" s="65">
        <v>24</v>
      </c>
    </row>
    <row r="10" spans="1:14" ht="19.5" customHeight="1" x14ac:dyDescent="0.35">
      <c r="A10" s="117"/>
      <c r="B10" s="60" t="s">
        <v>14</v>
      </c>
      <c r="C10" s="7" t="s">
        <v>361</v>
      </c>
      <c r="D10" s="63">
        <v>6</v>
      </c>
      <c r="E10" s="63">
        <v>24</v>
      </c>
      <c r="F10" s="63">
        <v>5</v>
      </c>
      <c r="G10" s="63">
        <v>0</v>
      </c>
      <c r="H10" s="63">
        <v>29</v>
      </c>
      <c r="I10" s="65">
        <v>22.8</v>
      </c>
    </row>
    <row r="11" spans="1:14" ht="19.5" customHeight="1" x14ac:dyDescent="0.35">
      <c r="A11" s="117"/>
      <c r="B11" s="60" t="s">
        <v>15</v>
      </c>
      <c r="C11" s="7" t="s">
        <v>361</v>
      </c>
      <c r="D11" s="63">
        <v>1</v>
      </c>
      <c r="E11" s="63">
        <v>6</v>
      </c>
      <c r="F11" s="63">
        <v>2</v>
      </c>
      <c r="G11" s="63">
        <v>0</v>
      </c>
      <c r="H11" s="63">
        <v>8</v>
      </c>
      <c r="I11" s="65">
        <v>24.2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361</v>
      </c>
      <c r="D13" s="63">
        <v>0</v>
      </c>
      <c r="E13" s="63">
        <v>1</v>
      </c>
      <c r="F13" s="63">
        <v>0</v>
      </c>
      <c r="G13" s="63">
        <v>0</v>
      </c>
      <c r="H13" s="63">
        <v>1</v>
      </c>
      <c r="I13" s="65">
        <v>21.9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361</v>
      </c>
      <c r="D15" s="89">
        <v>27</v>
      </c>
      <c r="E15" s="89">
        <v>208</v>
      </c>
      <c r="F15" s="89">
        <v>127</v>
      </c>
      <c r="G15" s="89">
        <v>0</v>
      </c>
      <c r="H15" s="89">
        <v>335</v>
      </c>
      <c r="I15" s="90">
        <v>24.1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361</v>
      </c>
      <c r="D17" s="63">
        <v>0</v>
      </c>
      <c r="E17" s="63">
        <v>0</v>
      </c>
      <c r="F17" s="63">
        <v>1</v>
      </c>
      <c r="G17" s="63">
        <v>0</v>
      </c>
      <c r="H17" s="63">
        <v>1</v>
      </c>
      <c r="I17" s="65">
        <v>29.3</v>
      </c>
    </row>
    <row r="18" spans="1:13" ht="19.5" customHeight="1" x14ac:dyDescent="0.35">
      <c r="A18" s="117"/>
      <c r="B18" s="60" t="s">
        <v>12</v>
      </c>
      <c r="C18" s="7" t="s">
        <v>361</v>
      </c>
      <c r="D18" s="63">
        <v>22</v>
      </c>
      <c r="E18" s="63">
        <v>118</v>
      </c>
      <c r="F18" s="63">
        <v>80</v>
      </c>
      <c r="G18" s="63">
        <v>0</v>
      </c>
      <c r="H18" s="63">
        <v>198</v>
      </c>
      <c r="I18" s="65">
        <v>24.3</v>
      </c>
    </row>
    <row r="19" spans="1:13" ht="19.5" customHeight="1" x14ac:dyDescent="0.35">
      <c r="A19" s="117"/>
      <c r="B19" s="60" t="s">
        <v>13</v>
      </c>
      <c r="C19" s="7" t="s">
        <v>361</v>
      </c>
      <c r="D19" s="63">
        <v>11</v>
      </c>
      <c r="E19" s="63">
        <v>69</v>
      </c>
      <c r="F19" s="63">
        <v>61</v>
      </c>
      <c r="G19" s="63">
        <v>0</v>
      </c>
      <c r="H19" s="63">
        <v>130</v>
      </c>
      <c r="I19" s="65">
        <v>24.9</v>
      </c>
    </row>
    <row r="20" spans="1:13" ht="19.5" customHeight="1" x14ac:dyDescent="0.35">
      <c r="A20" s="117"/>
      <c r="B20" s="60" t="s">
        <v>14</v>
      </c>
      <c r="C20" s="7" t="s">
        <v>361</v>
      </c>
      <c r="D20" s="63">
        <v>11</v>
      </c>
      <c r="E20" s="63">
        <v>42</v>
      </c>
      <c r="F20" s="63">
        <v>18</v>
      </c>
      <c r="G20" s="63">
        <v>0</v>
      </c>
      <c r="H20" s="63">
        <v>60</v>
      </c>
      <c r="I20" s="65">
        <v>23.8</v>
      </c>
    </row>
    <row r="21" spans="1:13" ht="19.5" customHeight="1" x14ac:dyDescent="0.35">
      <c r="A21" s="117"/>
      <c r="B21" s="60" t="s">
        <v>15</v>
      </c>
      <c r="C21" s="7" t="s">
        <v>361</v>
      </c>
      <c r="D21" s="63">
        <v>4</v>
      </c>
      <c r="E21" s="63">
        <v>11</v>
      </c>
      <c r="F21" s="63">
        <v>6</v>
      </c>
      <c r="G21" s="63">
        <v>0</v>
      </c>
      <c r="H21" s="63">
        <v>17</v>
      </c>
      <c r="I21" s="65">
        <v>23.8</v>
      </c>
    </row>
    <row r="22" spans="1:13" ht="19.5" customHeight="1" x14ac:dyDescent="0.35">
      <c r="A22" s="117"/>
      <c r="B22" s="60" t="s">
        <v>16</v>
      </c>
      <c r="C22" s="7" t="s">
        <v>361</v>
      </c>
      <c r="D22" s="63">
        <v>3</v>
      </c>
      <c r="E22" s="63">
        <v>5</v>
      </c>
      <c r="F22" s="63">
        <v>0</v>
      </c>
      <c r="G22" s="63">
        <v>0</v>
      </c>
      <c r="H22" s="63">
        <v>5</v>
      </c>
      <c r="I22" s="65">
        <v>18.5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361</v>
      </c>
      <c r="D23" s="63">
        <v>2</v>
      </c>
      <c r="E23" s="63">
        <v>3</v>
      </c>
      <c r="F23" s="63">
        <v>0</v>
      </c>
      <c r="G23" s="63">
        <v>0</v>
      </c>
      <c r="H23" s="63">
        <v>3</v>
      </c>
      <c r="I23" s="65">
        <v>20.7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361</v>
      </c>
      <c r="D25" s="64">
        <v>53</v>
      </c>
      <c r="E25" s="64">
        <v>248</v>
      </c>
      <c r="F25" s="64">
        <v>166</v>
      </c>
      <c r="G25" s="64">
        <v>0</v>
      </c>
      <c r="H25" s="64">
        <v>414</v>
      </c>
      <c r="I25" s="66">
        <v>24.3</v>
      </c>
    </row>
    <row r="26" spans="1:13" ht="19.5" customHeight="1" x14ac:dyDescent="0.35">
      <c r="A26" s="8" t="s">
        <v>21</v>
      </c>
      <c r="B26" s="62"/>
      <c r="C26" s="8" t="s">
        <v>361</v>
      </c>
      <c r="D26" s="64">
        <v>80</v>
      </c>
      <c r="E26" s="64">
        <v>456</v>
      </c>
      <c r="F26" s="64">
        <v>293</v>
      </c>
      <c r="G26" s="64">
        <v>0</v>
      </c>
      <c r="H26" s="64">
        <v>749</v>
      </c>
      <c r="I26" s="66">
        <v>24.2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99" t="s">
        <v>1</v>
      </c>
      <c r="C33" s="99" t="s">
        <v>2</v>
      </c>
      <c r="D33" s="99" t="s">
        <v>25</v>
      </c>
      <c r="E33" s="99" t="s">
        <v>24</v>
      </c>
      <c r="F33" s="99" t="s">
        <v>4</v>
      </c>
      <c r="G33" s="99" t="s">
        <v>5</v>
      </c>
      <c r="H33" s="99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362</v>
      </c>
      <c r="D35" s="63">
        <v>0</v>
      </c>
      <c r="E35" s="63">
        <v>1</v>
      </c>
      <c r="F35" s="63">
        <v>0</v>
      </c>
      <c r="G35" s="63">
        <v>1</v>
      </c>
      <c r="H35" s="65">
        <v>100</v>
      </c>
      <c r="M35" s="3"/>
    </row>
    <row r="36" spans="1:13" ht="19.5" customHeight="1" x14ac:dyDescent="0.35">
      <c r="A36" s="117"/>
      <c r="B36" s="60" t="s">
        <v>12</v>
      </c>
      <c r="C36" s="7" t="s">
        <v>362</v>
      </c>
      <c r="D36" s="63">
        <v>64</v>
      </c>
      <c r="E36" s="63">
        <v>121</v>
      </c>
      <c r="F36" s="63">
        <v>6</v>
      </c>
      <c r="G36" s="63">
        <v>191</v>
      </c>
      <c r="H36" s="65">
        <v>87.3</v>
      </c>
    </row>
    <row r="37" spans="1:13" ht="19.5" customHeight="1" x14ac:dyDescent="0.35">
      <c r="A37" s="117"/>
      <c r="B37" s="60" t="s">
        <v>13</v>
      </c>
      <c r="C37" s="7" t="s">
        <v>362</v>
      </c>
      <c r="D37" s="63">
        <v>38</v>
      </c>
      <c r="E37" s="63">
        <v>62</v>
      </c>
      <c r="F37" s="63">
        <v>5</v>
      </c>
      <c r="G37" s="63">
        <v>105</v>
      </c>
      <c r="H37" s="65">
        <v>86.1</v>
      </c>
    </row>
    <row r="38" spans="1:13" ht="19.5" customHeight="1" x14ac:dyDescent="0.35">
      <c r="A38" s="117"/>
      <c r="B38" s="60" t="s">
        <v>14</v>
      </c>
      <c r="C38" s="7" t="s">
        <v>362</v>
      </c>
      <c r="D38" s="63">
        <v>12</v>
      </c>
      <c r="E38" s="63">
        <v>15</v>
      </c>
      <c r="F38" s="63">
        <v>2</v>
      </c>
      <c r="G38" s="63">
        <v>29</v>
      </c>
      <c r="H38" s="65">
        <v>85.6</v>
      </c>
    </row>
    <row r="39" spans="1:13" ht="19.5" customHeight="1" x14ac:dyDescent="0.35">
      <c r="A39" s="117"/>
      <c r="B39" s="60" t="s">
        <v>15</v>
      </c>
      <c r="C39" s="7" t="s">
        <v>362</v>
      </c>
      <c r="D39" s="63">
        <v>5</v>
      </c>
      <c r="E39" s="63">
        <v>3</v>
      </c>
      <c r="F39" s="63">
        <v>0</v>
      </c>
      <c r="G39" s="63">
        <v>8</v>
      </c>
      <c r="H39" s="65">
        <v>88.9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362</v>
      </c>
      <c r="D41" s="63">
        <v>1</v>
      </c>
      <c r="E41" s="63">
        <v>0</v>
      </c>
      <c r="F41" s="63">
        <v>0</v>
      </c>
      <c r="G41" s="63">
        <v>1</v>
      </c>
      <c r="H41" s="65">
        <v>83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362</v>
      </c>
      <c r="D43" s="89">
        <v>120</v>
      </c>
      <c r="E43" s="89">
        <v>202</v>
      </c>
      <c r="F43" s="89">
        <v>13</v>
      </c>
      <c r="G43" s="89">
        <v>335</v>
      </c>
      <c r="H43" s="90">
        <v>86.8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362</v>
      </c>
      <c r="D45" s="63">
        <v>0</v>
      </c>
      <c r="E45" s="63">
        <v>1</v>
      </c>
      <c r="F45" s="63">
        <v>0</v>
      </c>
      <c r="G45" s="63">
        <v>1</v>
      </c>
      <c r="H45" s="65">
        <v>90</v>
      </c>
    </row>
    <row r="46" spans="1:13" ht="19.5" customHeight="1" x14ac:dyDescent="0.35">
      <c r="A46" s="117"/>
      <c r="B46" s="60" t="s">
        <v>12</v>
      </c>
      <c r="C46" s="7" t="s">
        <v>362</v>
      </c>
      <c r="D46" s="63">
        <v>122</v>
      </c>
      <c r="E46" s="63">
        <v>70</v>
      </c>
      <c r="F46" s="63">
        <v>6</v>
      </c>
      <c r="G46" s="63">
        <v>198</v>
      </c>
      <c r="H46" s="65">
        <v>86.7</v>
      </c>
    </row>
    <row r="47" spans="1:13" ht="19.5" customHeight="1" x14ac:dyDescent="0.35">
      <c r="A47" s="117"/>
      <c r="B47" s="60" t="s">
        <v>13</v>
      </c>
      <c r="C47" s="7" t="s">
        <v>362</v>
      </c>
      <c r="D47" s="63">
        <v>72</v>
      </c>
      <c r="E47" s="63">
        <v>51</v>
      </c>
      <c r="F47" s="63">
        <v>7</v>
      </c>
      <c r="G47" s="63">
        <v>130</v>
      </c>
      <c r="H47" s="65">
        <v>88.2</v>
      </c>
    </row>
    <row r="48" spans="1:13" ht="19.5" customHeight="1" x14ac:dyDescent="0.35">
      <c r="A48" s="117"/>
      <c r="B48" s="60" t="s">
        <v>14</v>
      </c>
      <c r="C48" s="7" t="s">
        <v>362</v>
      </c>
      <c r="D48" s="63">
        <v>41</v>
      </c>
      <c r="E48" s="63">
        <v>15</v>
      </c>
      <c r="F48" s="63">
        <v>4</v>
      </c>
      <c r="G48" s="63">
        <v>60</v>
      </c>
      <c r="H48" s="65">
        <v>84.9</v>
      </c>
    </row>
    <row r="49" spans="1:13" ht="19.5" customHeight="1" x14ac:dyDescent="0.35">
      <c r="A49" s="117"/>
      <c r="B49" s="60" t="s">
        <v>15</v>
      </c>
      <c r="C49" s="7" t="s">
        <v>362</v>
      </c>
      <c r="D49" s="63">
        <v>10</v>
      </c>
      <c r="E49" s="63">
        <v>6</v>
      </c>
      <c r="F49" s="63">
        <v>1</v>
      </c>
      <c r="G49" s="63">
        <v>17</v>
      </c>
      <c r="H49" s="65">
        <v>88.8</v>
      </c>
    </row>
    <row r="50" spans="1:13" ht="19.5" customHeight="1" x14ac:dyDescent="0.35">
      <c r="A50" s="117"/>
      <c r="B50" s="60" t="s">
        <v>16</v>
      </c>
      <c r="C50" s="7" t="s">
        <v>362</v>
      </c>
      <c r="D50" s="63">
        <v>5</v>
      </c>
      <c r="E50" s="63">
        <v>0</v>
      </c>
      <c r="F50" s="63">
        <v>0</v>
      </c>
      <c r="G50" s="63">
        <v>5</v>
      </c>
      <c r="H50" s="65">
        <v>76.3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362</v>
      </c>
      <c r="D51" s="63">
        <v>3</v>
      </c>
      <c r="E51" s="63">
        <v>0</v>
      </c>
      <c r="F51" s="63">
        <v>0</v>
      </c>
      <c r="G51" s="63">
        <v>3</v>
      </c>
      <c r="H51" s="65">
        <v>78.8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362</v>
      </c>
      <c r="D53" s="89">
        <v>253</v>
      </c>
      <c r="E53" s="89">
        <v>143</v>
      </c>
      <c r="F53" s="89">
        <v>18</v>
      </c>
      <c r="G53" s="89">
        <v>414</v>
      </c>
      <c r="H53" s="90">
        <v>86.8</v>
      </c>
    </row>
    <row r="54" spans="1:13" ht="19.5" customHeight="1" x14ac:dyDescent="0.35">
      <c r="A54" s="8" t="s">
        <v>21</v>
      </c>
      <c r="B54" s="62"/>
      <c r="C54" s="8" t="s">
        <v>362</v>
      </c>
      <c r="D54" s="64">
        <v>373</v>
      </c>
      <c r="E54" s="64">
        <v>345</v>
      </c>
      <c r="F54" s="64">
        <v>31</v>
      </c>
      <c r="G54" s="64">
        <v>749</v>
      </c>
      <c r="H54" s="66">
        <v>86.8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99" t="s">
        <v>1</v>
      </c>
      <c r="C61" s="99" t="s">
        <v>2</v>
      </c>
      <c r="D61" s="99" t="s">
        <v>38</v>
      </c>
      <c r="E61" s="99" t="s">
        <v>37</v>
      </c>
      <c r="F61" s="99" t="s">
        <v>36</v>
      </c>
      <c r="G61" s="99" t="s">
        <v>4</v>
      </c>
      <c r="H61" s="99" t="s">
        <v>5</v>
      </c>
      <c r="I61" s="99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363</v>
      </c>
      <c r="D63" s="63">
        <v>0</v>
      </c>
      <c r="E63" s="63">
        <v>1</v>
      </c>
      <c r="F63" s="63">
        <v>0</v>
      </c>
      <c r="G63" s="63">
        <v>0</v>
      </c>
      <c r="H63" s="63">
        <v>1</v>
      </c>
      <c r="I63" s="65">
        <v>132</v>
      </c>
      <c r="M63" s="3"/>
    </row>
    <row r="64" spans="1:13" ht="19.5" customHeight="1" x14ac:dyDescent="0.35">
      <c r="A64" s="117"/>
      <c r="B64" s="60" t="s">
        <v>12</v>
      </c>
      <c r="C64" s="7" t="s">
        <v>363</v>
      </c>
      <c r="D64" s="63">
        <v>85</v>
      </c>
      <c r="E64" s="63">
        <v>40</v>
      </c>
      <c r="F64" s="63">
        <v>66</v>
      </c>
      <c r="G64" s="63">
        <v>0</v>
      </c>
      <c r="H64" s="63">
        <v>191</v>
      </c>
      <c r="I64" s="65">
        <v>132</v>
      </c>
    </row>
    <row r="65" spans="1:13" ht="19.5" customHeight="1" x14ac:dyDescent="0.35">
      <c r="A65" s="117"/>
      <c r="B65" s="60" t="s">
        <v>13</v>
      </c>
      <c r="C65" s="7" t="s">
        <v>363</v>
      </c>
      <c r="D65" s="63">
        <v>46</v>
      </c>
      <c r="E65" s="63">
        <v>20</v>
      </c>
      <c r="F65" s="63">
        <v>39</v>
      </c>
      <c r="G65" s="63">
        <v>0</v>
      </c>
      <c r="H65" s="63">
        <v>105</v>
      </c>
      <c r="I65" s="65">
        <v>134.30000000000001</v>
      </c>
    </row>
    <row r="66" spans="1:13" ht="19.5" customHeight="1" x14ac:dyDescent="0.35">
      <c r="A66" s="117"/>
      <c r="B66" s="60" t="s">
        <v>14</v>
      </c>
      <c r="C66" s="7" t="s">
        <v>363</v>
      </c>
      <c r="D66" s="63">
        <v>11</v>
      </c>
      <c r="E66" s="63">
        <v>5</v>
      </c>
      <c r="F66" s="63">
        <v>13</v>
      </c>
      <c r="G66" s="63">
        <v>0</v>
      </c>
      <c r="H66" s="63">
        <v>29</v>
      </c>
      <c r="I66" s="65">
        <v>132.1</v>
      </c>
    </row>
    <row r="67" spans="1:13" ht="19.5" customHeight="1" x14ac:dyDescent="0.35">
      <c r="A67" s="117"/>
      <c r="B67" s="60" t="s">
        <v>15</v>
      </c>
      <c r="C67" s="7" t="s">
        <v>363</v>
      </c>
      <c r="D67" s="63">
        <v>1</v>
      </c>
      <c r="E67" s="63">
        <v>1</v>
      </c>
      <c r="F67" s="63">
        <v>6</v>
      </c>
      <c r="G67" s="63">
        <v>0</v>
      </c>
      <c r="H67" s="63">
        <v>8</v>
      </c>
      <c r="I67" s="65">
        <v>145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363</v>
      </c>
      <c r="D69" s="63">
        <v>1</v>
      </c>
      <c r="E69" s="63">
        <v>0</v>
      </c>
      <c r="F69" s="63">
        <v>0</v>
      </c>
      <c r="G69" s="63">
        <v>0</v>
      </c>
      <c r="H69" s="63">
        <v>1</v>
      </c>
      <c r="I69" s="65">
        <v>127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363</v>
      </c>
      <c r="D71" s="89">
        <v>144</v>
      </c>
      <c r="E71" s="89">
        <v>67</v>
      </c>
      <c r="F71" s="89">
        <v>124</v>
      </c>
      <c r="G71" s="89">
        <v>0</v>
      </c>
      <c r="H71" s="89">
        <v>335</v>
      </c>
      <c r="I71" s="90">
        <v>133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363</v>
      </c>
      <c r="D73" s="63">
        <v>0</v>
      </c>
      <c r="E73" s="63">
        <v>0</v>
      </c>
      <c r="F73" s="63">
        <v>1</v>
      </c>
      <c r="G73" s="63">
        <v>0</v>
      </c>
      <c r="H73" s="63">
        <v>1</v>
      </c>
      <c r="I73" s="65">
        <v>143</v>
      </c>
    </row>
    <row r="74" spans="1:13" ht="19.5" customHeight="1" x14ac:dyDescent="0.35">
      <c r="A74" s="117"/>
      <c r="B74" s="60" t="s">
        <v>12</v>
      </c>
      <c r="C74" s="7" t="s">
        <v>363</v>
      </c>
      <c r="D74" s="63">
        <v>81</v>
      </c>
      <c r="E74" s="63">
        <v>38</v>
      </c>
      <c r="F74" s="63">
        <v>79</v>
      </c>
      <c r="G74" s="63">
        <v>0</v>
      </c>
      <c r="H74" s="63">
        <v>198</v>
      </c>
      <c r="I74" s="65">
        <v>133.5</v>
      </c>
    </row>
    <row r="75" spans="1:13" ht="19.5" customHeight="1" x14ac:dyDescent="0.35">
      <c r="A75" s="117"/>
      <c r="B75" s="60" t="s">
        <v>13</v>
      </c>
      <c r="C75" s="7" t="s">
        <v>363</v>
      </c>
      <c r="D75" s="63">
        <v>47</v>
      </c>
      <c r="E75" s="63">
        <v>34</v>
      </c>
      <c r="F75" s="63">
        <v>49</v>
      </c>
      <c r="G75" s="63">
        <v>0</v>
      </c>
      <c r="H75" s="63">
        <v>130</v>
      </c>
      <c r="I75" s="65">
        <v>135.5</v>
      </c>
    </row>
    <row r="76" spans="1:13" ht="19.5" customHeight="1" x14ac:dyDescent="0.35">
      <c r="A76" s="117"/>
      <c r="B76" s="60" t="s">
        <v>14</v>
      </c>
      <c r="C76" s="7" t="s">
        <v>363</v>
      </c>
      <c r="D76" s="63">
        <v>19</v>
      </c>
      <c r="E76" s="63">
        <v>16</v>
      </c>
      <c r="F76" s="63">
        <v>25</v>
      </c>
      <c r="G76" s="63">
        <v>0</v>
      </c>
      <c r="H76" s="63">
        <v>60</v>
      </c>
      <c r="I76" s="65">
        <v>137.5</v>
      </c>
    </row>
    <row r="77" spans="1:13" ht="19.5" customHeight="1" x14ac:dyDescent="0.35">
      <c r="A77" s="117"/>
      <c r="B77" s="60" t="s">
        <v>15</v>
      </c>
      <c r="C77" s="7" t="s">
        <v>363</v>
      </c>
      <c r="D77" s="63">
        <v>5</v>
      </c>
      <c r="E77" s="63">
        <v>2</v>
      </c>
      <c r="F77" s="63">
        <v>10</v>
      </c>
      <c r="G77" s="63">
        <v>0</v>
      </c>
      <c r="H77" s="63">
        <v>17</v>
      </c>
      <c r="I77" s="65">
        <v>140.6</v>
      </c>
    </row>
    <row r="78" spans="1:13" ht="19.5" customHeight="1" x14ac:dyDescent="0.35">
      <c r="A78" s="117"/>
      <c r="B78" s="60" t="s">
        <v>16</v>
      </c>
      <c r="C78" s="7" t="s">
        <v>363</v>
      </c>
      <c r="D78" s="63">
        <v>3</v>
      </c>
      <c r="E78" s="63">
        <v>1</v>
      </c>
      <c r="F78" s="63">
        <v>1</v>
      </c>
      <c r="G78" s="63">
        <v>0</v>
      </c>
      <c r="H78" s="63">
        <v>5</v>
      </c>
      <c r="I78" s="65">
        <v>126.4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363</v>
      </c>
      <c r="D79" s="63">
        <v>1</v>
      </c>
      <c r="E79" s="63">
        <v>1</v>
      </c>
      <c r="F79" s="63">
        <v>1</v>
      </c>
      <c r="G79" s="63">
        <v>0</v>
      </c>
      <c r="H79" s="63">
        <v>3</v>
      </c>
      <c r="I79" s="65">
        <v>130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363</v>
      </c>
      <c r="D81" s="89">
        <v>156</v>
      </c>
      <c r="E81" s="89">
        <v>92</v>
      </c>
      <c r="F81" s="89">
        <v>166</v>
      </c>
      <c r="G81" s="89">
        <v>0</v>
      </c>
      <c r="H81" s="89">
        <v>414</v>
      </c>
      <c r="I81" s="90">
        <v>134.9</v>
      </c>
    </row>
    <row r="82" spans="1:13" ht="19.5" customHeight="1" x14ac:dyDescent="0.35">
      <c r="A82" s="8" t="s">
        <v>21</v>
      </c>
      <c r="B82" s="62"/>
      <c r="C82" s="17" t="s">
        <v>363</v>
      </c>
      <c r="D82" s="64">
        <v>300</v>
      </c>
      <c r="E82" s="64">
        <v>159</v>
      </c>
      <c r="F82" s="64">
        <v>290</v>
      </c>
      <c r="G82" s="64">
        <v>0</v>
      </c>
      <c r="H82" s="64">
        <v>749</v>
      </c>
      <c r="I82" s="66">
        <v>134.1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99" t="s">
        <v>1</v>
      </c>
      <c r="C89" s="99" t="s">
        <v>2</v>
      </c>
      <c r="D89" s="99" t="s">
        <v>41</v>
      </c>
      <c r="E89" s="99" t="s">
        <v>40</v>
      </c>
      <c r="F89" s="99" t="s">
        <v>39</v>
      </c>
      <c r="G89" s="99" t="s">
        <v>4</v>
      </c>
      <c r="H89" s="99" t="s">
        <v>5</v>
      </c>
      <c r="I89" s="99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364</v>
      </c>
      <c r="D91" s="63">
        <v>1</v>
      </c>
      <c r="E91" s="63">
        <v>0</v>
      </c>
      <c r="F91" s="63">
        <v>0</v>
      </c>
      <c r="G91" s="63">
        <v>0</v>
      </c>
      <c r="H91" s="63">
        <v>1</v>
      </c>
      <c r="I91" s="65">
        <v>70</v>
      </c>
      <c r="M91" s="3"/>
    </row>
    <row r="92" spans="1:13" ht="19.5" customHeight="1" x14ac:dyDescent="0.35">
      <c r="A92" s="117"/>
      <c r="B92" s="60" t="s">
        <v>12</v>
      </c>
      <c r="C92" s="7" t="s">
        <v>364</v>
      </c>
      <c r="D92" s="63">
        <v>164</v>
      </c>
      <c r="E92" s="63">
        <v>16</v>
      </c>
      <c r="F92" s="63">
        <v>11</v>
      </c>
      <c r="G92" s="63">
        <v>0</v>
      </c>
      <c r="H92" s="63">
        <v>191</v>
      </c>
      <c r="I92" s="65">
        <v>73.900000000000006</v>
      </c>
    </row>
    <row r="93" spans="1:13" ht="19.5" customHeight="1" x14ac:dyDescent="0.35">
      <c r="A93" s="117"/>
      <c r="B93" s="60" t="s">
        <v>13</v>
      </c>
      <c r="C93" s="7" t="s">
        <v>364</v>
      </c>
      <c r="D93" s="63">
        <v>97</v>
      </c>
      <c r="E93" s="63">
        <v>5</v>
      </c>
      <c r="F93" s="63">
        <v>3</v>
      </c>
      <c r="G93" s="63">
        <v>0</v>
      </c>
      <c r="H93" s="63">
        <v>105</v>
      </c>
      <c r="I93" s="65">
        <v>71.900000000000006</v>
      </c>
    </row>
    <row r="94" spans="1:13" ht="19.5" customHeight="1" x14ac:dyDescent="0.35">
      <c r="A94" s="117"/>
      <c r="B94" s="60" t="s">
        <v>14</v>
      </c>
      <c r="C94" s="7" t="s">
        <v>364</v>
      </c>
      <c r="D94" s="63">
        <v>28</v>
      </c>
      <c r="E94" s="63">
        <v>1</v>
      </c>
      <c r="F94" s="63">
        <v>0</v>
      </c>
      <c r="G94" s="63">
        <v>0</v>
      </c>
      <c r="H94" s="63">
        <v>29</v>
      </c>
      <c r="I94" s="65">
        <v>69</v>
      </c>
    </row>
    <row r="95" spans="1:13" ht="19.5" customHeight="1" x14ac:dyDescent="0.35">
      <c r="A95" s="117"/>
      <c r="B95" s="60" t="s">
        <v>15</v>
      </c>
      <c r="C95" s="7" t="s">
        <v>364</v>
      </c>
      <c r="D95" s="63">
        <v>7</v>
      </c>
      <c r="E95" s="63">
        <v>1</v>
      </c>
      <c r="F95" s="63">
        <v>0</v>
      </c>
      <c r="G95" s="63">
        <v>0</v>
      </c>
      <c r="H95" s="63">
        <v>8</v>
      </c>
      <c r="I95" s="65">
        <v>76.8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364</v>
      </c>
      <c r="D97" s="63">
        <v>1</v>
      </c>
      <c r="E97" s="63">
        <v>0</v>
      </c>
      <c r="F97" s="63">
        <v>0</v>
      </c>
      <c r="G97" s="63">
        <v>0</v>
      </c>
      <c r="H97" s="63">
        <v>1</v>
      </c>
      <c r="I97" s="65">
        <v>53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364</v>
      </c>
      <c r="D99" s="89">
        <v>298</v>
      </c>
      <c r="E99" s="89">
        <v>23</v>
      </c>
      <c r="F99" s="89">
        <v>14</v>
      </c>
      <c r="G99" s="89">
        <v>0</v>
      </c>
      <c r="H99" s="89">
        <v>335</v>
      </c>
      <c r="I99" s="90">
        <v>72.8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364</v>
      </c>
      <c r="D101" s="63">
        <v>0</v>
      </c>
      <c r="E101" s="63">
        <v>1</v>
      </c>
      <c r="F101" s="63">
        <v>0</v>
      </c>
      <c r="G101" s="63">
        <v>0</v>
      </c>
      <c r="H101" s="63">
        <v>1</v>
      </c>
      <c r="I101" s="65">
        <v>89</v>
      </c>
    </row>
    <row r="102" spans="1:13" ht="19.5" customHeight="1" x14ac:dyDescent="0.35">
      <c r="A102" s="117"/>
      <c r="B102" s="60" t="s">
        <v>12</v>
      </c>
      <c r="C102" s="7" t="s">
        <v>364</v>
      </c>
      <c r="D102" s="63">
        <v>177</v>
      </c>
      <c r="E102" s="63">
        <v>16</v>
      </c>
      <c r="F102" s="63">
        <v>5</v>
      </c>
      <c r="G102" s="63">
        <v>0</v>
      </c>
      <c r="H102" s="63">
        <v>198</v>
      </c>
      <c r="I102" s="65">
        <v>71.900000000000006</v>
      </c>
    </row>
    <row r="103" spans="1:13" ht="19.5" customHeight="1" x14ac:dyDescent="0.35">
      <c r="A103" s="117"/>
      <c r="B103" s="60" t="s">
        <v>13</v>
      </c>
      <c r="C103" s="7" t="s">
        <v>364</v>
      </c>
      <c r="D103" s="63">
        <v>120</v>
      </c>
      <c r="E103" s="63">
        <v>4</v>
      </c>
      <c r="F103" s="63">
        <v>6</v>
      </c>
      <c r="G103" s="63">
        <v>0</v>
      </c>
      <c r="H103" s="63">
        <v>130</v>
      </c>
      <c r="I103" s="65">
        <v>71.5</v>
      </c>
    </row>
    <row r="104" spans="1:13" ht="19.5" customHeight="1" x14ac:dyDescent="0.35">
      <c r="A104" s="117"/>
      <c r="B104" s="60" t="s">
        <v>14</v>
      </c>
      <c r="C104" s="7" t="s">
        <v>364</v>
      </c>
      <c r="D104" s="63">
        <v>53</v>
      </c>
      <c r="E104" s="63">
        <v>4</v>
      </c>
      <c r="F104" s="63">
        <v>3</v>
      </c>
      <c r="G104" s="63">
        <v>0</v>
      </c>
      <c r="H104" s="63">
        <v>60</v>
      </c>
      <c r="I104" s="65">
        <v>72.400000000000006</v>
      </c>
    </row>
    <row r="105" spans="1:13" ht="19.5" customHeight="1" x14ac:dyDescent="0.35">
      <c r="A105" s="117"/>
      <c r="B105" s="60" t="s">
        <v>15</v>
      </c>
      <c r="C105" s="7" t="s">
        <v>364</v>
      </c>
      <c r="D105" s="63">
        <v>15</v>
      </c>
      <c r="E105" s="63">
        <v>1</v>
      </c>
      <c r="F105" s="63">
        <v>1</v>
      </c>
      <c r="G105" s="63">
        <v>0</v>
      </c>
      <c r="H105" s="63">
        <v>17</v>
      </c>
      <c r="I105" s="65">
        <v>72.900000000000006</v>
      </c>
    </row>
    <row r="106" spans="1:13" ht="19.5" customHeight="1" x14ac:dyDescent="0.35">
      <c r="A106" s="117"/>
      <c r="B106" s="60" t="s">
        <v>16</v>
      </c>
      <c r="C106" s="7" t="s">
        <v>364</v>
      </c>
      <c r="D106" s="63">
        <v>5</v>
      </c>
      <c r="E106" s="63">
        <v>0</v>
      </c>
      <c r="F106" s="63">
        <v>0</v>
      </c>
      <c r="G106" s="63">
        <v>0</v>
      </c>
      <c r="H106" s="63">
        <v>5</v>
      </c>
      <c r="I106" s="65">
        <v>61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364</v>
      </c>
      <c r="D107" s="63">
        <v>3</v>
      </c>
      <c r="E107" s="63">
        <v>0</v>
      </c>
      <c r="F107" s="63">
        <v>0</v>
      </c>
      <c r="G107" s="63">
        <v>0</v>
      </c>
      <c r="H107" s="63">
        <v>3</v>
      </c>
      <c r="I107" s="65">
        <v>60.3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364</v>
      </c>
      <c r="D109" s="89">
        <v>373</v>
      </c>
      <c r="E109" s="89">
        <v>26</v>
      </c>
      <c r="F109" s="89">
        <v>15</v>
      </c>
      <c r="G109" s="89">
        <v>0</v>
      </c>
      <c r="H109" s="89">
        <v>414</v>
      </c>
      <c r="I109" s="90">
        <v>71.7</v>
      </c>
    </row>
    <row r="110" spans="1:13" ht="19.5" customHeight="1" x14ac:dyDescent="0.35">
      <c r="A110" s="8" t="s">
        <v>21</v>
      </c>
      <c r="B110" s="62"/>
      <c r="C110" s="8" t="s">
        <v>364</v>
      </c>
      <c r="D110" s="64">
        <v>671</v>
      </c>
      <c r="E110" s="64">
        <v>49</v>
      </c>
      <c r="F110" s="64">
        <v>29</v>
      </c>
      <c r="G110" s="64">
        <v>0</v>
      </c>
      <c r="H110" s="64">
        <v>749</v>
      </c>
      <c r="I110" s="66">
        <v>72.2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99" t="s">
        <v>1</v>
      </c>
      <c r="C117" s="99" t="s">
        <v>2</v>
      </c>
      <c r="D117" s="99" t="s">
        <v>26</v>
      </c>
      <c r="E117" s="99" t="s">
        <v>22</v>
      </c>
      <c r="F117" s="99" t="s">
        <v>23</v>
      </c>
      <c r="G117" s="99" t="s">
        <v>4</v>
      </c>
      <c r="H117" s="99" t="s">
        <v>5</v>
      </c>
      <c r="I117" s="99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365</v>
      </c>
      <c r="D119" s="63">
        <v>1</v>
      </c>
      <c r="E119" s="63">
        <v>0</v>
      </c>
      <c r="F119" s="63">
        <v>0</v>
      </c>
      <c r="G119" s="63">
        <v>0</v>
      </c>
      <c r="H119" s="63">
        <v>1</v>
      </c>
      <c r="I119" s="65">
        <v>73</v>
      </c>
      <c r="M119" s="3"/>
    </row>
    <row r="120" spans="1:13" ht="19.5" customHeight="1" x14ac:dyDescent="0.35">
      <c r="A120" s="117"/>
      <c r="B120" s="60" t="s">
        <v>12</v>
      </c>
      <c r="C120" s="7" t="s">
        <v>365</v>
      </c>
      <c r="D120" s="63">
        <v>150</v>
      </c>
      <c r="E120" s="63">
        <v>37</v>
      </c>
      <c r="F120" s="63">
        <v>4</v>
      </c>
      <c r="G120" s="63">
        <v>0</v>
      </c>
      <c r="H120" s="63">
        <v>191</v>
      </c>
      <c r="I120" s="65">
        <v>119.7</v>
      </c>
    </row>
    <row r="121" spans="1:13" ht="19.5" customHeight="1" x14ac:dyDescent="0.35">
      <c r="A121" s="117"/>
      <c r="B121" s="60" t="s">
        <v>13</v>
      </c>
      <c r="C121" s="7" t="s">
        <v>365</v>
      </c>
      <c r="D121" s="63">
        <v>85</v>
      </c>
      <c r="E121" s="63">
        <v>18</v>
      </c>
      <c r="F121" s="63">
        <v>2</v>
      </c>
      <c r="G121" s="63">
        <v>0</v>
      </c>
      <c r="H121" s="63">
        <v>105</v>
      </c>
      <c r="I121" s="65">
        <v>109.1</v>
      </c>
    </row>
    <row r="122" spans="1:13" ht="19.5" customHeight="1" x14ac:dyDescent="0.35">
      <c r="A122" s="117"/>
      <c r="B122" s="60" t="s">
        <v>14</v>
      </c>
      <c r="C122" s="7" t="s">
        <v>365</v>
      </c>
      <c r="D122" s="63">
        <v>25</v>
      </c>
      <c r="E122" s="63">
        <v>3</v>
      </c>
      <c r="F122" s="63">
        <v>1</v>
      </c>
      <c r="G122" s="63">
        <v>0</v>
      </c>
      <c r="H122" s="63">
        <v>29</v>
      </c>
      <c r="I122" s="65">
        <v>96.8</v>
      </c>
    </row>
    <row r="123" spans="1:13" ht="19.5" customHeight="1" x14ac:dyDescent="0.35">
      <c r="A123" s="117"/>
      <c r="B123" s="60" t="s">
        <v>15</v>
      </c>
      <c r="C123" s="7" t="s">
        <v>365</v>
      </c>
      <c r="D123" s="63">
        <v>6</v>
      </c>
      <c r="E123" s="63">
        <v>2</v>
      </c>
      <c r="F123" s="63">
        <v>0</v>
      </c>
      <c r="G123" s="63">
        <v>0</v>
      </c>
      <c r="H123" s="63">
        <v>8</v>
      </c>
      <c r="I123" s="65">
        <v>110.1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365</v>
      </c>
      <c r="D125" s="63">
        <v>0</v>
      </c>
      <c r="E125" s="63">
        <v>1</v>
      </c>
      <c r="F125" s="63">
        <v>0</v>
      </c>
      <c r="G125" s="63">
        <v>0</v>
      </c>
      <c r="H125" s="63">
        <v>1</v>
      </c>
      <c r="I125" s="65">
        <v>213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365</v>
      </c>
      <c r="D127" s="89">
        <v>267</v>
      </c>
      <c r="E127" s="89">
        <v>61</v>
      </c>
      <c r="F127" s="89">
        <v>7</v>
      </c>
      <c r="G127" s="89">
        <v>0</v>
      </c>
      <c r="H127" s="89">
        <v>335</v>
      </c>
      <c r="I127" s="90">
        <v>114.3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365</v>
      </c>
      <c r="D129" s="63">
        <v>1</v>
      </c>
      <c r="E129" s="63">
        <v>0</v>
      </c>
      <c r="F129" s="63">
        <v>0</v>
      </c>
      <c r="G129" s="63">
        <v>0</v>
      </c>
      <c r="H129" s="63">
        <v>1</v>
      </c>
      <c r="I129" s="65">
        <v>126</v>
      </c>
    </row>
    <row r="130" spans="1:13" ht="19.5" customHeight="1" x14ac:dyDescent="0.35">
      <c r="A130" s="117"/>
      <c r="B130" s="60" t="s">
        <v>12</v>
      </c>
      <c r="C130" s="7" t="s">
        <v>365</v>
      </c>
      <c r="D130" s="63">
        <v>157</v>
      </c>
      <c r="E130" s="63">
        <v>35</v>
      </c>
      <c r="F130" s="63">
        <v>6</v>
      </c>
      <c r="G130" s="63">
        <v>0</v>
      </c>
      <c r="H130" s="63">
        <v>198</v>
      </c>
      <c r="I130" s="65">
        <v>116.9</v>
      </c>
    </row>
    <row r="131" spans="1:13" ht="19.5" customHeight="1" x14ac:dyDescent="0.35">
      <c r="A131" s="117"/>
      <c r="B131" s="60" t="s">
        <v>13</v>
      </c>
      <c r="C131" s="7" t="s">
        <v>365</v>
      </c>
      <c r="D131" s="63">
        <v>95</v>
      </c>
      <c r="E131" s="63">
        <v>32</v>
      </c>
      <c r="F131" s="63">
        <v>3</v>
      </c>
      <c r="G131" s="63">
        <v>0</v>
      </c>
      <c r="H131" s="63">
        <v>130</v>
      </c>
      <c r="I131" s="65">
        <v>121.2</v>
      </c>
    </row>
    <row r="132" spans="1:13" ht="19.5" customHeight="1" x14ac:dyDescent="0.35">
      <c r="A132" s="117"/>
      <c r="B132" s="60" t="s">
        <v>14</v>
      </c>
      <c r="C132" s="7" t="s">
        <v>365</v>
      </c>
      <c r="D132" s="63">
        <v>43</v>
      </c>
      <c r="E132" s="63">
        <v>14</v>
      </c>
      <c r="F132" s="63">
        <v>3</v>
      </c>
      <c r="G132" s="63">
        <v>0</v>
      </c>
      <c r="H132" s="63">
        <v>60</v>
      </c>
      <c r="I132" s="65">
        <v>128.30000000000001</v>
      </c>
    </row>
    <row r="133" spans="1:13" ht="19.5" customHeight="1" x14ac:dyDescent="0.35">
      <c r="A133" s="117"/>
      <c r="B133" s="60" t="s">
        <v>15</v>
      </c>
      <c r="C133" s="7" t="s">
        <v>365</v>
      </c>
      <c r="D133" s="63">
        <v>13</v>
      </c>
      <c r="E133" s="63">
        <v>4</v>
      </c>
      <c r="F133" s="63">
        <v>0</v>
      </c>
      <c r="G133" s="63">
        <v>0</v>
      </c>
      <c r="H133" s="63">
        <v>17</v>
      </c>
      <c r="I133" s="65">
        <v>117.5</v>
      </c>
    </row>
    <row r="134" spans="1:13" ht="19.5" customHeight="1" x14ac:dyDescent="0.35">
      <c r="A134" s="117"/>
      <c r="B134" s="60" t="s">
        <v>16</v>
      </c>
      <c r="C134" s="7" t="s">
        <v>365</v>
      </c>
      <c r="D134" s="63">
        <v>5</v>
      </c>
      <c r="E134" s="63">
        <v>0</v>
      </c>
      <c r="F134" s="63">
        <v>0</v>
      </c>
      <c r="G134" s="63">
        <v>0</v>
      </c>
      <c r="H134" s="63">
        <v>5</v>
      </c>
      <c r="I134" s="65">
        <v>94.2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365</v>
      </c>
      <c r="D135" s="63">
        <v>2</v>
      </c>
      <c r="E135" s="63">
        <v>1</v>
      </c>
      <c r="F135" s="63">
        <v>0</v>
      </c>
      <c r="G135" s="63">
        <v>0</v>
      </c>
      <c r="H135" s="63">
        <v>3</v>
      </c>
      <c r="I135" s="65">
        <v>128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365</v>
      </c>
      <c r="D137" s="89">
        <v>316</v>
      </c>
      <c r="E137" s="89">
        <v>86</v>
      </c>
      <c r="F137" s="89">
        <v>12</v>
      </c>
      <c r="G137" s="89">
        <v>0</v>
      </c>
      <c r="H137" s="89">
        <v>414</v>
      </c>
      <c r="I137" s="90">
        <v>119.8</v>
      </c>
    </row>
    <row r="138" spans="1:13" ht="19.5" customHeight="1" x14ac:dyDescent="0.35">
      <c r="A138" s="8" t="s">
        <v>21</v>
      </c>
      <c r="B138" s="62"/>
      <c r="C138" s="17" t="s">
        <v>365</v>
      </c>
      <c r="D138" s="64">
        <v>583</v>
      </c>
      <c r="E138" s="64">
        <v>147</v>
      </c>
      <c r="F138" s="64">
        <v>19</v>
      </c>
      <c r="G138" s="64">
        <v>0</v>
      </c>
      <c r="H138" s="64">
        <v>749</v>
      </c>
      <c r="I138" s="66">
        <v>117.3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99" t="s">
        <v>1</v>
      </c>
      <c r="C145" s="99" t="s">
        <v>2</v>
      </c>
      <c r="D145" s="99" t="s">
        <v>29</v>
      </c>
      <c r="E145" s="99" t="s">
        <v>28</v>
      </c>
      <c r="F145" s="99" t="s">
        <v>27</v>
      </c>
      <c r="G145" s="99" t="s">
        <v>4</v>
      </c>
      <c r="H145" s="99" t="s">
        <v>5</v>
      </c>
      <c r="I145" s="99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366</v>
      </c>
      <c r="D147" s="63">
        <v>1</v>
      </c>
      <c r="E147" s="63">
        <v>0</v>
      </c>
      <c r="F147" s="63">
        <v>0</v>
      </c>
      <c r="G147" s="63">
        <v>0</v>
      </c>
      <c r="H147" s="63">
        <v>1</v>
      </c>
      <c r="I147" s="65">
        <v>51</v>
      </c>
      <c r="M147" s="3"/>
    </row>
    <row r="148" spans="1:13" ht="19.5" customHeight="1" x14ac:dyDescent="0.35">
      <c r="A148" s="117"/>
      <c r="B148" s="60" t="s">
        <v>12</v>
      </c>
      <c r="C148" s="7" t="s">
        <v>366</v>
      </c>
      <c r="D148" s="63">
        <v>172</v>
      </c>
      <c r="E148" s="63">
        <v>10</v>
      </c>
      <c r="F148" s="63">
        <v>9</v>
      </c>
      <c r="G148" s="63">
        <v>0</v>
      </c>
      <c r="H148" s="63">
        <v>191</v>
      </c>
      <c r="I148" s="65">
        <v>54.9</v>
      </c>
    </row>
    <row r="149" spans="1:13" ht="19.5" customHeight="1" x14ac:dyDescent="0.35">
      <c r="A149" s="117"/>
      <c r="B149" s="60" t="s">
        <v>13</v>
      </c>
      <c r="C149" s="7" t="s">
        <v>366</v>
      </c>
      <c r="D149" s="63">
        <v>93</v>
      </c>
      <c r="E149" s="63">
        <v>6</v>
      </c>
      <c r="F149" s="63">
        <v>6</v>
      </c>
      <c r="G149" s="63">
        <v>0</v>
      </c>
      <c r="H149" s="63">
        <v>105</v>
      </c>
      <c r="I149" s="65">
        <v>55.6</v>
      </c>
    </row>
    <row r="150" spans="1:13" ht="19.5" customHeight="1" x14ac:dyDescent="0.35">
      <c r="A150" s="117"/>
      <c r="B150" s="60" t="s">
        <v>14</v>
      </c>
      <c r="C150" s="7" t="s">
        <v>366</v>
      </c>
      <c r="D150" s="63">
        <v>26</v>
      </c>
      <c r="E150" s="63">
        <v>2</v>
      </c>
      <c r="F150" s="63">
        <v>1</v>
      </c>
      <c r="G150" s="63">
        <v>0</v>
      </c>
      <c r="H150" s="63">
        <v>29</v>
      </c>
      <c r="I150" s="65">
        <v>55.4</v>
      </c>
    </row>
    <row r="151" spans="1:13" ht="19.5" customHeight="1" x14ac:dyDescent="0.35">
      <c r="A151" s="117"/>
      <c r="B151" s="60" t="s">
        <v>15</v>
      </c>
      <c r="C151" s="7" t="s">
        <v>366</v>
      </c>
      <c r="D151" s="63">
        <v>7</v>
      </c>
      <c r="E151" s="63">
        <v>1</v>
      </c>
      <c r="F151" s="63">
        <v>0</v>
      </c>
      <c r="G151" s="63">
        <v>0</v>
      </c>
      <c r="H151" s="63">
        <v>8</v>
      </c>
      <c r="I151" s="65">
        <v>56.6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366</v>
      </c>
      <c r="D153" s="63">
        <v>1</v>
      </c>
      <c r="E153" s="63">
        <v>0</v>
      </c>
      <c r="F153" s="63">
        <v>0</v>
      </c>
      <c r="G153" s="63">
        <v>0</v>
      </c>
      <c r="H153" s="63">
        <v>1</v>
      </c>
      <c r="I153" s="65">
        <v>47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366</v>
      </c>
      <c r="D155" s="89">
        <v>300</v>
      </c>
      <c r="E155" s="89">
        <v>19</v>
      </c>
      <c r="F155" s="89">
        <v>16</v>
      </c>
      <c r="G155" s="89">
        <v>0</v>
      </c>
      <c r="H155" s="89">
        <v>335</v>
      </c>
      <c r="I155" s="90">
        <v>55.2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366</v>
      </c>
      <c r="D157" s="63">
        <v>1</v>
      </c>
      <c r="E157" s="63">
        <v>0</v>
      </c>
      <c r="F157" s="63">
        <v>0</v>
      </c>
      <c r="G157" s="63">
        <v>0</v>
      </c>
      <c r="H157" s="63">
        <v>1</v>
      </c>
      <c r="I157" s="65">
        <v>64</v>
      </c>
    </row>
    <row r="158" spans="1:13" ht="19.5" customHeight="1" x14ac:dyDescent="0.35">
      <c r="A158" s="117"/>
      <c r="B158" s="60" t="s">
        <v>12</v>
      </c>
      <c r="C158" s="7" t="s">
        <v>366</v>
      </c>
      <c r="D158" s="63">
        <v>186</v>
      </c>
      <c r="E158" s="63">
        <v>6</v>
      </c>
      <c r="F158" s="63">
        <v>6</v>
      </c>
      <c r="G158" s="63">
        <v>0</v>
      </c>
      <c r="H158" s="63">
        <v>198</v>
      </c>
      <c r="I158" s="65">
        <v>62.2</v>
      </c>
    </row>
    <row r="159" spans="1:13" ht="19.5" customHeight="1" x14ac:dyDescent="0.35">
      <c r="A159" s="117"/>
      <c r="B159" s="60" t="s">
        <v>13</v>
      </c>
      <c r="C159" s="7" t="s">
        <v>366</v>
      </c>
      <c r="D159" s="63">
        <v>121</v>
      </c>
      <c r="E159" s="63">
        <v>7</v>
      </c>
      <c r="F159" s="63">
        <v>2</v>
      </c>
      <c r="G159" s="63">
        <v>0</v>
      </c>
      <c r="H159" s="63">
        <v>130</v>
      </c>
      <c r="I159" s="65">
        <v>60.6</v>
      </c>
    </row>
    <row r="160" spans="1:13" ht="19.5" customHeight="1" x14ac:dyDescent="0.35">
      <c r="A160" s="117"/>
      <c r="B160" s="60" t="s">
        <v>14</v>
      </c>
      <c r="C160" s="7" t="s">
        <v>366</v>
      </c>
      <c r="D160" s="63">
        <v>59</v>
      </c>
      <c r="E160" s="63">
        <v>1</v>
      </c>
      <c r="F160" s="63">
        <v>0</v>
      </c>
      <c r="G160" s="63">
        <v>0</v>
      </c>
      <c r="H160" s="63">
        <v>60</v>
      </c>
      <c r="I160" s="65">
        <v>60.5</v>
      </c>
    </row>
    <row r="161" spans="1:13" ht="19.5" customHeight="1" x14ac:dyDescent="0.35">
      <c r="A161" s="117"/>
      <c r="B161" s="60" t="s">
        <v>15</v>
      </c>
      <c r="C161" s="7" t="s">
        <v>366</v>
      </c>
      <c r="D161" s="63">
        <v>15</v>
      </c>
      <c r="E161" s="63">
        <v>2</v>
      </c>
      <c r="F161" s="63">
        <v>0</v>
      </c>
      <c r="G161" s="63">
        <v>0</v>
      </c>
      <c r="H161" s="63">
        <v>17</v>
      </c>
      <c r="I161" s="65">
        <v>58.1</v>
      </c>
    </row>
    <row r="162" spans="1:13" ht="19.5" customHeight="1" x14ac:dyDescent="0.35">
      <c r="A162" s="117"/>
      <c r="B162" s="60" t="s">
        <v>16</v>
      </c>
      <c r="C162" s="7" t="s">
        <v>366</v>
      </c>
      <c r="D162" s="63">
        <v>5</v>
      </c>
      <c r="E162" s="63">
        <v>0</v>
      </c>
      <c r="F162" s="63">
        <v>0</v>
      </c>
      <c r="G162" s="63">
        <v>0</v>
      </c>
      <c r="H162" s="63">
        <v>5</v>
      </c>
      <c r="I162" s="65">
        <v>54.6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366</v>
      </c>
      <c r="D163" s="63">
        <v>3</v>
      </c>
      <c r="E163" s="63">
        <v>0</v>
      </c>
      <c r="F163" s="63">
        <v>0</v>
      </c>
      <c r="G163" s="63">
        <v>0</v>
      </c>
      <c r="H163" s="63">
        <v>3</v>
      </c>
      <c r="I163" s="65">
        <v>67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366</v>
      </c>
      <c r="D165" s="89">
        <v>390</v>
      </c>
      <c r="E165" s="89">
        <v>16</v>
      </c>
      <c r="F165" s="89">
        <v>8</v>
      </c>
      <c r="G165" s="89">
        <v>0</v>
      </c>
      <c r="H165" s="89">
        <v>414</v>
      </c>
      <c r="I165" s="90">
        <v>61.2</v>
      </c>
    </row>
    <row r="166" spans="1:13" ht="19.5" customHeight="1" x14ac:dyDescent="0.35">
      <c r="A166" s="8" t="s">
        <v>21</v>
      </c>
      <c r="B166" s="62"/>
      <c r="C166" s="17" t="s">
        <v>366</v>
      </c>
      <c r="D166" s="64">
        <v>690</v>
      </c>
      <c r="E166" s="64">
        <v>35</v>
      </c>
      <c r="F166" s="64">
        <v>24</v>
      </c>
      <c r="G166" s="64">
        <v>0</v>
      </c>
      <c r="H166" s="64">
        <v>749</v>
      </c>
      <c r="I166" s="66">
        <v>58.5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99" t="s">
        <v>1</v>
      </c>
      <c r="C173" s="99" t="s">
        <v>2</v>
      </c>
      <c r="D173" s="99" t="s">
        <v>53</v>
      </c>
      <c r="E173" s="99" t="s">
        <v>52</v>
      </c>
      <c r="F173" s="99" t="s">
        <v>36</v>
      </c>
      <c r="G173" s="99" t="s">
        <v>4</v>
      </c>
      <c r="H173" s="99" t="s">
        <v>5</v>
      </c>
      <c r="I173" s="99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367</v>
      </c>
      <c r="D175" s="63">
        <v>1</v>
      </c>
      <c r="E175" s="63">
        <v>0</v>
      </c>
      <c r="F175" s="63">
        <v>0</v>
      </c>
      <c r="G175" s="63">
        <v>0</v>
      </c>
      <c r="H175" s="63">
        <v>1</v>
      </c>
      <c r="I175" s="65">
        <v>87</v>
      </c>
      <c r="M175" s="3"/>
    </row>
    <row r="176" spans="1:13" ht="19.5" customHeight="1" x14ac:dyDescent="0.35">
      <c r="A176" s="117"/>
      <c r="B176" s="60" t="s">
        <v>12</v>
      </c>
      <c r="C176" s="7" t="s">
        <v>367</v>
      </c>
      <c r="D176" s="63">
        <v>121</v>
      </c>
      <c r="E176" s="63">
        <v>42</v>
      </c>
      <c r="F176" s="63">
        <v>28</v>
      </c>
      <c r="G176" s="63">
        <v>0</v>
      </c>
      <c r="H176" s="63">
        <v>191</v>
      </c>
      <c r="I176" s="65">
        <v>111</v>
      </c>
    </row>
    <row r="177" spans="1:13" ht="19.5" customHeight="1" x14ac:dyDescent="0.35">
      <c r="A177" s="117"/>
      <c r="B177" s="60" t="s">
        <v>13</v>
      </c>
      <c r="C177" s="7" t="s">
        <v>367</v>
      </c>
      <c r="D177" s="63">
        <v>70</v>
      </c>
      <c r="E177" s="63">
        <v>21</v>
      </c>
      <c r="F177" s="63">
        <v>14</v>
      </c>
      <c r="G177" s="63">
        <v>0</v>
      </c>
      <c r="H177" s="63">
        <v>105</v>
      </c>
      <c r="I177" s="65">
        <v>112.8</v>
      </c>
    </row>
    <row r="178" spans="1:13" ht="19.5" customHeight="1" x14ac:dyDescent="0.35">
      <c r="A178" s="117"/>
      <c r="B178" s="60" t="s">
        <v>14</v>
      </c>
      <c r="C178" s="7" t="s">
        <v>367</v>
      </c>
      <c r="D178" s="63">
        <v>22</v>
      </c>
      <c r="E178" s="63">
        <v>7</v>
      </c>
      <c r="F178" s="63">
        <v>0</v>
      </c>
      <c r="G178" s="63">
        <v>0</v>
      </c>
      <c r="H178" s="63">
        <v>29</v>
      </c>
      <c r="I178" s="65">
        <v>103.8</v>
      </c>
    </row>
    <row r="179" spans="1:13" ht="19.5" customHeight="1" x14ac:dyDescent="0.35">
      <c r="A179" s="117"/>
      <c r="B179" s="60" t="s">
        <v>15</v>
      </c>
      <c r="C179" s="7" t="s">
        <v>367</v>
      </c>
      <c r="D179" s="63">
        <v>7</v>
      </c>
      <c r="E179" s="63">
        <v>1</v>
      </c>
      <c r="F179" s="63">
        <v>0</v>
      </c>
      <c r="G179" s="63">
        <v>0</v>
      </c>
      <c r="H179" s="63">
        <v>8</v>
      </c>
      <c r="I179" s="65">
        <v>94.6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367</v>
      </c>
      <c r="D181" s="63">
        <v>1</v>
      </c>
      <c r="E181" s="63">
        <v>0</v>
      </c>
      <c r="F181" s="63">
        <v>0</v>
      </c>
      <c r="G181" s="63">
        <v>0</v>
      </c>
      <c r="H181" s="63">
        <v>1</v>
      </c>
      <c r="I181" s="65">
        <v>109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367</v>
      </c>
      <c r="D183" s="89">
        <v>222</v>
      </c>
      <c r="E183" s="89">
        <v>71</v>
      </c>
      <c r="F183" s="89">
        <v>42</v>
      </c>
      <c r="G183" s="89">
        <v>0</v>
      </c>
      <c r="H183" s="89">
        <v>335</v>
      </c>
      <c r="I183" s="90">
        <v>110.5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367</v>
      </c>
      <c r="D185" s="63">
        <v>1</v>
      </c>
      <c r="E185" s="63">
        <v>0</v>
      </c>
      <c r="F185" s="63">
        <v>0</v>
      </c>
      <c r="G185" s="63">
        <v>0</v>
      </c>
      <c r="H185" s="63">
        <v>1</v>
      </c>
      <c r="I185" s="65">
        <v>74</v>
      </c>
    </row>
    <row r="186" spans="1:13" ht="19.5" customHeight="1" x14ac:dyDescent="0.35">
      <c r="A186" s="117"/>
      <c r="B186" s="60" t="s">
        <v>12</v>
      </c>
      <c r="C186" s="7" t="s">
        <v>367</v>
      </c>
      <c r="D186" s="63">
        <v>115</v>
      </c>
      <c r="E186" s="63">
        <v>43</v>
      </c>
      <c r="F186" s="63">
        <v>40</v>
      </c>
      <c r="G186" s="63">
        <v>0</v>
      </c>
      <c r="H186" s="63">
        <v>198</v>
      </c>
      <c r="I186" s="65">
        <v>116.3</v>
      </c>
    </row>
    <row r="187" spans="1:13" ht="19.5" customHeight="1" x14ac:dyDescent="0.35">
      <c r="A187" s="117"/>
      <c r="B187" s="60" t="s">
        <v>13</v>
      </c>
      <c r="C187" s="7" t="s">
        <v>367</v>
      </c>
      <c r="D187" s="63">
        <v>65</v>
      </c>
      <c r="E187" s="63">
        <v>36</v>
      </c>
      <c r="F187" s="63">
        <v>29</v>
      </c>
      <c r="G187" s="63">
        <v>0</v>
      </c>
      <c r="H187" s="63">
        <v>130</v>
      </c>
      <c r="I187" s="65">
        <v>122</v>
      </c>
    </row>
    <row r="188" spans="1:13" ht="19.5" customHeight="1" x14ac:dyDescent="0.35">
      <c r="A188" s="117"/>
      <c r="B188" s="60" t="s">
        <v>14</v>
      </c>
      <c r="C188" s="7" t="s">
        <v>367</v>
      </c>
      <c r="D188" s="63">
        <v>28</v>
      </c>
      <c r="E188" s="63">
        <v>15</v>
      </c>
      <c r="F188" s="63">
        <v>17</v>
      </c>
      <c r="G188" s="63">
        <v>0</v>
      </c>
      <c r="H188" s="63">
        <v>60</v>
      </c>
      <c r="I188" s="65">
        <v>123.2</v>
      </c>
    </row>
    <row r="189" spans="1:13" ht="19.5" customHeight="1" x14ac:dyDescent="0.35">
      <c r="A189" s="117"/>
      <c r="B189" s="60" t="s">
        <v>15</v>
      </c>
      <c r="C189" s="7" t="s">
        <v>367</v>
      </c>
      <c r="D189" s="63">
        <v>12</v>
      </c>
      <c r="E189" s="63">
        <v>2</v>
      </c>
      <c r="F189" s="63">
        <v>3</v>
      </c>
      <c r="G189" s="63">
        <v>0</v>
      </c>
      <c r="H189" s="63">
        <v>17</v>
      </c>
      <c r="I189" s="65">
        <v>105.4</v>
      </c>
    </row>
    <row r="190" spans="1:13" ht="19.5" customHeight="1" x14ac:dyDescent="0.35">
      <c r="A190" s="117"/>
      <c r="B190" s="60" t="s">
        <v>16</v>
      </c>
      <c r="C190" s="7" t="s">
        <v>367</v>
      </c>
      <c r="D190" s="63">
        <v>3</v>
      </c>
      <c r="E190" s="63">
        <v>1</v>
      </c>
      <c r="F190" s="63">
        <v>1</v>
      </c>
      <c r="G190" s="63">
        <v>0</v>
      </c>
      <c r="H190" s="63">
        <v>5</v>
      </c>
      <c r="I190" s="65">
        <v>115.2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367</v>
      </c>
      <c r="D191" s="63">
        <v>2</v>
      </c>
      <c r="E191" s="63">
        <v>0</v>
      </c>
      <c r="F191" s="63">
        <v>1</v>
      </c>
      <c r="G191" s="63">
        <v>0</v>
      </c>
      <c r="H191" s="63">
        <v>3</v>
      </c>
      <c r="I191" s="65">
        <v>136.69999999999999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367</v>
      </c>
      <c r="D193" s="89">
        <v>226</v>
      </c>
      <c r="E193" s="89">
        <v>97</v>
      </c>
      <c r="F193" s="89">
        <v>91</v>
      </c>
      <c r="G193" s="89">
        <v>0</v>
      </c>
      <c r="H193" s="89">
        <v>414</v>
      </c>
      <c r="I193" s="90">
        <v>118.7</v>
      </c>
    </row>
    <row r="194" spans="1:13" ht="19.5" customHeight="1" x14ac:dyDescent="0.35">
      <c r="A194" s="8" t="s">
        <v>21</v>
      </c>
      <c r="B194" s="62"/>
      <c r="C194" s="17" t="s">
        <v>367</v>
      </c>
      <c r="D194" s="64">
        <v>448</v>
      </c>
      <c r="E194" s="64">
        <v>168</v>
      </c>
      <c r="F194" s="64">
        <v>133</v>
      </c>
      <c r="G194" s="64">
        <v>0</v>
      </c>
      <c r="H194" s="64">
        <v>749</v>
      </c>
      <c r="I194" s="66">
        <v>115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99" t="s">
        <v>1</v>
      </c>
      <c r="C201" s="99" t="s">
        <v>2</v>
      </c>
      <c r="D201" s="99" t="s">
        <v>32</v>
      </c>
      <c r="E201" s="99" t="s">
        <v>31</v>
      </c>
      <c r="F201" s="99" t="s">
        <v>30</v>
      </c>
      <c r="G201" s="99" t="s">
        <v>4</v>
      </c>
      <c r="H201" s="99" t="s">
        <v>5</v>
      </c>
      <c r="I201" s="99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368</v>
      </c>
      <c r="D203" s="63">
        <v>1</v>
      </c>
      <c r="E203" s="63">
        <v>0</v>
      </c>
      <c r="F203" s="63">
        <v>0</v>
      </c>
      <c r="G203" s="63">
        <v>0</v>
      </c>
      <c r="H203" s="63">
        <v>1</v>
      </c>
      <c r="I203" s="65">
        <v>19</v>
      </c>
      <c r="M203" s="3"/>
    </row>
    <row r="204" spans="1:13" ht="19.5" customHeight="1" x14ac:dyDescent="0.35">
      <c r="A204" s="117"/>
      <c r="B204" s="60" t="s">
        <v>12</v>
      </c>
      <c r="C204" s="7" t="s">
        <v>368</v>
      </c>
      <c r="D204" s="63">
        <v>168</v>
      </c>
      <c r="E204" s="63">
        <v>17</v>
      </c>
      <c r="F204" s="63">
        <v>6</v>
      </c>
      <c r="G204" s="63">
        <v>0</v>
      </c>
      <c r="H204" s="63">
        <v>191</v>
      </c>
      <c r="I204" s="65">
        <v>24.4</v>
      </c>
    </row>
    <row r="205" spans="1:13" ht="19.5" customHeight="1" x14ac:dyDescent="0.35">
      <c r="A205" s="117"/>
      <c r="B205" s="60" t="s">
        <v>13</v>
      </c>
      <c r="C205" s="7" t="s">
        <v>368</v>
      </c>
      <c r="D205" s="63">
        <v>88</v>
      </c>
      <c r="E205" s="63">
        <v>14</v>
      </c>
      <c r="F205" s="63">
        <v>3</v>
      </c>
      <c r="G205" s="63">
        <v>0</v>
      </c>
      <c r="H205" s="63">
        <v>105</v>
      </c>
      <c r="I205" s="65">
        <v>24.4</v>
      </c>
    </row>
    <row r="206" spans="1:13" ht="19.5" customHeight="1" x14ac:dyDescent="0.35">
      <c r="A206" s="117"/>
      <c r="B206" s="60" t="s">
        <v>14</v>
      </c>
      <c r="C206" s="7" t="s">
        <v>368</v>
      </c>
      <c r="D206" s="63">
        <v>26</v>
      </c>
      <c r="E206" s="63">
        <v>3</v>
      </c>
      <c r="F206" s="63">
        <v>0</v>
      </c>
      <c r="G206" s="63">
        <v>0</v>
      </c>
      <c r="H206" s="63">
        <v>29</v>
      </c>
      <c r="I206" s="65">
        <v>22.7</v>
      </c>
    </row>
    <row r="207" spans="1:13" ht="19.5" customHeight="1" x14ac:dyDescent="0.35">
      <c r="A207" s="117"/>
      <c r="B207" s="60" t="s">
        <v>15</v>
      </c>
      <c r="C207" s="7" t="s">
        <v>368</v>
      </c>
      <c r="D207" s="63">
        <v>8</v>
      </c>
      <c r="E207" s="63">
        <v>0</v>
      </c>
      <c r="F207" s="63">
        <v>0</v>
      </c>
      <c r="G207" s="63">
        <v>0</v>
      </c>
      <c r="H207" s="63">
        <v>8</v>
      </c>
      <c r="I207" s="65">
        <v>23.1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368</v>
      </c>
      <c r="D209" s="63">
        <v>1</v>
      </c>
      <c r="E209" s="63">
        <v>0</v>
      </c>
      <c r="F209" s="63">
        <v>0</v>
      </c>
      <c r="G209" s="63">
        <v>0</v>
      </c>
      <c r="H209" s="63">
        <v>1</v>
      </c>
      <c r="I209" s="65">
        <v>21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368</v>
      </c>
      <c r="D211" s="89">
        <v>292</v>
      </c>
      <c r="E211" s="89">
        <v>34</v>
      </c>
      <c r="F211" s="89">
        <v>9</v>
      </c>
      <c r="G211" s="89">
        <v>0</v>
      </c>
      <c r="H211" s="89">
        <v>335</v>
      </c>
      <c r="I211" s="90">
        <v>24.2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368</v>
      </c>
      <c r="D213" s="63">
        <v>1</v>
      </c>
      <c r="E213" s="63">
        <v>0</v>
      </c>
      <c r="F213" s="63">
        <v>0</v>
      </c>
      <c r="G213" s="63">
        <v>0</v>
      </c>
      <c r="H213" s="63">
        <v>1</v>
      </c>
      <c r="I213" s="65">
        <v>15</v>
      </c>
    </row>
    <row r="214" spans="1:13" ht="19.5" customHeight="1" x14ac:dyDescent="0.35">
      <c r="A214" s="117"/>
      <c r="B214" s="60" t="s">
        <v>12</v>
      </c>
      <c r="C214" s="7" t="s">
        <v>368</v>
      </c>
      <c r="D214" s="63">
        <v>189</v>
      </c>
      <c r="E214" s="63">
        <v>8</v>
      </c>
      <c r="F214" s="63">
        <v>1</v>
      </c>
      <c r="G214" s="63">
        <v>0</v>
      </c>
      <c r="H214" s="63">
        <v>198</v>
      </c>
      <c r="I214" s="65">
        <v>21.8</v>
      </c>
    </row>
    <row r="215" spans="1:13" ht="19.5" customHeight="1" x14ac:dyDescent="0.35">
      <c r="A215" s="117"/>
      <c r="B215" s="60" t="s">
        <v>13</v>
      </c>
      <c r="C215" s="7" t="s">
        <v>368</v>
      </c>
      <c r="D215" s="63">
        <v>123</v>
      </c>
      <c r="E215" s="63">
        <v>6</v>
      </c>
      <c r="F215" s="63">
        <v>1</v>
      </c>
      <c r="G215" s="63">
        <v>0</v>
      </c>
      <c r="H215" s="63">
        <v>130</v>
      </c>
      <c r="I215" s="65">
        <v>22</v>
      </c>
    </row>
    <row r="216" spans="1:13" ht="19.5" customHeight="1" x14ac:dyDescent="0.35">
      <c r="A216" s="117"/>
      <c r="B216" s="60" t="s">
        <v>14</v>
      </c>
      <c r="C216" s="7" t="s">
        <v>368</v>
      </c>
      <c r="D216" s="63">
        <v>56</v>
      </c>
      <c r="E216" s="63">
        <v>4</v>
      </c>
      <c r="F216" s="63">
        <v>0</v>
      </c>
      <c r="G216" s="63">
        <v>0</v>
      </c>
      <c r="H216" s="63">
        <v>60</v>
      </c>
      <c r="I216" s="65">
        <v>21.9</v>
      </c>
    </row>
    <row r="217" spans="1:13" ht="19.5" customHeight="1" x14ac:dyDescent="0.35">
      <c r="A217" s="117"/>
      <c r="B217" s="60" t="s">
        <v>15</v>
      </c>
      <c r="C217" s="7" t="s">
        <v>368</v>
      </c>
      <c r="D217" s="63">
        <v>15</v>
      </c>
      <c r="E217" s="63">
        <v>2</v>
      </c>
      <c r="F217" s="63">
        <v>0</v>
      </c>
      <c r="G217" s="63">
        <v>0</v>
      </c>
      <c r="H217" s="63">
        <v>17</v>
      </c>
      <c r="I217" s="65">
        <v>21.5</v>
      </c>
    </row>
    <row r="218" spans="1:13" ht="19.5" customHeight="1" x14ac:dyDescent="0.35">
      <c r="A218" s="117"/>
      <c r="B218" s="60" t="s">
        <v>16</v>
      </c>
      <c r="C218" s="7" t="s">
        <v>368</v>
      </c>
      <c r="D218" s="63">
        <v>5</v>
      </c>
      <c r="E218" s="63">
        <v>0</v>
      </c>
      <c r="F218" s="63">
        <v>0</v>
      </c>
      <c r="G218" s="63">
        <v>0</v>
      </c>
      <c r="H218" s="63">
        <v>5</v>
      </c>
      <c r="I218" s="65">
        <v>21.2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368</v>
      </c>
      <c r="D219" s="63">
        <v>2</v>
      </c>
      <c r="E219" s="63">
        <v>1</v>
      </c>
      <c r="F219" s="63">
        <v>0</v>
      </c>
      <c r="G219" s="63">
        <v>0</v>
      </c>
      <c r="H219" s="63">
        <v>3</v>
      </c>
      <c r="I219" s="65">
        <v>29.7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368</v>
      </c>
      <c r="D221" s="89">
        <v>391</v>
      </c>
      <c r="E221" s="89">
        <v>21</v>
      </c>
      <c r="F221" s="89">
        <v>2</v>
      </c>
      <c r="G221" s="89">
        <v>0</v>
      </c>
      <c r="H221" s="89">
        <v>414</v>
      </c>
      <c r="I221" s="90">
        <v>21.9</v>
      </c>
    </row>
    <row r="222" spans="1:13" ht="19.5" customHeight="1" x14ac:dyDescent="0.35">
      <c r="A222" s="8" t="s">
        <v>21</v>
      </c>
      <c r="B222" s="62"/>
      <c r="C222" s="17" t="s">
        <v>368</v>
      </c>
      <c r="D222" s="64">
        <v>683</v>
      </c>
      <c r="E222" s="64">
        <v>55</v>
      </c>
      <c r="F222" s="64">
        <v>11</v>
      </c>
      <c r="G222" s="64">
        <v>0</v>
      </c>
      <c r="H222" s="64">
        <v>749</v>
      </c>
      <c r="I222" s="66">
        <v>22.9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99" t="s">
        <v>1</v>
      </c>
      <c r="C229" s="99" t="s">
        <v>2</v>
      </c>
      <c r="D229" s="99" t="s">
        <v>32</v>
      </c>
      <c r="E229" s="99" t="s">
        <v>31</v>
      </c>
      <c r="F229" s="99" t="s">
        <v>30</v>
      </c>
      <c r="G229" s="99" t="s">
        <v>4</v>
      </c>
      <c r="H229" s="99" t="s">
        <v>5</v>
      </c>
      <c r="I229" s="99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369</v>
      </c>
      <c r="D231" s="63">
        <v>1</v>
      </c>
      <c r="E231" s="63">
        <v>0</v>
      </c>
      <c r="F231" s="63">
        <v>0</v>
      </c>
      <c r="G231" s="63">
        <v>0</v>
      </c>
      <c r="H231" s="63">
        <v>1</v>
      </c>
      <c r="I231" s="65">
        <v>14</v>
      </c>
      <c r="M231" s="3"/>
    </row>
    <row r="232" spans="1:13" ht="19.5" customHeight="1" x14ac:dyDescent="0.35">
      <c r="A232" s="117"/>
      <c r="B232" s="60" t="s">
        <v>12</v>
      </c>
      <c r="C232" s="7" t="s">
        <v>369</v>
      </c>
      <c r="D232" s="63">
        <v>164</v>
      </c>
      <c r="E232" s="63">
        <v>19</v>
      </c>
      <c r="F232" s="63">
        <v>8</v>
      </c>
      <c r="G232" s="63">
        <v>0</v>
      </c>
      <c r="H232" s="63">
        <v>191</v>
      </c>
      <c r="I232" s="65">
        <v>22.6</v>
      </c>
    </row>
    <row r="233" spans="1:13" ht="19.5" customHeight="1" x14ac:dyDescent="0.35">
      <c r="A233" s="117"/>
      <c r="B233" s="60" t="s">
        <v>13</v>
      </c>
      <c r="C233" s="7" t="s">
        <v>369</v>
      </c>
      <c r="D233" s="63">
        <v>97</v>
      </c>
      <c r="E233" s="63">
        <v>5</v>
      </c>
      <c r="F233" s="63">
        <v>3</v>
      </c>
      <c r="G233" s="63">
        <v>0</v>
      </c>
      <c r="H233" s="63">
        <v>105</v>
      </c>
      <c r="I233" s="65">
        <v>19.8</v>
      </c>
    </row>
    <row r="234" spans="1:13" ht="19.5" customHeight="1" x14ac:dyDescent="0.35">
      <c r="A234" s="117"/>
      <c r="B234" s="60" t="s">
        <v>14</v>
      </c>
      <c r="C234" s="7" t="s">
        <v>369</v>
      </c>
      <c r="D234" s="63">
        <v>27</v>
      </c>
      <c r="E234" s="63">
        <v>2</v>
      </c>
      <c r="F234" s="63">
        <v>0</v>
      </c>
      <c r="G234" s="63">
        <v>0</v>
      </c>
      <c r="H234" s="63">
        <v>29</v>
      </c>
      <c r="I234" s="65">
        <v>18.899999999999999</v>
      </c>
    </row>
    <row r="235" spans="1:13" ht="19.5" customHeight="1" x14ac:dyDescent="0.35">
      <c r="A235" s="117"/>
      <c r="B235" s="60" t="s">
        <v>15</v>
      </c>
      <c r="C235" s="7" t="s">
        <v>369</v>
      </c>
      <c r="D235" s="63">
        <v>8</v>
      </c>
      <c r="E235" s="63">
        <v>0</v>
      </c>
      <c r="F235" s="63">
        <v>0</v>
      </c>
      <c r="G235" s="63">
        <v>0</v>
      </c>
      <c r="H235" s="63">
        <v>8</v>
      </c>
      <c r="I235" s="65">
        <v>17.3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369</v>
      </c>
      <c r="D237" s="63">
        <v>1</v>
      </c>
      <c r="E237" s="63">
        <v>0</v>
      </c>
      <c r="F237" s="63">
        <v>0</v>
      </c>
      <c r="G237" s="63">
        <v>0</v>
      </c>
      <c r="H237" s="63">
        <v>1</v>
      </c>
      <c r="I237" s="65">
        <v>10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369</v>
      </c>
      <c r="D239" s="89">
        <v>298</v>
      </c>
      <c r="E239" s="89">
        <v>26</v>
      </c>
      <c r="F239" s="89">
        <v>11</v>
      </c>
      <c r="G239" s="89">
        <v>0</v>
      </c>
      <c r="H239" s="89">
        <v>335</v>
      </c>
      <c r="I239" s="90">
        <v>21.2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369</v>
      </c>
      <c r="D241" s="63">
        <v>1</v>
      </c>
      <c r="E241" s="63">
        <v>0</v>
      </c>
      <c r="F241" s="63">
        <v>0</v>
      </c>
      <c r="G241" s="63">
        <v>0</v>
      </c>
      <c r="H241" s="63">
        <v>1</v>
      </c>
      <c r="I241" s="65">
        <v>12</v>
      </c>
    </row>
    <row r="242" spans="1:13" ht="19.5" customHeight="1" x14ac:dyDescent="0.35">
      <c r="A242" s="117"/>
      <c r="B242" s="60" t="s">
        <v>12</v>
      </c>
      <c r="C242" s="7" t="s">
        <v>369</v>
      </c>
      <c r="D242" s="63">
        <v>196</v>
      </c>
      <c r="E242" s="63">
        <v>2</v>
      </c>
      <c r="F242" s="63">
        <v>0</v>
      </c>
      <c r="G242" s="63">
        <v>0</v>
      </c>
      <c r="H242" s="63">
        <v>198</v>
      </c>
      <c r="I242" s="65">
        <v>16.100000000000001</v>
      </c>
    </row>
    <row r="243" spans="1:13" ht="19.5" customHeight="1" x14ac:dyDescent="0.35">
      <c r="A243" s="117"/>
      <c r="B243" s="60" t="s">
        <v>13</v>
      </c>
      <c r="C243" s="7" t="s">
        <v>369</v>
      </c>
      <c r="D243" s="63">
        <v>126</v>
      </c>
      <c r="E243" s="63">
        <v>4</v>
      </c>
      <c r="F243" s="63">
        <v>0</v>
      </c>
      <c r="G243" s="63">
        <v>0</v>
      </c>
      <c r="H243" s="63">
        <v>130</v>
      </c>
      <c r="I243" s="65">
        <v>16.100000000000001</v>
      </c>
    </row>
    <row r="244" spans="1:13" ht="19.5" customHeight="1" x14ac:dyDescent="0.35">
      <c r="A244" s="117"/>
      <c r="B244" s="60" t="s">
        <v>14</v>
      </c>
      <c r="C244" s="7" t="s">
        <v>369</v>
      </c>
      <c r="D244" s="63">
        <v>59</v>
      </c>
      <c r="E244" s="63">
        <v>1</v>
      </c>
      <c r="F244" s="63">
        <v>0</v>
      </c>
      <c r="G244" s="63">
        <v>0</v>
      </c>
      <c r="H244" s="63">
        <v>60</v>
      </c>
      <c r="I244" s="65">
        <v>14.1</v>
      </c>
    </row>
    <row r="245" spans="1:13" ht="19.5" customHeight="1" x14ac:dyDescent="0.35">
      <c r="A245" s="117"/>
      <c r="B245" s="60" t="s">
        <v>15</v>
      </c>
      <c r="C245" s="7" t="s">
        <v>369</v>
      </c>
      <c r="D245" s="63">
        <v>17</v>
      </c>
      <c r="E245" s="63">
        <v>0</v>
      </c>
      <c r="F245" s="63">
        <v>0</v>
      </c>
      <c r="G245" s="63">
        <v>0</v>
      </c>
      <c r="H245" s="63">
        <v>17</v>
      </c>
      <c r="I245" s="65">
        <v>14.4</v>
      </c>
    </row>
    <row r="246" spans="1:13" ht="19.5" customHeight="1" x14ac:dyDescent="0.35">
      <c r="A246" s="117"/>
      <c r="B246" s="60" t="s">
        <v>16</v>
      </c>
      <c r="C246" s="7" t="s">
        <v>369</v>
      </c>
      <c r="D246" s="63">
        <v>5</v>
      </c>
      <c r="E246" s="63">
        <v>0</v>
      </c>
      <c r="F246" s="63">
        <v>0</v>
      </c>
      <c r="G246" s="63">
        <v>0</v>
      </c>
      <c r="H246" s="63">
        <v>5</v>
      </c>
      <c r="I246" s="65">
        <v>11.4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369</v>
      </c>
      <c r="D247" s="63">
        <v>3</v>
      </c>
      <c r="E247" s="63">
        <v>0</v>
      </c>
      <c r="F247" s="63">
        <v>0</v>
      </c>
      <c r="G247" s="63">
        <v>0</v>
      </c>
      <c r="H247" s="63">
        <v>3</v>
      </c>
      <c r="I247" s="65">
        <v>17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369</v>
      </c>
      <c r="D249" s="89">
        <v>407</v>
      </c>
      <c r="E249" s="89">
        <v>7</v>
      </c>
      <c r="F249" s="89">
        <v>0</v>
      </c>
      <c r="G249" s="89">
        <v>0</v>
      </c>
      <c r="H249" s="89">
        <v>414</v>
      </c>
      <c r="I249" s="90">
        <v>15.7</v>
      </c>
    </row>
    <row r="250" spans="1:13" ht="19.5" customHeight="1" x14ac:dyDescent="0.35">
      <c r="A250" s="8" t="s">
        <v>21</v>
      </c>
      <c r="B250" s="62"/>
      <c r="C250" s="17" t="s">
        <v>369</v>
      </c>
      <c r="D250" s="64">
        <v>705</v>
      </c>
      <c r="E250" s="64">
        <v>33</v>
      </c>
      <c r="F250" s="64">
        <v>11</v>
      </c>
      <c r="G250" s="64">
        <v>0</v>
      </c>
      <c r="H250" s="64">
        <v>749</v>
      </c>
      <c r="I250" s="66">
        <v>18.100000000000001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99" t="s">
        <v>1</v>
      </c>
      <c r="C257" s="99" t="s">
        <v>2</v>
      </c>
      <c r="D257" s="99" t="s">
        <v>35</v>
      </c>
      <c r="E257" s="99" t="s">
        <v>34</v>
      </c>
      <c r="F257" s="99" t="s">
        <v>33</v>
      </c>
      <c r="G257" s="99" t="s">
        <v>4</v>
      </c>
      <c r="H257" s="99" t="s">
        <v>5</v>
      </c>
      <c r="I257" s="99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370</v>
      </c>
      <c r="D259" s="63">
        <v>1</v>
      </c>
      <c r="E259" s="63">
        <v>0</v>
      </c>
      <c r="F259" s="63">
        <v>0</v>
      </c>
      <c r="G259" s="63">
        <v>0</v>
      </c>
      <c r="H259" s="63">
        <v>1</v>
      </c>
      <c r="I259" s="65">
        <v>41</v>
      </c>
      <c r="M259" s="3"/>
    </row>
    <row r="260" spans="1:13" ht="19.5" customHeight="1" x14ac:dyDescent="0.35">
      <c r="A260" s="117"/>
      <c r="B260" s="60" t="s">
        <v>12</v>
      </c>
      <c r="C260" s="7" t="s">
        <v>370</v>
      </c>
      <c r="D260" s="63">
        <v>174</v>
      </c>
      <c r="E260" s="63">
        <v>10</v>
      </c>
      <c r="F260" s="63">
        <v>7</v>
      </c>
      <c r="G260" s="63">
        <v>0</v>
      </c>
      <c r="H260" s="63">
        <v>191</v>
      </c>
      <c r="I260" s="65">
        <v>33.6</v>
      </c>
    </row>
    <row r="261" spans="1:13" ht="19.5" customHeight="1" x14ac:dyDescent="0.35">
      <c r="A261" s="117"/>
      <c r="B261" s="60" t="s">
        <v>13</v>
      </c>
      <c r="C261" s="7" t="s">
        <v>370</v>
      </c>
      <c r="D261" s="63">
        <v>95</v>
      </c>
      <c r="E261" s="63">
        <v>7</v>
      </c>
      <c r="F261" s="63">
        <v>3</v>
      </c>
      <c r="G261" s="63">
        <v>0</v>
      </c>
      <c r="H261" s="63">
        <v>105</v>
      </c>
      <c r="I261" s="65">
        <v>29.2</v>
      </c>
    </row>
    <row r="262" spans="1:13" ht="19.5" customHeight="1" x14ac:dyDescent="0.35">
      <c r="A262" s="117"/>
      <c r="B262" s="60" t="s">
        <v>14</v>
      </c>
      <c r="C262" s="7" t="s">
        <v>370</v>
      </c>
      <c r="D262" s="63">
        <v>25</v>
      </c>
      <c r="E262" s="63">
        <v>4</v>
      </c>
      <c r="F262" s="63">
        <v>0</v>
      </c>
      <c r="G262" s="63">
        <v>0</v>
      </c>
      <c r="H262" s="63">
        <v>29</v>
      </c>
      <c r="I262" s="65">
        <v>25.5</v>
      </c>
    </row>
    <row r="263" spans="1:13" ht="19.5" customHeight="1" x14ac:dyDescent="0.35">
      <c r="A263" s="117"/>
      <c r="B263" s="60" t="s">
        <v>15</v>
      </c>
      <c r="C263" s="7" t="s">
        <v>370</v>
      </c>
      <c r="D263" s="63">
        <v>5</v>
      </c>
      <c r="E263" s="63">
        <v>2</v>
      </c>
      <c r="F263" s="63">
        <v>1</v>
      </c>
      <c r="G263" s="63">
        <v>0</v>
      </c>
      <c r="H263" s="63">
        <v>8</v>
      </c>
      <c r="I263" s="65">
        <v>43.8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370</v>
      </c>
      <c r="D265" s="63">
        <v>1</v>
      </c>
      <c r="E265" s="63">
        <v>0</v>
      </c>
      <c r="F265" s="63">
        <v>0</v>
      </c>
      <c r="G265" s="63">
        <v>0</v>
      </c>
      <c r="H265" s="63">
        <v>1</v>
      </c>
      <c r="I265" s="65">
        <v>19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370</v>
      </c>
      <c r="D267" s="89">
        <v>301</v>
      </c>
      <c r="E267" s="89">
        <v>23</v>
      </c>
      <c r="F267" s="89">
        <v>11</v>
      </c>
      <c r="G267" s="89">
        <v>0</v>
      </c>
      <c r="H267" s="89">
        <v>335</v>
      </c>
      <c r="I267" s="90">
        <v>31.8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370</v>
      </c>
      <c r="D269" s="63">
        <v>0</v>
      </c>
      <c r="E269" s="63">
        <v>1</v>
      </c>
      <c r="F269" s="63">
        <v>0</v>
      </c>
      <c r="G269" s="63">
        <v>0</v>
      </c>
      <c r="H269" s="63">
        <v>1</v>
      </c>
      <c r="I269" s="65">
        <v>83</v>
      </c>
    </row>
    <row r="270" spans="1:13" ht="19.5" customHeight="1" x14ac:dyDescent="0.35">
      <c r="A270" s="117"/>
      <c r="B270" s="60" t="s">
        <v>12</v>
      </c>
      <c r="C270" s="7" t="s">
        <v>370</v>
      </c>
      <c r="D270" s="63">
        <v>195</v>
      </c>
      <c r="E270" s="63">
        <v>3</v>
      </c>
      <c r="F270" s="63">
        <v>0</v>
      </c>
      <c r="G270" s="63">
        <v>0</v>
      </c>
      <c r="H270" s="63">
        <v>198</v>
      </c>
      <c r="I270" s="65">
        <v>20.2</v>
      </c>
    </row>
    <row r="271" spans="1:13" ht="19.5" customHeight="1" x14ac:dyDescent="0.35">
      <c r="A271" s="117"/>
      <c r="B271" s="60" t="s">
        <v>13</v>
      </c>
      <c r="C271" s="7" t="s">
        <v>370</v>
      </c>
      <c r="D271" s="63">
        <v>123</v>
      </c>
      <c r="E271" s="63">
        <v>5</v>
      </c>
      <c r="F271" s="63">
        <v>2</v>
      </c>
      <c r="G271" s="63">
        <v>0</v>
      </c>
      <c r="H271" s="63">
        <v>130</v>
      </c>
      <c r="I271" s="65">
        <v>24.5</v>
      </c>
    </row>
    <row r="272" spans="1:13" ht="19.5" customHeight="1" x14ac:dyDescent="0.35">
      <c r="A272" s="117"/>
      <c r="B272" s="60" t="s">
        <v>14</v>
      </c>
      <c r="C272" s="7" t="s">
        <v>370</v>
      </c>
      <c r="D272" s="63">
        <v>59</v>
      </c>
      <c r="E272" s="63">
        <v>0</v>
      </c>
      <c r="F272" s="63">
        <v>1</v>
      </c>
      <c r="G272" s="63">
        <v>0</v>
      </c>
      <c r="H272" s="63">
        <v>60</v>
      </c>
      <c r="I272" s="65">
        <v>19.3</v>
      </c>
    </row>
    <row r="273" spans="1:13" ht="19.5" customHeight="1" x14ac:dyDescent="0.35">
      <c r="A273" s="117"/>
      <c r="B273" s="60" t="s">
        <v>15</v>
      </c>
      <c r="C273" s="7" t="s">
        <v>370</v>
      </c>
      <c r="D273" s="63">
        <v>16</v>
      </c>
      <c r="E273" s="63">
        <v>1</v>
      </c>
      <c r="F273" s="63">
        <v>0</v>
      </c>
      <c r="G273" s="63">
        <v>0</v>
      </c>
      <c r="H273" s="63">
        <v>17</v>
      </c>
      <c r="I273" s="65">
        <v>19.8</v>
      </c>
    </row>
    <row r="274" spans="1:13" ht="19.5" customHeight="1" x14ac:dyDescent="0.35">
      <c r="A274" s="117"/>
      <c r="B274" s="60" t="s">
        <v>16</v>
      </c>
      <c r="C274" s="7" t="s">
        <v>370</v>
      </c>
      <c r="D274" s="63">
        <v>4</v>
      </c>
      <c r="E274" s="63">
        <v>1</v>
      </c>
      <c r="F274" s="63">
        <v>0</v>
      </c>
      <c r="G274" s="63">
        <v>0</v>
      </c>
      <c r="H274" s="63">
        <v>5</v>
      </c>
      <c r="I274" s="65">
        <v>22.8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370</v>
      </c>
      <c r="D275" s="63">
        <v>2</v>
      </c>
      <c r="E275" s="63">
        <v>0</v>
      </c>
      <c r="F275" s="63">
        <v>1</v>
      </c>
      <c r="G275" s="63">
        <v>0</v>
      </c>
      <c r="H275" s="63">
        <v>3</v>
      </c>
      <c r="I275" s="65">
        <v>102.7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370</v>
      </c>
      <c r="D277" s="89">
        <v>399</v>
      </c>
      <c r="E277" s="89">
        <v>11</v>
      </c>
      <c r="F277" s="89">
        <v>4</v>
      </c>
      <c r="G277" s="89">
        <v>0</v>
      </c>
      <c r="H277" s="89">
        <v>414</v>
      </c>
      <c r="I277" s="90">
        <v>22.2</v>
      </c>
      <c r="L277" s="24"/>
    </row>
    <row r="278" spans="1:13" ht="19.5" customHeight="1" x14ac:dyDescent="0.35">
      <c r="A278" s="8" t="s">
        <v>21</v>
      </c>
      <c r="B278" s="62"/>
      <c r="C278" s="17" t="s">
        <v>370</v>
      </c>
      <c r="D278" s="64">
        <v>700</v>
      </c>
      <c r="E278" s="64">
        <v>34</v>
      </c>
      <c r="F278" s="64">
        <v>15</v>
      </c>
      <c r="G278" s="64">
        <v>0</v>
      </c>
      <c r="H278" s="64">
        <v>749</v>
      </c>
      <c r="I278" s="66">
        <v>26.5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99" t="s">
        <v>1</v>
      </c>
      <c r="C285" s="99" t="s">
        <v>2</v>
      </c>
      <c r="D285" s="99" t="s">
        <v>48</v>
      </c>
      <c r="E285" s="99" t="s">
        <v>47</v>
      </c>
      <c r="F285" s="99" t="s">
        <v>46</v>
      </c>
      <c r="G285" s="99" t="s">
        <v>4</v>
      </c>
      <c r="H285" s="99" t="s">
        <v>45</v>
      </c>
      <c r="I285" s="99" t="s">
        <v>5</v>
      </c>
      <c r="J285" s="99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371</v>
      </c>
      <c r="D287" s="63">
        <v>0</v>
      </c>
      <c r="E287" s="63">
        <v>1</v>
      </c>
      <c r="F287" s="63">
        <v>0</v>
      </c>
      <c r="G287" s="63">
        <v>0</v>
      </c>
      <c r="H287" s="63">
        <v>0</v>
      </c>
      <c r="I287" s="63">
        <v>1</v>
      </c>
      <c r="J287" s="65">
        <v>107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371</v>
      </c>
      <c r="D288" s="63">
        <v>86</v>
      </c>
      <c r="E288" s="63">
        <v>65</v>
      </c>
      <c r="F288" s="63">
        <v>14</v>
      </c>
      <c r="G288" s="63">
        <v>0</v>
      </c>
      <c r="H288" s="63">
        <v>26</v>
      </c>
      <c r="I288" s="63">
        <v>191</v>
      </c>
      <c r="J288" s="65">
        <v>104.7</v>
      </c>
      <c r="K288" s="18"/>
    </row>
    <row r="289" spans="1:13" ht="19.5" customHeight="1" x14ac:dyDescent="0.35">
      <c r="A289" s="117"/>
      <c r="B289" s="60" t="s">
        <v>13</v>
      </c>
      <c r="C289" s="7" t="s">
        <v>371</v>
      </c>
      <c r="D289" s="63">
        <v>36</v>
      </c>
      <c r="E289" s="63">
        <v>34</v>
      </c>
      <c r="F289" s="63">
        <v>7</v>
      </c>
      <c r="G289" s="63">
        <v>0</v>
      </c>
      <c r="H289" s="63">
        <v>28</v>
      </c>
      <c r="I289" s="63">
        <v>105</v>
      </c>
      <c r="J289" s="65">
        <v>103.2</v>
      </c>
      <c r="K289" s="18"/>
    </row>
    <row r="290" spans="1:13" ht="19.5" customHeight="1" x14ac:dyDescent="0.35">
      <c r="A290" s="117"/>
      <c r="B290" s="60" t="s">
        <v>14</v>
      </c>
      <c r="C290" s="7" t="s">
        <v>371</v>
      </c>
      <c r="D290" s="63">
        <v>11</v>
      </c>
      <c r="E290" s="63">
        <v>5</v>
      </c>
      <c r="F290" s="63">
        <v>1</v>
      </c>
      <c r="G290" s="63">
        <v>0</v>
      </c>
      <c r="H290" s="63">
        <v>12</v>
      </c>
      <c r="I290" s="63">
        <v>29</v>
      </c>
      <c r="J290" s="65">
        <v>103.5</v>
      </c>
      <c r="K290" s="18"/>
    </row>
    <row r="291" spans="1:13" ht="19.5" customHeight="1" x14ac:dyDescent="0.35">
      <c r="A291" s="117"/>
      <c r="B291" s="60" t="s">
        <v>15</v>
      </c>
      <c r="C291" s="7" t="s">
        <v>371</v>
      </c>
      <c r="D291" s="63">
        <v>2</v>
      </c>
      <c r="E291" s="63">
        <v>1</v>
      </c>
      <c r="F291" s="63">
        <v>1</v>
      </c>
      <c r="G291" s="63">
        <v>0</v>
      </c>
      <c r="H291" s="63">
        <v>4</v>
      </c>
      <c r="I291" s="63">
        <v>8</v>
      </c>
      <c r="J291" s="65">
        <v>128.30000000000001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371</v>
      </c>
      <c r="D293" s="63">
        <v>0</v>
      </c>
      <c r="E293" s="63">
        <v>0</v>
      </c>
      <c r="F293" s="63">
        <v>0</v>
      </c>
      <c r="G293" s="63">
        <v>0</v>
      </c>
      <c r="H293" s="63">
        <v>1</v>
      </c>
      <c r="I293" s="63">
        <v>1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371</v>
      </c>
      <c r="D295" s="89">
        <v>135</v>
      </c>
      <c r="E295" s="89">
        <v>106</v>
      </c>
      <c r="F295" s="89">
        <v>23</v>
      </c>
      <c r="G295" s="89">
        <v>0</v>
      </c>
      <c r="H295" s="89">
        <v>71</v>
      </c>
      <c r="I295" s="89">
        <v>335</v>
      </c>
      <c r="J295" s="90">
        <v>104.6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371</v>
      </c>
      <c r="D297" s="63">
        <v>1</v>
      </c>
      <c r="E297" s="63">
        <v>0</v>
      </c>
      <c r="F297" s="63">
        <v>0</v>
      </c>
      <c r="G297" s="63">
        <v>0</v>
      </c>
      <c r="H297" s="63">
        <v>0</v>
      </c>
      <c r="I297" s="63">
        <v>1</v>
      </c>
      <c r="J297" s="65">
        <v>97</v>
      </c>
      <c r="K297" s="18"/>
    </row>
    <row r="298" spans="1:13" ht="19.5" customHeight="1" x14ac:dyDescent="0.35">
      <c r="A298" s="117"/>
      <c r="B298" s="60" t="s">
        <v>12</v>
      </c>
      <c r="C298" s="7" t="s">
        <v>371</v>
      </c>
      <c r="D298" s="63">
        <v>105</v>
      </c>
      <c r="E298" s="63">
        <v>45</v>
      </c>
      <c r="F298" s="63">
        <v>12</v>
      </c>
      <c r="G298" s="63">
        <v>0</v>
      </c>
      <c r="H298" s="63">
        <v>36</v>
      </c>
      <c r="I298" s="63">
        <v>198</v>
      </c>
      <c r="J298" s="65">
        <v>100.5</v>
      </c>
      <c r="K298" s="18"/>
    </row>
    <row r="299" spans="1:13" ht="19.5" customHeight="1" x14ac:dyDescent="0.35">
      <c r="A299" s="117"/>
      <c r="B299" s="60" t="s">
        <v>13</v>
      </c>
      <c r="C299" s="7" t="s">
        <v>371</v>
      </c>
      <c r="D299" s="63">
        <v>58</v>
      </c>
      <c r="E299" s="63">
        <v>34</v>
      </c>
      <c r="F299" s="63">
        <v>5</v>
      </c>
      <c r="G299" s="63">
        <v>0</v>
      </c>
      <c r="H299" s="63">
        <v>33</v>
      </c>
      <c r="I299" s="63">
        <v>130</v>
      </c>
      <c r="J299" s="65">
        <v>102.7</v>
      </c>
      <c r="K299" s="18"/>
    </row>
    <row r="300" spans="1:13" ht="19.5" customHeight="1" x14ac:dyDescent="0.35">
      <c r="A300" s="117"/>
      <c r="B300" s="60" t="s">
        <v>14</v>
      </c>
      <c r="C300" s="7" t="s">
        <v>371</v>
      </c>
      <c r="D300" s="63">
        <v>21</v>
      </c>
      <c r="E300" s="63">
        <v>16</v>
      </c>
      <c r="F300" s="63">
        <v>2</v>
      </c>
      <c r="G300" s="63">
        <v>0</v>
      </c>
      <c r="H300" s="63">
        <v>21</v>
      </c>
      <c r="I300" s="63">
        <v>60</v>
      </c>
      <c r="J300" s="65">
        <v>102.1</v>
      </c>
      <c r="K300" s="18"/>
    </row>
    <row r="301" spans="1:13" ht="19.5" customHeight="1" x14ac:dyDescent="0.35">
      <c r="A301" s="117"/>
      <c r="B301" s="60" t="s">
        <v>15</v>
      </c>
      <c r="C301" s="7" t="s">
        <v>371</v>
      </c>
      <c r="D301" s="63">
        <v>7</v>
      </c>
      <c r="E301" s="63">
        <v>5</v>
      </c>
      <c r="F301" s="63">
        <v>1</v>
      </c>
      <c r="G301" s="63">
        <v>0</v>
      </c>
      <c r="H301" s="63">
        <v>4</v>
      </c>
      <c r="I301" s="63">
        <v>17</v>
      </c>
      <c r="J301" s="65">
        <v>96.7</v>
      </c>
      <c r="K301" s="18"/>
    </row>
    <row r="302" spans="1:13" ht="19.5" customHeight="1" x14ac:dyDescent="0.35">
      <c r="A302" s="117"/>
      <c r="B302" s="60" t="s">
        <v>16</v>
      </c>
      <c r="C302" s="7" t="s">
        <v>371</v>
      </c>
      <c r="D302" s="63">
        <v>3</v>
      </c>
      <c r="E302" s="63">
        <v>1</v>
      </c>
      <c r="F302" s="63">
        <v>0</v>
      </c>
      <c r="G302" s="63">
        <v>0</v>
      </c>
      <c r="H302" s="63">
        <v>1</v>
      </c>
      <c r="I302" s="63">
        <v>5</v>
      </c>
      <c r="J302" s="65">
        <v>90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371</v>
      </c>
      <c r="D303" s="63">
        <v>2</v>
      </c>
      <c r="E303" s="63">
        <v>0</v>
      </c>
      <c r="F303" s="63">
        <v>0</v>
      </c>
      <c r="G303" s="63">
        <v>0</v>
      </c>
      <c r="H303" s="63">
        <v>1</v>
      </c>
      <c r="I303" s="63">
        <v>3</v>
      </c>
      <c r="J303" s="65">
        <v>95.5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371</v>
      </c>
      <c r="D305" s="89">
        <v>197</v>
      </c>
      <c r="E305" s="89">
        <v>101</v>
      </c>
      <c r="F305" s="89">
        <v>20</v>
      </c>
      <c r="G305" s="89">
        <v>0</v>
      </c>
      <c r="H305" s="89">
        <v>96</v>
      </c>
      <c r="I305" s="89">
        <v>414</v>
      </c>
      <c r="J305" s="90">
        <v>101</v>
      </c>
      <c r="K305" s="23"/>
    </row>
    <row r="306" spans="1:13" ht="19.5" customHeight="1" x14ac:dyDescent="0.35">
      <c r="A306" s="8" t="s">
        <v>21</v>
      </c>
      <c r="B306" s="62"/>
      <c r="C306" s="8" t="s">
        <v>371</v>
      </c>
      <c r="D306" s="64">
        <v>332</v>
      </c>
      <c r="E306" s="64">
        <v>207</v>
      </c>
      <c r="F306" s="64">
        <v>43</v>
      </c>
      <c r="G306" s="64">
        <v>0</v>
      </c>
      <c r="H306" s="64">
        <v>167</v>
      </c>
      <c r="I306" s="64">
        <v>749</v>
      </c>
      <c r="J306" s="66">
        <v>102.6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99" t="s">
        <v>1</v>
      </c>
      <c r="C313" s="99" t="s">
        <v>2</v>
      </c>
      <c r="D313" s="99" t="s">
        <v>494</v>
      </c>
      <c r="E313" s="99" t="s">
        <v>495</v>
      </c>
      <c r="F313" s="99" t="s">
        <v>496</v>
      </c>
      <c r="G313" s="99" t="s">
        <v>4</v>
      </c>
      <c r="H313" s="99" t="s">
        <v>5</v>
      </c>
      <c r="I313" s="99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372</v>
      </c>
      <c r="D315" s="63">
        <v>0</v>
      </c>
      <c r="E315" s="63">
        <v>1</v>
      </c>
      <c r="F315" s="63">
        <v>0</v>
      </c>
      <c r="G315" s="63">
        <v>0</v>
      </c>
      <c r="H315" s="63">
        <v>1</v>
      </c>
      <c r="I315" s="73">
        <v>5.7</v>
      </c>
      <c r="M315" s="3"/>
    </row>
    <row r="316" spans="1:13" ht="19.5" customHeight="1" x14ac:dyDescent="0.35">
      <c r="A316" s="117"/>
      <c r="B316" s="60" t="s">
        <v>12</v>
      </c>
      <c r="C316" s="7" t="s">
        <v>372</v>
      </c>
      <c r="D316" s="63">
        <v>81</v>
      </c>
      <c r="E316" s="63">
        <v>90</v>
      </c>
      <c r="F316" s="63">
        <v>20</v>
      </c>
      <c r="G316" s="63">
        <v>0</v>
      </c>
      <c r="H316" s="63">
        <v>191</v>
      </c>
      <c r="I316" s="73">
        <v>5.75</v>
      </c>
    </row>
    <row r="317" spans="1:13" ht="19.5" customHeight="1" x14ac:dyDescent="0.35">
      <c r="A317" s="117"/>
      <c r="B317" s="60" t="s">
        <v>13</v>
      </c>
      <c r="C317" s="7" t="s">
        <v>372</v>
      </c>
      <c r="D317" s="63">
        <v>47</v>
      </c>
      <c r="E317" s="63">
        <v>54</v>
      </c>
      <c r="F317" s="63">
        <v>4</v>
      </c>
      <c r="G317" s="63">
        <v>0</v>
      </c>
      <c r="H317" s="63">
        <v>105</v>
      </c>
      <c r="I317" s="73">
        <v>5.68</v>
      </c>
    </row>
    <row r="318" spans="1:13" ht="19.5" customHeight="1" x14ac:dyDescent="0.35">
      <c r="A318" s="117"/>
      <c r="B318" s="60" t="s">
        <v>14</v>
      </c>
      <c r="C318" s="7" t="s">
        <v>372</v>
      </c>
      <c r="D318" s="63">
        <v>15</v>
      </c>
      <c r="E318" s="63">
        <v>13</v>
      </c>
      <c r="F318" s="63">
        <v>1</v>
      </c>
      <c r="G318" s="63">
        <v>0</v>
      </c>
      <c r="H318" s="63">
        <v>29</v>
      </c>
      <c r="I318" s="73">
        <v>5.7</v>
      </c>
    </row>
    <row r="319" spans="1:13" ht="19.5" customHeight="1" x14ac:dyDescent="0.35">
      <c r="A319" s="117"/>
      <c r="B319" s="60" t="s">
        <v>15</v>
      </c>
      <c r="C319" s="7" t="s">
        <v>372</v>
      </c>
      <c r="D319" s="63">
        <v>3</v>
      </c>
      <c r="E319" s="63">
        <v>3</v>
      </c>
      <c r="F319" s="63">
        <v>2</v>
      </c>
      <c r="G319" s="63">
        <v>0</v>
      </c>
      <c r="H319" s="63">
        <v>8</v>
      </c>
      <c r="I319" s="73">
        <v>6.03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372</v>
      </c>
      <c r="D321" s="63">
        <v>1</v>
      </c>
      <c r="E321" s="63">
        <v>0</v>
      </c>
      <c r="F321" s="63">
        <v>0</v>
      </c>
      <c r="G321" s="63">
        <v>0</v>
      </c>
      <c r="H321" s="63">
        <v>1</v>
      </c>
      <c r="I321" s="73">
        <v>5.5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372</v>
      </c>
      <c r="D323" s="89">
        <v>147</v>
      </c>
      <c r="E323" s="89">
        <v>161</v>
      </c>
      <c r="F323" s="89">
        <v>27</v>
      </c>
      <c r="G323" s="89">
        <v>0</v>
      </c>
      <c r="H323" s="89">
        <v>335</v>
      </c>
      <c r="I323" s="91">
        <v>5.73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372</v>
      </c>
      <c r="D325" s="63">
        <v>1</v>
      </c>
      <c r="E325" s="63">
        <v>0</v>
      </c>
      <c r="F325" s="63">
        <v>0</v>
      </c>
      <c r="G325" s="63">
        <v>0</v>
      </c>
      <c r="H325" s="63">
        <v>1</v>
      </c>
      <c r="I325" s="73">
        <v>5.5</v>
      </c>
    </row>
    <row r="326" spans="1:13" ht="19.5" customHeight="1" x14ac:dyDescent="0.35">
      <c r="A326" s="117"/>
      <c r="B326" s="60" t="s">
        <v>12</v>
      </c>
      <c r="C326" s="7" t="s">
        <v>372</v>
      </c>
      <c r="D326" s="63">
        <v>77</v>
      </c>
      <c r="E326" s="63">
        <v>108</v>
      </c>
      <c r="F326" s="63">
        <v>13</v>
      </c>
      <c r="G326" s="63">
        <v>0</v>
      </c>
      <c r="H326" s="63">
        <v>198</v>
      </c>
      <c r="I326" s="73">
        <v>5.74</v>
      </c>
    </row>
    <row r="327" spans="1:13" ht="19.5" customHeight="1" x14ac:dyDescent="0.35">
      <c r="A327" s="117"/>
      <c r="B327" s="60" t="s">
        <v>13</v>
      </c>
      <c r="C327" s="7" t="s">
        <v>372</v>
      </c>
      <c r="D327" s="63">
        <v>51</v>
      </c>
      <c r="E327" s="63">
        <v>66</v>
      </c>
      <c r="F327" s="63">
        <v>13</v>
      </c>
      <c r="G327" s="63">
        <v>0</v>
      </c>
      <c r="H327" s="63">
        <v>130</v>
      </c>
      <c r="I327" s="73">
        <v>5.82</v>
      </c>
    </row>
    <row r="328" spans="1:13" ht="19.5" customHeight="1" x14ac:dyDescent="0.35">
      <c r="A328" s="117"/>
      <c r="B328" s="60" t="s">
        <v>14</v>
      </c>
      <c r="C328" s="7" t="s">
        <v>372</v>
      </c>
      <c r="D328" s="63">
        <v>23</v>
      </c>
      <c r="E328" s="63">
        <v>31</v>
      </c>
      <c r="F328" s="63">
        <v>6</v>
      </c>
      <c r="G328" s="63">
        <v>0</v>
      </c>
      <c r="H328" s="63">
        <v>60</v>
      </c>
      <c r="I328" s="73">
        <v>5.76</v>
      </c>
    </row>
    <row r="329" spans="1:13" ht="19.5" customHeight="1" x14ac:dyDescent="0.35">
      <c r="A329" s="117"/>
      <c r="B329" s="60" t="s">
        <v>15</v>
      </c>
      <c r="C329" s="7" t="s">
        <v>372</v>
      </c>
      <c r="D329" s="63">
        <v>7</v>
      </c>
      <c r="E329" s="63">
        <v>7</v>
      </c>
      <c r="F329" s="63">
        <v>3</v>
      </c>
      <c r="G329" s="63">
        <v>0</v>
      </c>
      <c r="H329" s="63">
        <v>17</v>
      </c>
      <c r="I329" s="73">
        <v>5.65</v>
      </c>
    </row>
    <row r="330" spans="1:13" ht="19.5" customHeight="1" x14ac:dyDescent="0.35">
      <c r="A330" s="117"/>
      <c r="B330" s="60" t="s">
        <v>16</v>
      </c>
      <c r="C330" s="7" t="s">
        <v>372</v>
      </c>
      <c r="D330" s="63">
        <v>3</v>
      </c>
      <c r="E330" s="63">
        <v>2</v>
      </c>
      <c r="F330" s="63">
        <v>0</v>
      </c>
      <c r="G330" s="63">
        <v>0</v>
      </c>
      <c r="H330" s="63">
        <v>5</v>
      </c>
      <c r="I330" s="73">
        <v>5.56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372</v>
      </c>
      <c r="D331" s="63">
        <v>2</v>
      </c>
      <c r="E331" s="63">
        <v>1</v>
      </c>
      <c r="F331" s="63">
        <v>0</v>
      </c>
      <c r="G331" s="63">
        <v>0</v>
      </c>
      <c r="H331" s="63">
        <v>3</v>
      </c>
      <c r="I331" s="73">
        <v>5.47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372</v>
      </c>
      <c r="D333" s="89">
        <v>164</v>
      </c>
      <c r="E333" s="89">
        <v>215</v>
      </c>
      <c r="F333" s="89">
        <v>35</v>
      </c>
      <c r="G333" s="89">
        <v>0</v>
      </c>
      <c r="H333" s="89">
        <v>414</v>
      </c>
      <c r="I333" s="91">
        <v>5.76</v>
      </c>
    </row>
    <row r="334" spans="1:13" ht="19.5" customHeight="1" x14ac:dyDescent="0.35">
      <c r="A334" s="8" t="s">
        <v>21</v>
      </c>
      <c r="B334" s="62"/>
      <c r="C334" s="8" t="s">
        <v>372</v>
      </c>
      <c r="D334" s="64">
        <v>311</v>
      </c>
      <c r="E334" s="64">
        <v>376</v>
      </c>
      <c r="F334" s="64">
        <v>62</v>
      </c>
      <c r="G334" s="64">
        <v>0</v>
      </c>
      <c r="H334" s="64">
        <v>749</v>
      </c>
      <c r="I334" s="67">
        <v>5.75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99" t="s">
        <v>1</v>
      </c>
      <c r="C341" s="99" t="s">
        <v>2</v>
      </c>
      <c r="D341" s="99" t="s">
        <v>161</v>
      </c>
      <c r="E341" s="99" t="s">
        <v>49</v>
      </c>
      <c r="F341" s="99" t="s">
        <v>140</v>
      </c>
      <c r="G341" s="99" t="s">
        <v>4</v>
      </c>
      <c r="H341" s="99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373</v>
      </c>
      <c r="D343" s="63">
        <v>1</v>
      </c>
      <c r="E343" s="63">
        <v>0</v>
      </c>
      <c r="F343" s="63">
        <v>0</v>
      </c>
      <c r="G343" s="63">
        <v>0</v>
      </c>
      <c r="H343" s="63">
        <v>1</v>
      </c>
      <c r="M343" s="3"/>
    </row>
    <row r="344" spans="1:13" ht="19.5" customHeight="1" x14ac:dyDescent="0.35">
      <c r="A344" s="117"/>
      <c r="B344" s="60" t="s">
        <v>12</v>
      </c>
      <c r="C344" s="7" t="s">
        <v>373</v>
      </c>
      <c r="D344" s="63">
        <v>185</v>
      </c>
      <c r="E344" s="63">
        <v>1</v>
      </c>
      <c r="F344" s="63">
        <v>3</v>
      </c>
      <c r="G344" s="63">
        <v>2</v>
      </c>
      <c r="H344" s="63">
        <v>191</v>
      </c>
    </row>
    <row r="345" spans="1:13" ht="19.5" customHeight="1" x14ac:dyDescent="0.35">
      <c r="A345" s="117"/>
      <c r="B345" s="60" t="s">
        <v>13</v>
      </c>
      <c r="C345" s="7" t="s">
        <v>373</v>
      </c>
      <c r="D345" s="63">
        <v>102</v>
      </c>
      <c r="E345" s="63">
        <v>1</v>
      </c>
      <c r="F345" s="63">
        <v>1</v>
      </c>
      <c r="G345" s="63">
        <v>1</v>
      </c>
      <c r="H345" s="63">
        <v>105</v>
      </c>
    </row>
    <row r="346" spans="1:13" ht="19.5" customHeight="1" x14ac:dyDescent="0.35">
      <c r="A346" s="117"/>
      <c r="B346" s="60" t="s">
        <v>14</v>
      </c>
      <c r="C346" s="7" t="s">
        <v>373</v>
      </c>
      <c r="D346" s="63">
        <v>29</v>
      </c>
      <c r="E346" s="63">
        <v>0</v>
      </c>
      <c r="F346" s="63">
        <v>0</v>
      </c>
      <c r="G346" s="63">
        <v>0</v>
      </c>
      <c r="H346" s="63">
        <v>29</v>
      </c>
    </row>
    <row r="347" spans="1:13" ht="19.5" customHeight="1" x14ac:dyDescent="0.35">
      <c r="A347" s="117"/>
      <c r="B347" s="60" t="s">
        <v>15</v>
      </c>
      <c r="C347" s="7" t="s">
        <v>373</v>
      </c>
      <c r="D347" s="63">
        <v>7</v>
      </c>
      <c r="E347" s="63">
        <v>0</v>
      </c>
      <c r="F347" s="63">
        <v>0</v>
      </c>
      <c r="G347" s="63">
        <v>1</v>
      </c>
      <c r="H347" s="63">
        <v>8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373</v>
      </c>
      <c r="D349" s="63">
        <v>1</v>
      </c>
      <c r="E349" s="63">
        <v>0</v>
      </c>
      <c r="F349" s="63">
        <v>0</v>
      </c>
      <c r="G349" s="63">
        <v>0</v>
      </c>
      <c r="H349" s="63">
        <v>1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373</v>
      </c>
      <c r="D351" s="64">
        <v>325</v>
      </c>
      <c r="E351" s="64">
        <v>2</v>
      </c>
      <c r="F351" s="64">
        <v>4</v>
      </c>
      <c r="G351" s="64">
        <v>4</v>
      </c>
      <c r="H351" s="64">
        <v>335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373</v>
      </c>
      <c r="D353" s="63">
        <v>1</v>
      </c>
      <c r="E353" s="63">
        <v>0</v>
      </c>
      <c r="F353" s="63">
        <v>0</v>
      </c>
      <c r="G353" s="63">
        <v>0</v>
      </c>
      <c r="H353" s="63">
        <v>1</v>
      </c>
    </row>
    <row r="354" spans="1:13" ht="19.5" customHeight="1" x14ac:dyDescent="0.35">
      <c r="A354" s="117"/>
      <c r="B354" s="60" t="s">
        <v>12</v>
      </c>
      <c r="C354" s="7" t="s">
        <v>373</v>
      </c>
      <c r="D354" s="63">
        <v>196</v>
      </c>
      <c r="E354" s="63">
        <v>0</v>
      </c>
      <c r="F354" s="63">
        <v>1</v>
      </c>
      <c r="G354" s="63">
        <v>1</v>
      </c>
      <c r="H354" s="63">
        <v>198</v>
      </c>
    </row>
    <row r="355" spans="1:13" ht="19.5" customHeight="1" x14ac:dyDescent="0.35">
      <c r="A355" s="117"/>
      <c r="B355" s="60" t="s">
        <v>13</v>
      </c>
      <c r="C355" s="7" t="s">
        <v>373</v>
      </c>
      <c r="D355" s="63">
        <v>126</v>
      </c>
      <c r="E355" s="63">
        <v>1</v>
      </c>
      <c r="F355" s="63">
        <v>2</v>
      </c>
      <c r="G355" s="63">
        <v>1</v>
      </c>
      <c r="H355" s="63">
        <v>130</v>
      </c>
    </row>
    <row r="356" spans="1:13" ht="19.5" customHeight="1" x14ac:dyDescent="0.35">
      <c r="A356" s="117"/>
      <c r="B356" s="60" t="s">
        <v>14</v>
      </c>
      <c r="C356" s="7" t="s">
        <v>373</v>
      </c>
      <c r="D356" s="63">
        <v>59</v>
      </c>
      <c r="E356" s="63">
        <v>0</v>
      </c>
      <c r="F356" s="63">
        <v>0</v>
      </c>
      <c r="G356" s="63">
        <v>1</v>
      </c>
      <c r="H356" s="63">
        <v>60</v>
      </c>
    </row>
    <row r="357" spans="1:13" ht="19.5" customHeight="1" x14ac:dyDescent="0.35">
      <c r="A357" s="117"/>
      <c r="B357" s="60" t="s">
        <v>15</v>
      </c>
      <c r="C357" s="7" t="s">
        <v>373</v>
      </c>
      <c r="D357" s="63">
        <v>15</v>
      </c>
      <c r="E357" s="63">
        <v>0</v>
      </c>
      <c r="F357" s="63">
        <v>0</v>
      </c>
      <c r="G357" s="63">
        <v>2</v>
      </c>
      <c r="H357" s="63">
        <v>17</v>
      </c>
    </row>
    <row r="358" spans="1:13" ht="19.5" customHeight="1" x14ac:dyDescent="0.35">
      <c r="A358" s="117"/>
      <c r="B358" s="60" t="s">
        <v>16</v>
      </c>
      <c r="C358" s="7" t="s">
        <v>373</v>
      </c>
      <c r="D358" s="63">
        <v>5</v>
      </c>
      <c r="E358" s="63">
        <v>0</v>
      </c>
      <c r="F358" s="63">
        <v>0</v>
      </c>
      <c r="G358" s="63">
        <v>0</v>
      </c>
      <c r="H358" s="63">
        <v>5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373</v>
      </c>
      <c r="D359" s="63">
        <v>3</v>
      </c>
      <c r="E359" s="63">
        <v>0</v>
      </c>
      <c r="F359" s="63">
        <v>0</v>
      </c>
      <c r="G359" s="63">
        <v>0</v>
      </c>
      <c r="H359" s="63">
        <v>3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373</v>
      </c>
      <c r="D361" s="64">
        <v>405</v>
      </c>
      <c r="E361" s="64">
        <v>1</v>
      </c>
      <c r="F361" s="64">
        <v>3</v>
      </c>
      <c r="G361" s="64">
        <v>5</v>
      </c>
      <c r="H361" s="64">
        <v>414</v>
      </c>
    </row>
    <row r="362" spans="1:13" ht="19.5" customHeight="1" x14ac:dyDescent="0.35">
      <c r="A362" s="8" t="s">
        <v>21</v>
      </c>
      <c r="B362" s="62"/>
      <c r="C362" s="8" t="s">
        <v>373</v>
      </c>
      <c r="D362" s="64">
        <v>730</v>
      </c>
      <c r="E362" s="64">
        <v>3</v>
      </c>
      <c r="F362" s="64">
        <v>7</v>
      </c>
      <c r="G362" s="64">
        <v>9</v>
      </c>
      <c r="H362" s="64">
        <v>749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99" t="s">
        <v>1</v>
      </c>
      <c r="C369" s="99" t="s">
        <v>2</v>
      </c>
      <c r="D369" s="99" t="s">
        <v>161</v>
      </c>
      <c r="E369" s="99" t="s">
        <v>49</v>
      </c>
      <c r="F369" s="99" t="s">
        <v>140</v>
      </c>
      <c r="G369" s="99" t="s">
        <v>4</v>
      </c>
      <c r="H369" s="99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374</v>
      </c>
      <c r="D371" s="63">
        <v>1</v>
      </c>
      <c r="E371" s="63">
        <v>0</v>
      </c>
      <c r="F371" s="63">
        <v>0</v>
      </c>
      <c r="G371" s="63">
        <v>0</v>
      </c>
      <c r="H371" s="63">
        <v>1</v>
      </c>
      <c r="M371" s="3"/>
    </row>
    <row r="372" spans="1:13" ht="19.5" customHeight="1" x14ac:dyDescent="0.35">
      <c r="A372" s="117"/>
      <c r="B372" s="60" t="s">
        <v>12</v>
      </c>
      <c r="C372" s="7" t="s">
        <v>374</v>
      </c>
      <c r="D372" s="63">
        <v>172</v>
      </c>
      <c r="E372" s="63">
        <v>11</v>
      </c>
      <c r="F372" s="63">
        <v>6</v>
      </c>
      <c r="G372" s="63">
        <v>2</v>
      </c>
      <c r="H372" s="63">
        <v>191</v>
      </c>
    </row>
    <row r="373" spans="1:13" ht="19.5" customHeight="1" x14ac:dyDescent="0.35">
      <c r="A373" s="117"/>
      <c r="B373" s="60" t="s">
        <v>13</v>
      </c>
      <c r="C373" s="7" t="s">
        <v>374</v>
      </c>
      <c r="D373" s="63">
        <v>94</v>
      </c>
      <c r="E373" s="63">
        <v>3</v>
      </c>
      <c r="F373" s="63">
        <v>7</v>
      </c>
      <c r="G373" s="63">
        <v>1</v>
      </c>
      <c r="H373" s="63">
        <v>105</v>
      </c>
    </row>
    <row r="374" spans="1:13" ht="19.5" customHeight="1" x14ac:dyDescent="0.35">
      <c r="A374" s="117"/>
      <c r="B374" s="60" t="s">
        <v>14</v>
      </c>
      <c r="C374" s="7" t="s">
        <v>374</v>
      </c>
      <c r="D374" s="63">
        <v>26</v>
      </c>
      <c r="E374" s="63">
        <v>1</v>
      </c>
      <c r="F374" s="63">
        <v>2</v>
      </c>
      <c r="G374" s="63">
        <v>0</v>
      </c>
      <c r="H374" s="63">
        <v>29</v>
      </c>
    </row>
    <row r="375" spans="1:13" ht="19.5" customHeight="1" x14ac:dyDescent="0.35">
      <c r="A375" s="117"/>
      <c r="B375" s="60" t="s">
        <v>15</v>
      </c>
      <c r="C375" s="7" t="s">
        <v>374</v>
      </c>
      <c r="D375" s="63">
        <v>6</v>
      </c>
      <c r="E375" s="63">
        <v>0</v>
      </c>
      <c r="F375" s="63">
        <v>1</v>
      </c>
      <c r="G375" s="63">
        <v>1</v>
      </c>
      <c r="H375" s="63">
        <v>8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374</v>
      </c>
      <c r="D377" s="63">
        <v>1</v>
      </c>
      <c r="E377" s="63">
        <v>0</v>
      </c>
      <c r="F377" s="63">
        <v>0</v>
      </c>
      <c r="G377" s="63">
        <v>0</v>
      </c>
      <c r="H377" s="63">
        <v>1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374</v>
      </c>
      <c r="D379" s="64">
        <v>300</v>
      </c>
      <c r="E379" s="64">
        <v>15</v>
      </c>
      <c r="F379" s="64">
        <v>16</v>
      </c>
      <c r="G379" s="64">
        <v>4</v>
      </c>
      <c r="H379" s="64">
        <v>335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374</v>
      </c>
      <c r="D381" s="63">
        <v>1</v>
      </c>
      <c r="E381" s="63">
        <v>0</v>
      </c>
      <c r="F381" s="63">
        <v>0</v>
      </c>
      <c r="G381" s="63">
        <v>0</v>
      </c>
      <c r="H381" s="63">
        <v>1</v>
      </c>
    </row>
    <row r="382" spans="1:13" ht="19.5" customHeight="1" x14ac:dyDescent="0.35">
      <c r="A382" s="117"/>
      <c r="B382" s="60" t="s">
        <v>12</v>
      </c>
      <c r="C382" s="7" t="s">
        <v>374</v>
      </c>
      <c r="D382" s="63">
        <v>190</v>
      </c>
      <c r="E382" s="63">
        <v>6</v>
      </c>
      <c r="F382" s="63">
        <v>1</v>
      </c>
      <c r="G382" s="63">
        <v>1</v>
      </c>
      <c r="H382" s="63">
        <v>198</v>
      </c>
    </row>
    <row r="383" spans="1:13" ht="19.5" customHeight="1" x14ac:dyDescent="0.35">
      <c r="A383" s="117"/>
      <c r="B383" s="60" t="s">
        <v>13</v>
      </c>
      <c r="C383" s="7" t="s">
        <v>374</v>
      </c>
      <c r="D383" s="63">
        <v>121</v>
      </c>
      <c r="E383" s="63">
        <v>5</v>
      </c>
      <c r="F383" s="63">
        <v>3</v>
      </c>
      <c r="G383" s="63">
        <v>1</v>
      </c>
      <c r="H383" s="63">
        <v>130</v>
      </c>
    </row>
    <row r="384" spans="1:13" ht="19.5" customHeight="1" x14ac:dyDescent="0.35">
      <c r="A384" s="117"/>
      <c r="B384" s="60" t="s">
        <v>14</v>
      </c>
      <c r="C384" s="7" t="s">
        <v>374</v>
      </c>
      <c r="D384" s="63">
        <v>52</v>
      </c>
      <c r="E384" s="63">
        <v>3</v>
      </c>
      <c r="F384" s="63">
        <v>4</v>
      </c>
      <c r="G384" s="63">
        <v>1</v>
      </c>
      <c r="H384" s="63">
        <v>60</v>
      </c>
    </row>
    <row r="385" spans="1:13" ht="19.5" customHeight="1" x14ac:dyDescent="0.35">
      <c r="A385" s="117"/>
      <c r="B385" s="60" t="s">
        <v>15</v>
      </c>
      <c r="C385" s="7" t="s">
        <v>374</v>
      </c>
      <c r="D385" s="63">
        <v>11</v>
      </c>
      <c r="E385" s="63">
        <v>1</v>
      </c>
      <c r="F385" s="63">
        <v>3</v>
      </c>
      <c r="G385" s="63">
        <v>2</v>
      </c>
      <c r="H385" s="63">
        <v>17</v>
      </c>
    </row>
    <row r="386" spans="1:13" ht="19.5" customHeight="1" x14ac:dyDescent="0.35">
      <c r="A386" s="117"/>
      <c r="B386" s="60" t="s">
        <v>16</v>
      </c>
      <c r="C386" s="7" t="s">
        <v>374</v>
      </c>
      <c r="D386" s="63">
        <v>4</v>
      </c>
      <c r="E386" s="63">
        <v>1</v>
      </c>
      <c r="F386" s="63">
        <v>0</v>
      </c>
      <c r="G386" s="63">
        <v>0</v>
      </c>
      <c r="H386" s="63">
        <v>5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374</v>
      </c>
      <c r="D387" s="63">
        <v>1</v>
      </c>
      <c r="E387" s="63">
        <v>2</v>
      </c>
      <c r="F387" s="63">
        <v>0</v>
      </c>
      <c r="G387" s="63">
        <v>0</v>
      </c>
      <c r="H387" s="63">
        <v>3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374</v>
      </c>
      <c r="D389" s="64">
        <v>380</v>
      </c>
      <c r="E389" s="64">
        <v>18</v>
      </c>
      <c r="F389" s="64">
        <v>11</v>
      </c>
      <c r="G389" s="64">
        <v>5</v>
      </c>
      <c r="H389" s="64">
        <v>414</v>
      </c>
    </row>
    <row r="390" spans="1:13" ht="19.5" customHeight="1" x14ac:dyDescent="0.35">
      <c r="A390" s="8" t="s">
        <v>21</v>
      </c>
      <c r="B390" s="62"/>
      <c r="C390" s="8" t="s">
        <v>374</v>
      </c>
      <c r="D390" s="64">
        <v>680</v>
      </c>
      <c r="E390" s="64">
        <v>33</v>
      </c>
      <c r="F390" s="64">
        <v>27</v>
      </c>
      <c r="G390" s="64">
        <v>9</v>
      </c>
      <c r="H390" s="64">
        <v>749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99" t="s">
        <v>1</v>
      </c>
      <c r="C397" s="99" t="s">
        <v>2</v>
      </c>
      <c r="D397" s="99" t="s">
        <v>161</v>
      </c>
      <c r="E397" s="99" t="s">
        <v>49</v>
      </c>
      <c r="F397" s="99" t="s">
        <v>140</v>
      </c>
      <c r="G397" s="99" t="s">
        <v>4</v>
      </c>
      <c r="H397" s="99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375</v>
      </c>
      <c r="D399" s="63">
        <v>0</v>
      </c>
      <c r="E399" s="63">
        <v>1</v>
      </c>
      <c r="F399" s="63">
        <v>0</v>
      </c>
      <c r="G399" s="63">
        <v>0</v>
      </c>
      <c r="H399" s="63">
        <v>1</v>
      </c>
      <c r="M399" s="3"/>
    </row>
    <row r="400" spans="1:13" ht="19.5" customHeight="1" x14ac:dyDescent="0.35">
      <c r="A400" s="117"/>
      <c r="B400" s="60" t="s">
        <v>12</v>
      </c>
      <c r="C400" s="7" t="s">
        <v>375</v>
      </c>
      <c r="D400" s="63">
        <v>179</v>
      </c>
      <c r="E400" s="63">
        <v>8</v>
      </c>
      <c r="F400" s="63">
        <v>2</v>
      </c>
      <c r="G400" s="63">
        <v>2</v>
      </c>
      <c r="H400" s="63">
        <v>191</v>
      </c>
    </row>
    <row r="401" spans="1:13" ht="19.5" customHeight="1" x14ac:dyDescent="0.35">
      <c r="A401" s="117"/>
      <c r="B401" s="60" t="s">
        <v>13</v>
      </c>
      <c r="C401" s="7" t="s">
        <v>375</v>
      </c>
      <c r="D401" s="63">
        <v>92</v>
      </c>
      <c r="E401" s="63">
        <v>8</v>
      </c>
      <c r="F401" s="63">
        <v>4</v>
      </c>
      <c r="G401" s="63">
        <v>1</v>
      </c>
      <c r="H401" s="63">
        <v>105</v>
      </c>
    </row>
    <row r="402" spans="1:13" ht="19.5" customHeight="1" x14ac:dyDescent="0.35">
      <c r="A402" s="117"/>
      <c r="B402" s="60" t="s">
        <v>14</v>
      </c>
      <c r="C402" s="7" t="s">
        <v>375</v>
      </c>
      <c r="D402" s="63">
        <v>26</v>
      </c>
      <c r="E402" s="63">
        <v>1</v>
      </c>
      <c r="F402" s="63">
        <v>2</v>
      </c>
      <c r="G402" s="63">
        <v>0</v>
      </c>
      <c r="H402" s="63">
        <v>29</v>
      </c>
    </row>
    <row r="403" spans="1:13" ht="19.5" customHeight="1" x14ac:dyDescent="0.35">
      <c r="A403" s="117"/>
      <c r="B403" s="60" t="s">
        <v>15</v>
      </c>
      <c r="C403" s="7" t="s">
        <v>375</v>
      </c>
      <c r="D403" s="63">
        <v>6</v>
      </c>
      <c r="E403" s="63">
        <v>1</v>
      </c>
      <c r="F403" s="63">
        <v>0</v>
      </c>
      <c r="G403" s="63">
        <v>1</v>
      </c>
      <c r="H403" s="63">
        <v>8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375</v>
      </c>
      <c r="D405" s="63">
        <v>0</v>
      </c>
      <c r="E405" s="63">
        <v>1</v>
      </c>
      <c r="F405" s="63">
        <v>0</v>
      </c>
      <c r="G405" s="63">
        <v>0</v>
      </c>
      <c r="H405" s="63">
        <v>1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375</v>
      </c>
      <c r="D407" s="64">
        <v>303</v>
      </c>
      <c r="E407" s="64">
        <v>20</v>
      </c>
      <c r="F407" s="64">
        <v>8</v>
      </c>
      <c r="G407" s="64">
        <v>4</v>
      </c>
      <c r="H407" s="64">
        <v>335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375</v>
      </c>
      <c r="D409" s="63">
        <v>1</v>
      </c>
      <c r="E409" s="63">
        <v>0</v>
      </c>
      <c r="F409" s="63">
        <v>0</v>
      </c>
      <c r="G409" s="63">
        <v>0</v>
      </c>
      <c r="H409" s="63">
        <v>1</v>
      </c>
    </row>
    <row r="410" spans="1:13" ht="19.5" customHeight="1" x14ac:dyDescent="0.35">
      <c r="A410" s="117"/>
      <c r="B410" s="60" t="s">
        <v>12</v>
      </c>
      <c r="C410" s="7" t="s">
        <v>375</v>
      </c>
      <c r="D410" s="63">
        <v>160</v>
      </c>
      <c r="E410" s="63">
        <v>22</v>
      </c>
      <c r="F410" s="63">
        <v>15</v>
      </c>
      <c r="G410" s="63">
        <v>1</v>
      </c>
      <c r="H410" s="63">
        <v>198</v>
      </c>
    </row>
    <row r="411" spans="1:13" ht="19.5" customHeight="1" x14ac:dyDescent="0.35">
      <c r="A411" s="117"/>
      <c r="B411" s="60" t="s">
        <v>13</v>
      </c>
      <c r="C411" s="7" t="s">
        <v>375</v>
      </c>
      <c r="D411" s="63">
        <v>102</v>
      </c>
      <c r="E411" s="63">
        <v>18</v>
      </c>
      <c r="F411" s="63">
        <v>9</v>
      </c>
      <c r="G411" s="63">
        <v>1</v>
      </c>
      <c r="H411" s="63">
        <v>130</v>
      </c>
    </row>
    <row r="412" spans="1:13" ht="19.5" customHeight="1" x14ac:dyDescent="0.35">
      <c r="A412" s="117"/>
      <c r="B412" s="60" t="s">
        <v>14</v>
      </c>
      <c r="C412" s="7" t="s">
        <v>375</v>
      </c>
      <c r="D412" s="63">
        <v>43</v>
      </c>
      <c r="E412" s="63">
        <v>15</v>
      </c>
      <c r="F412" s="63">
        <v>1</v>
      </c>
      <c r="G412" s="63">
        <v>1</v>
      </c>
      <c r="H412" s="63">
        <v>60</v>
      </c>
    </row>
    <row r="413" spans="1:13" ht="19.5" customHeight="1" x14ac:dyDescent="0.35">
      <c r="A413" s="117"/>
      <c r="B413" s="60" t="s">
        <v>15</v>
      </c>
      <c r="C413" s="7" t="s">
        <v>375</v>
      </c>
      <c r="D413" s="63">
        <v>12</v>
      </c>
      <c r="E413" s="63">
        <v>1</v>
      </c>
      <c r="F413" s="63">
        <v>2</v>
      </c>
      <c r="G413" s="63">
        <v>2</v>
      </c>
      <c r="H413" s="63">
        <v>17</v>
      </c>
    </row>
    <row r="414" spans="1:13" ht="19.5" customHeight="1" x14ac:dyDescent="0.35">
      <c r="A414" s="117"/>
      <c r="B414" s="60" t="s">
        <v>16</v>
      </c>
      <c r="C414" s="7" t="s">
        <v>375</v>
      </c>
      <c r="D414" s="63">
        <v>5</v>
      </c>
      <c r="E414" s="63">
        <v>0</v>
      </c>
      <c r="F414" s="63">
        <v>0</v>
      </c>
      <c r="G414" s="63">
        <v>0</v>
      </c>
      <c r="H414" s="63">
        <v>5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375</v>
      </c>
      <c r="D415" s="63">
        <v>0</v>
      </c>
      <c r="E415" s="63">
        <v>2</v>
      </c>
      <c r="F415" s="63">
        <v>1</v>
      </c>
      <c r="G415" s="63">
        <v>0</v>
      </c>
      <c r="H415" s="63">
        <v>3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375</v>
      </c>
      <c r="D417" s="64">
        <v>323</v>
      </c>
      <c r="E417" s="64">
        <v>58</v>
      </c>
      <c r="F417" s="64">
        <v>28</v>
      </c>
      <c r="G417" s="64">
        <v>5</v>
      </c>
      <c r="H417" s="64">
        <v>414</v>
      </c>
    </row>
    <row r="418" spans="1:13" ht="19.5" customHeight="1" x14ac:dyDescent="0.35">
      <c r="A418" s="8" t="s">
        <v>21</v>
      </c>
      <c r="B418" s="62"/>
      <c r="C418" s="8" t="s">
        <v>375</v>
      </c>
      <c r="D418" s="64">
        <v>626</v>
      </c>
      <c r="E418" s="64">
        <v>78</v>
      </c>
      <c r="F418" s="64">
        <v>36</v>
      </c>
      <c r="G418" s="64">
        <v>9</v>
      </c>
      <c r="H418" s="64">
        <v>749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99" t="s">
        <v>1</v>
      </c>
      <c r="C425" s="99" t="s">
        <v>2</v>
      </c>
      <c r="D425" s="99" t="s">
        <v>141</v>
      </c>
      <c r="E425" s="99" t="s">
        <v>51</v>
      </c>
      <c r="F425" s="99" t="s">
        <v>50</v>
      </c>
      <c r="G425" s="99" t="s">
        <v>4</v>
      </c>
      <c r="H425" s="99" t="s">
        <v>5</v>
      </c>
      <c r="I425" s="99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376</v>
      </c>
      <c r="D427" s="63">
        <v>1</v>
      </c>
      <c r="E427" s="63">
        <v>0</v>
      </c>
      <c r="F427" s="63">
        <v>0</v>
      </c>
      <c r="G427" s="63">
        <v>0</v>
      </c>
      <c r="H427" s="63">
        <v>1</v>
      </c>
      <c r="I427" s="76">
        <v>1.08</v>
      </c>
      <c r="M427" s="3"/>
    </row>
    <row r="428" spans="1:13" ht="19.5" customHeight="1" x14ac:dyDescent="0.35">
      <c r="A428" s="117"/>
      <c r="B428" s="60" t="s">
        <v>12</v>
      </c>
      <c r="C428" s="7" t="s">
        <v>376</v>
      </c>
      <c r="D428" s="63">
        <v>185</v>
      </c>
      <c r="E428" s="63">
        <v>6</v>
      </c>
      <c r="F428" s="63">
        <v>0</v>
      </c>
      <c r="G428" s="63">
        <v>0</v>
      </c>
      <c r="H428" s="63">
        <v>191</v>
      </c>
      <c r="I428" s="76">
        <v>0.94</v>
      </c>
    </row>
    <row r="429" spans="1:13" ht="19.5" customHeight="1" x14ac:dyDescent="0.35">
      <c r="A429" s="117"/>
      <c r="B429" s="60" t="s">
        <v>13</v>
      </c>
      <c r="C429" s="7" t="s">
        <v>376</v>
      </c>
      <c r="D429" s="63">
        <v>99</v>
      </c>
      <c r="E429" s="63">
        <v>6</v>
      </c>
      <c r="F429" s="63">
        <v>0</v>
      </c>
      <c r="G429" s="63">
        <v>0</v>
      </c>
      <c r="H429" s="63">
        <v>105</v>
      </c>
      <c r="I429" s="76">
        <v>0.96</v>
      </c>
    </row>
    <row r="430" spans="1:13" ht="19.5" customHeight="1" x14ac:dyDescent="0.35">
      <c r="A430" s="117"/>
      <c r="B430" s="60" t="s">
        <v>14</v>
      </c>
      <c r="C430" s="7" t="s">
        <v>376</v>
      </c>
      <c r="D430" s="63">
        <v>22</v>
      </c>
      <c r="E430" s="63">
        <v>6</v>
      </c>
      <c r="F430" s="63">
        <v>1</v>
      </c>
      <c r="G430" s="63">
        <v>0</v>
      </c>
      <c r="H430" s="63">
        <v>29</v>
      </c>
      <c r="I430" s="76">
        <v>1.1599999999999999</v>
      </c>
    </row>
    <row r="431" spans="1:13" ht="19.5" customHeight="1" x14ac:dyDescent="0.35">
      <c r="A431" s="117"/>
      <c r="B431" s="60" t="s">
        <v>15</v>
      </c>
      <c r="C431" s="7" t="s">
        <v>376</v>
      </c>
      <c r="D431" s="63">
        <v>8</v>
      </c>
      <c r="E431" s="63">
        <v>0</v>
      </c>
      <c r="F431" s="63">
        <v>0</v>
      </c>
      <c r="G431" s="63">
        <v>0</v>
      </c>
      <c r="H431" s="63">
        <v>8</v>
      </c>
      <c r="I431" s="76">
        <v>0.95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376</v>
      </c>
      <c r="D433" s="63">
        <v>0</v>
      </c>
      <c r="E433" s="63">
        <v>1</v>
      </c>
      <c r="F433" s="63">
        <v>0</v>
      </c>
      <c r="G433" s="63">
        <v>0</v>
      </c>
      <c r="H433" s="63">
        <v>1</v>
      </c>
      <c r="I433" s="76">
        <v>1.5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376</v>
      </c>
      <c r="D435" s="64">
        <v>315</v>
      </c>
      <c r="E435" s="64">
        <v>19</v>
      </c>
      <c r="F435" s="64">
        <v>1</v>
      </c>
      <c r="G435" s="64">
        <v>0</v>
      </c>
      <c r="H435" s="64">
        <v>335</v>
      </c>
      <c r="I435" s="77">
        <v>0.97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376</v>
      </c>
      <c r="D437" s="63">
        <v>1</v>
      </c>
      <c r="E437" s="63">
        <v>0</v>
      </c>
      <c r="F437" s="63">
        <v>0</v>
      </c>
      <c r="G437" s="63">
        <v>0</v>
      </c>
      <c r="H437" s="63">
        <v>1</v>
      </c>
      <c r="I437" s="76">
        <v>0.83</v>
      </c>
    </row>
    <row r="438" spans="1:13" ht="19.5" customHeight="1" x14ac:dyDescent="0.35">
      <c r="A438" s="117"/>
      <c r="B438" s="60" t="s">
        <v>12</v>
      </c>
      <c r="C438" s="7" t="s">
        <v>376</v>
      </c>
      <c r="D438" s="63">
        <v>198</v>
      </c>
      <c r="E438" s="63">
        <v>0</v>
      </c>
      <c r="F438" s="63">
        <v>0</v>
      </c>
      <c r="G438" s="63">
        <v>0</v>
      </c>
      <c r="H438" s="63">
        <v>198</v>
      </c>
      <c r="I438" s="76">
        <v>0.69</v>
      </c>
    </row>
    <row r="439" spans="1:13" ht="19.5" customHeight="1" x14ac:dyDescent="0.35">
      <c r="A439" s="117"/>
      <c r="B439" s="60" t="s">
        <v>13</v>
      </c>
      <c r="C439" s="7" t="s">
        <v>376</v>
      </c>
      <c r="D439" s="63">
        <v>123</v>
      </c>
      <c r="E439" s="63">
        <v>5</v>
      </c>
      <c r="F439" s="63">
        <v>2</v>
      </c>
      <c r="G439" s="63">
        <v>0</v>
      </c>
      <c r="H439" s="63">
        <v>130</v>
      </c>
      <c r="I439" s="76">
        <v>0.77</v>
      </c>
    </row>
    <row r="440" spans="1:13" ht="19.5" customHeight="1" x14ac:dyDescent="0.35">
      <c r="A440" s="117"/>
      <c r="B440" s="60" t="s">
        <v>14</v>
      </c>
      <c r="C440" s="7" t="s">
        <v>376</v>
      </c>
      <c r="D440" s="63">
        <v>57</v>
      </c>
      <c r="E440" s="63">
        <v>3</v>
      </c>
      <c r="F440" s="63">
        <v>0</v>
      </c>
      <c r="G440" s="63">
        <v>0</v>
      </c>
      <c r="H440" s="63">
        <v>60</v>
      </c>
      <c r="I440" s="76">
        <v>0.79</v>
      </c>
    </row>
    <row r="441" spans="1:13" ht="19.5" customHeight="1" x14ac:dyDescent="0.35">
      <c r="A441" s="117"/>
      <c r="B441" s="60" t="s">
        <v>15</v>
      </c>
      <c r="C441" s="7" t="s">
        <v>376</v>
      </c>
      <c r="D441" s="63">
        <v>16</v>
      </c>
      <c r="E441" s="63">
        <v>1</v>
      </c>
      <c r="F441" s="63">
        <v>0</v>
      </c>
      <c r="G441" s="63">
        <v>0</v>
      </c>
      <c r="H441" s="63">
        <v>17</v>
      </c>
      <c r="I441" s="76">
        <v>0.75</v>
      </c>
    </row>
    <row r="442" spans="1:13" ht="19.5" customHeight="1" x14ac:dyDescent="0.35">
      <c r="A442" s="117"/>
      <c r="B442" s="60" t="s">
        <v>16</v>
      </c>
      <c r="C442" s="7" t="s">
        <v>376</v>
      </c>
      <c r="D442" s="63">
        <v>3</v>
      </c>
      <c r="E442" s="63">
        <v>2</v>
      </c>
      <c r="F442" s="63">
        <v>0</v>
      </c>
      <c r="G442" s="63">
        <v>0</v>
      </c>
      <c r="H442" s="63">
        <v>5</v>
      </c>
      <c r="I442" s="76">
        <v>0.99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376</v>
      </c>
      <c r="D443" s="63">
        <v>3</v>
      </c>
      <c r="E443" s="63">
        <v>0</v>
      </c>
      <c r="F443" s="63">
        <v>0</v>
      </c>
      <c r="G443" s="63">
        <v>0</v>
      </c>
      <c r="H443" s="63">
        <v>3</v>
      </c>
      <c r="I443" s="76">
        <v>0.88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376</v>
      </c>
      <c r="D445" s="64">
        <v>401</v>
      </c>
      <c r="E445" s="64">
        <v>11</v>
      </c>
      <c r="F445" s="64">
        <v>2</v>
      </c>
      <c r="G445" s="64">
        <v>0</v>
      </c>
      <c r="H445" s="64">
        <v>414</v>
      </c>
      <c r="I445" s="77">
        <v>0.74</v>
      </c>
    </row>
    <row r="446" spans="1:13" ht="19.5" customHeight="1" x14ac:dyDescent="0.35">
      <c r="A446" s="8" t="s">
        <v>21</v>
      </c>
      <c r="B446" s="62"/>
      <c r="C446" s="8" t="s">
        <v>376</v>
      </c>
      <c r="D446" s="64">
        <v>716</v>
      </c>
      <c r="E446" s="64">
        <v>30</v>
      </c>
      <c r="F446" s="64">
        <v>3</v>
      </c>
      <c r="G446" s="64">
        <v>0</v>
      </c>
      <c r="H446" s="64">
        <v>749</v>
      </c>
      <c r="I446" s="77">
        <v>0.84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99" t="s">
        <v>1</v>
      </c>
      <c r="C453" s="99" t="s">
        <v>2</v>
      </c>
      <c r="D453" s="99" t="s">
        <v>142</v>
      </c>
      <c r="E453" s="99" t="s">
        <v>143</v>
      </c>
      <c r="F453" s="99" t="s">
        <v>144</v>
      </c>
      <c r="G453" s="99" t="s">
        <v>4</v>
      </c>
      <c r="H453" s="99" t="s">
        <v>5</v>
      </c>
      <c r="I453" s="99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377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377</v>
      </c>
      <c r="D456" s="63">
        <v>6</v>
      </c>
      <c r="E456" s="63">
        <v>180</v>
      </c>
      <c r="F456" s="63">
        <v>5</v>
      </c>
      <c r="G456" s="63">
        <v>0</v>
      </c>
      <c r="H456" s="63">
        <v>191</v>
      </c>
      <c r="I456" s="76">
        <v>62.3</v>
      </c>
    </row>
    <row r="457" spans="1:13" ht="19.5" customHeight="1" x14ac:dyDescent="0.35">
      <c r="A457" s="117"/>
      <c r="B457" s="60" t="s">
        <v>13</v>
      </c>
      <c r="C457" s="7" t="s">
        <v>377</v>
      </c>
      <c r="D457" s="63">
        <v>3</v>
      </c>
      <c r="E457" s="63">
        <v>96</v>
      </c>
      <c r="F457" s="63">
        <v>6</v>
      </c>
      <c r="G457" s="63">
        <v>0</v>
      </c>
      <c r="H457" s="63">
        <v>105</v>
      </c>
      <c r="I457" s="76">
        <v>60.7</v>
      </c>
    </row>
    <row r="458" spans="1:13" ht="19.5" customHeight="1" x14ac:dyDescent="0.35">
      <c r="A458" s="117"/>
      <c r="B458" s="60" t="s">
        <v>14</v>
      </c>
      <c r="C458" s="7" t="s">
        <v>377</v>
      </c>
      <c r="D458" s="63">
        <v>2</v>
      </c>
      <c r="E458" s="63">
        <v>20</v>
      </c>
      <c r="F458" s="63">
        <v>7</v>
      </c>
      <c r="G458" s="63">
        <v>0</v>
      </c>
      <c r="H458" s="63">
        <v>29</v>
      </c>
      <c r="I458" s="76">
        <v>57.2</v>
      </c>
    </row>
    <row r="459" spans="1:13" ht="19.5" customHeight="1" x14ac:dyDescent="0.35">
      <c r="A459" s="117"/>
      <c r="B459" s="60" t="s">
        <v>15</v>
      </c>
      <c r="C459" s="7" t="s">
        <v>377</v>
      </c>
      <c r="D459" s="63">
        <v>0</v>
      </c>
      <c r="E459" s="63">
        <v>8</v>
      </c>
      <c r="F459" s="63">
        <v>0</v>
      </c>
      <c r="G459" s="63">
        <v>0</v>
      </c>
      <c r="H459" s="63">
        <v>8</v>
      </c>
      <c r="I459" s="76">
        <v>59.6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377</v>
      </c>
      <c r="D461" s="63">
        <v>0</v>
      </c>
      <c r="E461" s="63">
        <v>0</v>
      </c>
      <c r="F461" s="63">
        <v>1</v>
      </c>
      <c r="G461" s="63">
        <v>0</v>
      </c>
      <c r="H461" s="63">
        <v>1</v>
      </c>
      <c r="I461" s="76">
        <v>32.9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377</v>
      </c>
      <c r="D463" s="64">
        <v>11</v>
      </c>
      <c r="E463" s="64">
        <v>304</v>
      </c>
      <c r="F463" s="64">
        <v>19</v>
      </c>
      <c r="G463" s="64">
        <v>0</v>
      </c>
      <c r="H463" s="64">
        <v>334</v>
      </c>
      <c r="I463" s="77">
        <v>61.2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377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377</v>
      </c>
      <c r="D466" s="63">
        <v>10</v>
      </c>
      <c r="E466" s="63">
        <v>180</v>
      </c>
      <c r="F466" s="63">
        <v>8</v>
      </c>
      <c r="G466" s="63">
        <v>0</v>
      </c>
      <c r="H466" s="63">
        <v>198</v>
      </c>
      <c r="I466" s="76">
        <v>65.3</v>
      </c>
    </row>
    <row r="467" spans="1:13" ht="19.5" customHeight="1" x14ac:dyDescent="0.35">
      <c r="A467" s="117"/>
      <c r="B467" s="60" t="s">
        <v>13</v>
      </c>
      <c r="C467" s="7" t="s">
        <v>377</v>
      </c>
      <c r="D467" s="63">
        <v>3</v>
      </c>
      <c r="E467" s="63">
        <v>118</v>
      </c>
      <c r="F467" s="63">
        <v>9</v>
      </c>
      <c r="G467" s="63">
        <v>0</v>
      </c>
      <c r="H467" s="63">
        <v>130</v>
      </c>
      <c r="I467" s="76">
        <v>59.9</v>
      </c>
    </row>
    <row r="468" spans="1:13" ht="19.5" customHeight="1" x14ac:dyDescent="0.35">
      <c r="A468" s="117"/>
      <c r="B468" s="60" t="s">
        <v>14</v>
      </c>
      <c r="C468" s="7" t="s">
        <v>377</v>
      </c>
      <c r="D468" s="63">
        <v>0</v>
      </c>
      <c r="E468" s="63">
        <v>54</v>
      </c>
      <c r="F468" s="63">
        <v>5</v>
      </c>
      <c r="G468" s="63">
        <v>0</v>
      </c>
      <c r="H468" s="63">
        <v>59</v>
      </c>
      <c r="I468" s="76">
        <v>55.6</v>
      </c>
    </row>
    <row r="469" spans="1:13" ht="19.5" customHeight="1" x14ac:dyDescent="0.35">
      <c r="A469" s="117"/>
      <c r="B469" s="60" t="s">
        <v>15</v>
      </c>
      <c r="C469" s="7" t="s">
        <v>377</v>
      </c>
      <c r="D469" s="63">
        <v>2</v>
      </c>
      <c r="E469" s="63">
        <v>12</v>
      </c>
      <c r="F469" s="63">
        <v>3</v>
      </c>
      <c r="G469" s="63">
        <v>0</v>
      </c>
      <c r="H469" s="63">
        <v>17</v>
      </c>
      <c r="I469" s="76">
        <v>63</v>
      </c>
    </row>
    <row r="470" spans="1:13" ht="19.5" customHeight="1" x14ac:dyDescent="0.35">
      <c r="A470" s="117"/>
      <c r="B470" s="60" t="s">
        <v>16</v>
      </c>
      <c r="C470" s="7" t="s">
        <v>377</v>
      </c>
      <c r="D470" s="63">
        <v>0</v>
      </c>
      <c r="E470" s="63">
        <v>2</v>
      </c>
      <c r="F470" s="63">
        <v>3</v>
      </c>
      <c r="G470" s="63">
        <v>0</v>
      </c>
      <c r="H470" s="63">
        <v>5</v>
      </c>
      <c r="I470" s="76">
        <v>42.1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377</v>
      </c>
      <c r="D471" s="63">
        <v>0</v>
      </c>
      <c r="E471" s="63">
        <v>1</v>
      </c>
      <c r="F471" s="63">
        <v>2</v>
      </c>
      <c r="G471" s="63">
        <v>0</v>
      </c>
      <c r="H471" s="63">
        <v>3</v>
      </c>
      <c r="I471" s="76">
        <v>46.8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377</v>
      </c>
      <c r="D473" s="64">
        <v>15</v>
      </c>
      <c r="E473" s="64">
        <v>367</v>
      </c>
      <c r="F473" s="64">
        <v>30</v>
      </c>
      <c r="G473" s="64">
        <v>0</v>
      </c>
      <c r="H473" s="64">
        <v>412</v>
      </c>
      <c r="I473" s="77">
        <v>61.7</v>
      </c>
    </row>
    <row r="474" spans="1:13" ht="19.5" customHeight="1" x14ac:dyDescent="0.35">
      <c r="A474" s="8" t="s">
        <v>21</v>
      </c>
      <c r="B474" s="62"/>
      <c r="C474" s="8" t="s">
        <v>377</v>
      </c>
      <c r="D474" s="64">
        <v>26</v>
      </c>
      <c r="E474" s="64">
        <v>671</v>
      </c>
      <c r="F474" s="64">
        <v>49</v>
      </c>
      <c r="G474" s="64">
        <v>0</v>
      </c>
      <c r="H474" s="64">
        <v>746</v>
      </c>
      <c r="I474" s="77">
        <v>61.5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99" t="s">
        <v>1</v>
      </c>
      <c r="C481" s="99" t="s">
        <v>2</v>
      </c>
      <c r="D481" s="99" t="s">
        <v>44</v>
      </c>
      <c r="E481" s="99" t="s">
        <v>43</v>
      </c>
      <c r="F481" s="99" t="s">
        <v>42</v>
      </c>
      <c r="G481" s="99" t="s">
        <v>4</v>
      </c>
      <c r="H481" s="99" t="s">
        <v>5</v>
      </c>
      <c r="I481" s="99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378</v>
      </c>
      <c r="D483" s="63">
        <v>1</v>
      </c>
      <c r="E483" s="63">
        <v>0</v>
      </c>
      <c r="F483" s="63">
        <v>0</v>
      </c>
      <c r="G483" s="63">
        <v>0</v>
      </c>
      <c r="H483" s="63">
        <v>1</v>
      </c>
      <c r="I483" s="76">
        <v>5.0999999999999996</v>
      </c>
      <c r="M483" s="3"/>
    </row>
    <row r="484" spans="1:13" ht="19.5" customHeight="1" x14ac:dyDescent="0.35">
      <c r="A484" s="117"/>
      <c r="B484" s="60" t="s">
        <v>12</v>
      </c>
      <c r="C484" s="7" t="s">
        <v>378</v>
      </c>
      <c r="D484" s="63">
        <v>154</v>
      </c>
      <c r="E484" s="63">
        <v>23</v>
      </c>
      <c r="F484" s="63">
        <v>14</v>
      </c>
      <c r="G484" s="63">
        <v>0</v>
      </c>
      <c r="H484" s="63">
        <v>191</v>
      </c>
      <c r="I484" s="76">
        <v>5.99</v>
      </c>
    </row>
    <row r="485" spans="1:13" ht="19.5" customHeight="1" x14ac:dyDescent="0.35">
      <c r="A485" s="117"/>
      <c r="B485" s="60" t="s">
        <v>13</v>
      </c>
      <c r="C485" s="7" t="s">
        <v>378</v>
      </c>
      <c r="D485" s="63">
        <v>91</v>
      </c>
      <c r="E485" s="63">
        <v>8</v>
      </c>
      <c r="F485" s="63">
        <v>6</v>
      </c>
      <c r="G485" s="63">
        <v>0</v>
      </c>
      <c r="H485" s="63">
        <v>105</v>
      </c>
      <c r="I485" s="76">
        <v>5.84</v>
      </c>
    </row>
    <row r="486" spans="1:13" ht="19.5" customHeight="1" x14ac:dyDescent="0.35">
      <c r="A486" s="117"/>
      <c r="B486" s="60" t="s">
        <v>14</v>
      </c>
      <c r="C486" s="7" t="s">
        <v>378</v>
      </c>
      <c r="D486" s="63">
        <v>24</v>
      </c>
      <c r="E486" s="63">
        <v>4</v>
      </c>
      <c r="F486" s="63">
        <v>1</v>
      </c>
      <c r="G486" s="63">
        <v>0</v>
      </c>
      <c r="H486" s="63">
        <v>29</v>
      </c>
      <c r="I486" s="76">
        <v>5.94</v>
      </c>
    </row>
    <row r="487" spans="1:13" ht="19.5" customHeight="1" x14ac:dyDescent="0.35">
      <c r="A487" s="117"/>
      <c r="B487" s="60" t="s">
        <v>15</v>
      </c>
      <c r="C487" s="7" t="s">
        <v>378</v>
      </c>
      <c r="D487" s="63">
        <v>5</v>
      </c>
      <c r="E487" s="63">
        <v>2</v>
      </c>
      <c r="F487" s="63">
        <v>1</v>
      </c>
      <c r="G487" s="63">
        <v>0</v>
      </c>
      <c r="H487" s="63">
        <v>8</v>
      </c>
      <c r="I487" s="76">
        <v>6.21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378</v>
      </c>
      <c r="D489" s="63">
        <v>1</v>
      </c>
      <c r="E489" s="63">
        <v>0</v>
      </c>
      <c r="F489" s="63">
        <v>0</v>
      </c>
      <c r="G489" s="63">
        <v>0</v>
      </c>
      <c r="H489" s="63">
        <v>1</v>
      </c>
      <c r="I489" s="76">
        <v>6.2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378</v>
      </c>
      <c r="D491" s="64">
        <v>276</v>
      </c>
      <c r="E491" s="64">
        <v>37</v>
      </c>
      <c r="F491" s="64">
        <v>22</v>
      </c>
      <c r="G491" s="64">
        <v>0</v>
      </c>
      <c r="H491" s="64">
        <v>335</v>
      </c>
      <c r="I491" s="77">
        <v>5.94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378</v>
      </c>
      <c r="D493" s="63">
        <v>1</v>
      </c>
      <c r="E493" s="63">
        <v>0</v>
      </c>
      <c r="F493" s="63">
        <v>0</v>
      </c>
      <c r="G493" s="63">
        <v>0</v>
      </c>
      <c r="H493" s="63">
        <v>1</v>
      </c>
      <c r="I493" s="76">
        <v>4.5</v>
      </c>
    </row>
    <row r="494" spans="1:13" ht="19.5" customHeight="1" x14ac:dyDescent="0.35">
      <c r="A494" s="117"/>
      <c r="B494" s="60" t="s">
        <v>12</v>
      </c>
      <c r="C494" s="7" t="s">
        <v>378</v>
      </c>
      <c r="D494" s="63">
        <v>190</v>
      </c>
      <c r="E494" s="63">
        <v>6</v>
      </c>
      <c r="F494" s="63">
        <v>2</v>
      </c>
      <c r="G494" s="63">
        <v>0</v>
      </c>
      <c r="H494" s="63">
        <v>198</v>
      </c>
      <c r="I494" s="76">
        <v>4.8899999999999997</v>
      </c>
    </row>
    <row r="495" spans="1:13" ht="19.5" customHeight="1" x14ac:dyDescent="0.35">
      <c r="A495" s="117"/>
      <c r="B495" s="60" t="s">
        <v>13</v>
      </c>
      <c r="C495" s="7" t="s">
        <v>378</v>
      </c>
      <c r="D495" s="63">
        <v>116</v>
      </c>
      <c r="E495" s="63">
        <v>7</v>
      </c>
      <c r="F495" s="63">
        <v>7</v>
      </c>
      <c r="G495" s="63">
        <v>0</v>
      </c>
      <c r="H495" s="63">
        <v>130</v>
      </c>
      <c r="I495" s="76">
        <v>5.44</v>
      </c>
    </row>
    <row r="496" spans="1:13" ht="19.5" customHeight="1" x14ac:dyDescent="0.35">
      <c r="A496" s="117"/>
      <c r="B496" s="60" t="s">
        <v>14</v>
      </c>
      <c r="C496" s="7" t="s">
        <v>378</v>
      </c>
      <c r="D496" s="63">
        <v>57</v>
      </c>
      <c r="E496" s="63">
        <v>3</v>
      </c>
      <c r="F496" s="63">
        <v>0</v>
      </c>
      <c r="G496" s="63">
        <v>0</v>
      </c>
      <c r="H496" s="63">
        <v>60</v>
      </c>
      <c r="I496" s="76">
        <v>5.21</v>
      </c>
    </row>
    <row r="497" spans="1:13" ht="19.5" customHeight="1" x14ac:dyDescent="0.35">
      <c r="A497" s="117"/>
      <c r="B497" s="60" t="s">
        <v>15</v>
      </c>
      <c r="C497" s="7" t="s">
        <v>378</v>
      </c>
      <c r="D497" s="63">
        <v>17</v>
      </c>
      <c r="E497" s="63">
        <v>0</v>
      </c>
      <c r="F497" s="63">
        <v>0</v>
      </c>
      <c r="G497" s="63">
        <v>0</v>
      </c>
      <c r="H497" s="63">
        <v>17</v>
      </c>
      <c r="I497" s="76">
        <v>4.87</v>
      </c>
    </row>
    <row r="498" spans="1:13" ht="19.5" customHeight="1" x14ac:dyDescent="0.35">
      <c r="A498" s="117"/>
      <c r="B498" s="60" t="s">
        <v>16</v>
      </c>
      <c r="C498" s="7" t="s">
        <v>378</v>
      </c>
      <c r="D498" s="63">
        <v>3</v>
      </c>
      <c r="E498" s="63">
        <v>2</v>
      </c>
      <c r="F498" s="63">
        <v>0</v>
      </c>
      <c r="G498" s="63">
        <v>0</v>
      </c>
      <c r="H498" s="63">
        <v>5</v>
      </c>
      <c r="I498" s="76">
        <v>6.44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378</v>
      </c>
      <c r="D499" s="63">
        <v>2</v>
      </c>
      <c r="E499" s="63">
        <v>1</v>
      </c>
      <c r="F499" s="63">
        <v>0</v>
      </c>
      <c r="G499" s="63">
        <v>0</v>
      </c>
      <c r="H499" s="63">
        <v>3</v>
      </c>
      <c r="I499" s="76">
        <v>5.0999999999999996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378</v>
      </c>
      <c r="D501" s="64">
        <v>386</v>
      </c>
      <c r="E501" s="64">
        <v>19</v>
      </c>
      <c r="F501" s="64">
        <v>9</v>
      </c>
      <c r="G501" s="64">
        <v>0</v>
      </c>
      <c r="H501" s="64">
        <v>414</v>
      </c>
      <c r="I501" s="77">
        <v>5.13</v>
      </c>
    </row>
    <row r="502" spans="1:13" ht="19.5" customHeight="1" x14ac:dyDescent="0.35">
      <c r="A502" s="8" t="s">
        <v>21</v>
      </c>
      <c r="B502" s="62"/>
      <c r="C502" s="8" t="s">
        <v>378</v>
      </c>
      <c r="D502" s="64">
        <v>662</v>
      </c>
      <c r="E502" s="64">
        <v>56</v>
      </c>
      <c r="F502" s="64">
        <v>31</v>
      </c>
      <c r="G502" s="64">
        <v>0</v>
      </c>
      <c r="H502" s="64">
        <v>749</v>
      </c>
      <c r="I502" s="77">
        <v>5.49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99" t="s">
        <v>1</v>
      </c>
      <c r="C509" s="99" t="s">
        <v>2</v>
      </c>
      <c r="D509" s="99" t="s">
        <v>57</v>
      </c>
      <c r="E509" s="99" t="s">
        <v>56</v>
      </c>
      <c r="F509" s="99" t="s">
        <v>55</v>
      </c>
      <c r="G509" s="99" t="s">
        <v>54</v>
      </c>
      <c r="H509" s="99" t="s">
        <v>5</v>
      </c>
      <c r="I509" s="99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379</v>
      </c>
      <c r="D511" s="63">
        <v>0</v>
      </c>
      <c r="E511" s="63">
        <v>0</v>
      </c>
      <c r="F511" s="63">
        <v>0</v>
      </c>
      <c r="G511" s="63">
        <v>1</v>
      </c>
      <c r="H511" s="63">
        <v>1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379</v>
      </c>
      <c r="D512" s="63">
        <v>9</v>
      </c>
      <c r="E512" s="63">
        <v>2</v>
      </c>
      <c r="F512" s="63">
        <v>1</v>
      </c>
      <c r="G512" s="63">
        <v>179</v>
      </c>
      <c r="H512" s="63">
        <v>191</v>
      </c>
      <c r="I512" s="74">
        <v>445</v>
      </c>
    </row>
    <row r="513" spans="1:13" ht="19.5" customHeight="1" x14ac:dyDescent="0.35">
      <c r="A513" s="117"/>
      <c r="B513" s="60" t="s">
        <v>13</v>
      </c>
      <c r="C513" s="16" t="s">
        <v>379</v>
      </c>
      <c r="D513" s="63">
        <v>1</v>
      </c>
      <c r="E513" s="63">
        <v>1</v>
      </c>
      <c r="F513" s="63">
        <v>0</v>
      </c>
      <c r="G513" s="63">
        <v>103</v>
      </c>
      <c r="H513" s="63">
        <v>105</v>
      </c>
      <c r="I513" s="74">
        <v>407</v>
      </c>
    </row>
    <row r="514" spans="1:13" ht="19.5" customHeight="1" x14ac:dyDescent="0.35">
      <c r="A514" s="117"/>
      <c r="B514" s="60" t="s">
        <v>14</v>
      </c>
      <c r="C514" s="16" t="s">
        <v>379</v>
      </c>
      <c r="D514" s="63">
        <v>3</v>
      </c>
      <c r="E514" s="63">
        <v>1</v>
      </c>
      <c r="F514" s="63">
        <v>0</v>
      </c>
      <c r="G514" s="63">
        <v>25</v>
      </c>
      <c r="H514" s="63">
        <v>29</v>
      </c>
      <c r="I514" s="74">
        <v>431.5</v>
      </c>
    </row>
    <row r="515" spans="1:13" ht="19.5" customHeight="1" x14ac:dyDescent="0.35">
      <c r="A515" s="117"/>
      <c r="B515" s="60" t="s">
        <v>15</v>
      </c>
      <c r="C515" s="16" t="s">
        <v>379</v>
      </c>
      <c r="D515" s="63">
        <v>0</v>
      </c>
      <c r="E515" s="63">
        <v>0</v>
      </c>
      <c r="F515" s="63">
        <v>0</v>
      </c>
      <c r="G515" s="63">
        <v>8</v>
      </c>
      <c r="H515" s="63">
        <v>8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379</v>
      </c>
      <c r="D517" s="63">
        <v>0</v>
      </c>
      <c r="E517" s="63">
        <v>0</v>
      </c>
      <c r="F517" s="63">
        <v>0</v>
      </c>
      <c r="G517" s="63">
        <v>1</v>
      </c>
      <c r="H517" s="63">
        <v>1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379</v>
      </c>
      <c r="D519" s="64">
        <v>13</v>
      </c>
      <c r="E519" s="64">
        <v>4</v>
      </c>
      <c r="F519" s="64">
        <v>1</v>
      </c>
      <c r="G519" s="64">
        <v>317</v>
      </c>
      <c r="H519" s="64">
        <v>335</v>
      </c>
      <c r="I519" s="75">
        <v>437.8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379</v>
      </c>
      <c r="D521" s="63">
        <v>0</v>
      </c>
      <c r="E521" s="63">
        <v>0</v>
      </c>
      <c r="F521" s="63">
        <v>0</v>
      </c>
      <c r="G521" s="63">
        <v>1</v>
      </c>
      <c r="H521" s="63">
        <v>1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379</v>
      </c>
      <c r="D522" s="63">
        <v>9</v>
      </c>
      <c r="E522" s="63">
        <v>0</v>
      </c>
      <c r="F522" s="63">
        <v>1</v>
      </c>
      <c r="G522" s="63">
        <v>188</v>
      </c>
      <c r="H522" s="63">
        <v>198</v>
      </c>
      <c r="I522" s="74">
        <v>403.5</v>
      </c>
    </row>
    <row r="523" spans="1:13" ht="19.5" customHeight="1" x14ac:dyDescent="0.35">
      <c r="A523" s="117"/>
      <c r="B523" s="60" t="s">
        <v>13</v>
      </c>
      <c r="C523" s="16" t="s">
        <v>379</v>
      </c>
      <c r="D523" s="63">
        <v>5</v>
      </c>
      <c r="E523" s="63">
        <v>3</v>
      </c>
      <c r="F523" s="63">
        <v>0</v>
      </c>
      <c r="G523" s="63">
        <v>122</v>
      </c>
      <c r="H523" s="63">
        <v>130</v>
      </c>
      <c r="I523" s="74">
        <v>392.6</v>
      </c>
    </row>
    <row r="524" spans="1:13" ht="19.5" customHeight="1" x14ac:dyDescent="0.35">
      <c r="A524" s="117"/>
      <c r="B524" s="60" t="s">
        <v>14</v>
      </c>
      <c r="C524" s="16" t="s">
        <v>379</v>
      </c>
      <c r="D524" s="63">
        <v>6</v>
      </c>
      <c r="E524" s="63">
        <v>0</v>
      </c>
      <c r="F524" s="63">
        <v>0</v>
      </c>
      <c r="G524" s="63">
        <v>54</v>
      </c>
      <c r="H524" s="63">
        <v>60</v>
      </c>
      <c r="I524" s="74">
        <v>418.7</v>
      </c>
    </row>
    <row r="525" spans="1:13" ht="19.5" customHeight="1" x14ac:dyDescent="0.35">
      <c r="A525" s="117"/>
      <c r="B525" s="60" t="s">
        <v>15</v>
      </c>
      <c r="C525" s="16" t="s">
        <v>379</v>
      </c>
      <c r="D525" s="63">
        <v>4</v>
      </c>
      <c r="E525" s="63">
        <v>1</v>
      </c>
      <c r="F525" s="63">
        <v>0</v>
      </c>
      <c r="G525" s="63">
        <v>12</v>
      </c>
      <c r="H525" s="63">
        <v>17</v>
      </c>
      <c r="I525" s="74">
        <v>406.2</v>
      </c>
    </row>
    <row r="526" spans="1:13" ht="19.5" customHeight="1" x14ac:dyDescent="0.35">
      <c r="A526" s="117"/>
      <c r="B526" s="60" t="s">
        <v>16</v>
      </c>
      <c r="C526" s="16" t="s">
        <v>379</v>
      </c>
      <c r="D526" s="63">
        <v>2</v>
      </c>
      <c r="E526" s="63">
        <v>0</v>
      </c>
      <c r="F526" s="63">
        <v>0</v>
      </c>
      <c r="G526" s="63">
        <v>3</v>
      </c>
      <c r="H526" s="63">
        <v>5</v>
      </c>
      <c r="I526" s="74">
        <v>390.5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379</v>
      </c>
      <c r="D527" s="63">
        <v>1</v>
      </c>
      <c r="E527" s="63">
        <v>0</v>
      </c>
      <c r="F527" s="63">
        <v>0</v>
      </c>
      <c r="G527" s="63">
        <v>2</v>
      </c>
      <c r="H527" s="63">
        <v>3</v>
      </c>
      <c r="I527" s="74">
        <v>476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379</v>
      </c>
      <c r="D529" s="64">
        <v>27</v>
      </c>
      <c r="E529" s="64">
        <v>4</v>
      </c>
      <c r="F529" s="64">
        <v>1</v>
      </c>
      <c r="G529" s="64">
        <v>382</v>
      </c>
      <c r="H529" s="64">
        <v>414</v>
      </c>
      <c r="I529" s="75">
        <v>405.5</v>
      </c>
    </row>
    <row r="530" spans="1:13" ht="19.5" customHeight="1" x14ac:dyDescent="0.35">
      <c r="A530" s="8" t="s">
        <v>21</v>
      </c>
      <c r="B530" s="62"/>
      <c r="C530" s="17" t="s">
        <v>379</v>
      </c>
      <c r="D530" s="64">
        <v>40</v>
      </c>
      <c r="E530" s="64">
        <v>8</v>
      </c>
      <c r="F530" s="64">
        <v>2</v>
      </c>
      <c r="G530" s="64">
        <v>699</v>
      </c>
      <c r="H530" s="64">
        <v>749</v>
      </c>
      <c r="I530" s="75">
        <v>417.1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99" t="s">
        <v>1</v>
      </c>
      <c r="C537" s="99" t="s">
        <v>2</v>
      </c>
      <c r="D537" s="99" t="s">
        <v>63</v>
      </c>
      <c r="E537" s="99" t="s">
        <v>62</v>
      </c>
      <c r="F537" s="99" t="s">
        <v>61</v>
      </c>
      <c r="G537" s="99" t="s">
        <v>54</v>
      </c>
      <c r="H537" s="99" t="s">
        <v>5</v>
      </c>
      <c r="I537" s="99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380</v>
      </c>
      <c r="D539" s="63">
        <v>0</v>
      </c>
      <c r="E539" s="63">
        <v>0</v>
      </c>
      <c r="F539" s="63">
        <v>0</v>
      </c>
      <c r="G539" s="63">
        <v>1</v>
      </c>
      <c r="H539" s="63">
        <v>1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380</v>
      </c>
      <c r="D540" s="63">
        <v>8</v>
      </c>
      <c r="E540" s="63">
        <v>3</v>
      </c>
      <c r="F540" s="63">
        <v>1</v>
      </c>
      <c r="G540" s="63">
        <v>179</v>
      </c>
      <c r="H540" s="63">
        <v>191</v>
      </c>
      <c r="I540" s="76">
        <v>13.79</v>
      </c>
    </row>
    <row r="541" spans="1:13" ht="19.5" customHeight="1" x14ac:dyDescent="0.35">
      <c r="A541" s="117"/>
      <c r="B541" s="60" t="s">
        <v>13</v>
      </c>
      <c r="C541" s="16" t="s">
        <v>380</v>
      </c>
      <c r="D541" s="63">
        <v>0</v>
      </c>
      <c r="E541" s="63">
        <v>2</v>
      </c>
      <c r="F541" s="63">
        <v>0</v>
      </c>
      <c r="G541" s="63">
        <v>103</v>
      </c>
      <c r="H541" s="63">
        <v>105</v>
      </c>
      <c r="I541" s="76">
        <v>12.55</v>
      </c>
    </row>
    <row r="542" spans="1:13" ht="19.5" customHeight="1" x14ac:dyDescent="0.35">
      <c r="A542" s="117"/>
      <c r="B542" s="60" t="s">
        <v>14</v>
      </c>
      <c r="C542" s="16" t="s">
        <v>380</v>
      </c>
      <c r="D542" s="63">
        <v>3</v>
      </c>
      <c r="E542" s="63">
        <v>1</v>
      </c>
      <c r="F542" s="63">
        <v>0</v>
      </c>
      <c r="G542" s="63">
        <v>25</v>
      </c>
      <c r="H542" s="63">
        <v>29</v>
      </c>
      <c r="I542" s="76">
        <v>13.48</v>
      </c>
    </row>
    <row r="543" spans="1:13" ht="19.5" customHeight="1" x14ac:dyDescent="0.35">
      <c r="A543" s="117"/>
      <c r="B543" s="60" t="s">
        <v>15</v>
      </c>
      <c r="C543" s="16" t="s">
        <v>380</v>
      </c>
      <c r="D543" s="63">
        <v>0</v>
      </c>
      <c r="E543" s="63">
        <v>0</v>
      </c>
      <c r="F543" s="63">
        <v>0</v>
      </c>
      <c r="G543" s="63">
        <v>8</v>
      </c>
      <c r="H543" s="63">
        <v>8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380</v>
      </c>
      <c r="D545" s="63">
        <v>0</v>
      </c>
      <c r="E545" s="63">
        <v>0</v>
      </c>
      <c r="F545" s="63">
        <v>0</v>
      </c>
      <c r="G545" s="63">
        <v>1</v>
      </c>
      <c r="H545" s="63">
        <v>1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380</v>
      </c>
      <c r="D547" s="64">
        <v>11</v>
      </c>
      <c r="E547" s="64">
        <v>6</v>
      </c>
      <c r="F547" s="64">
        <v>1</v>
      </c>
      <c r="G547" s="64">
        <v>317</v>
      </c>
      <c r="H547" s="64">
        <v>335</v>
      </c>
      <c r="I547" s="77">
        <v>13.58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380</v>
      </c>
      <c r="D549" s="63">
        <v>0</v>
      </c>
      <c r="E549" s="63">
        <v>0</v>
      </c>
      <c r="F549" s="63">
        <v>0</v>
      </c>
      <c r="G549" s="63">
        <v>1</v>
      </c>
      <c r="H549" s="63">
        <v>1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380</v>
      </c>
      <c r="D550" s="63">
        <v>4</v>
      </c>
      <c r="E550" s="63">
        <v>4</v>
      </c>
      <c r="F550" s="63">
        <v>2</v>
      </c>
      <c r="G550" s="63">
        <v>188</v>
      </c>
      <c r="H550" s="63">
        <v>198</v>
      </c>
      <c r="I550" s="76">
        <v>11.76</v>
      </c>
    </row>
    <row r="551" spans="1:13" ht="19.5" customHeight="1" x14ac:dyDescent="0.35">
      <c r="A551" s="117"/>
      <c r="B551" s="60" t="s">
        <v>13</v>
      </c>
      <c r="C551" s="16" t="s">
        <v>380</v>
      </c>
      <c r="D551" s="63">
        <v>5</v>
      </c>
      <c r="E551" s="63">
        <v>3</v>
      </c>
      <c r="F551" s="63">
        <v>0</v>
      </c>
      <c r="G551" s="63">
        <v>122</v>
      </c>
      <c r="H551" s="63">
        <v>130</v>
      </c>
      <c r="I551" s="76">
        <v>12.35</v>
      </c>
    </row>
    <row r="552" spans="1:13" ht="19.5" customHeight="1" x14ac:dyDescent="0.35">
      <c r="A552" s="117"/>
      <c r="B552" s="60" t="s">
        <v>14</v>
      </c>
      <c r="C552" s="16" t="s">
        <v>380</v>
      </c>
      <c r="D552" s="63">
        <v>4</v>
      </c>
      <c r="E552" s="63">
        <v>2</v>
      </c>
      <c r="F552" s="63">
        <v>0</v>
      </c>
      <c r="G552" s="63">
        <v>54</v>
      </c>
      <c r="H552" s="63">
        <v>60</v>
      </c>
      <c r="I552" s="76">
        <v>12.62</v>
      </c>
    </row>
    <row r="553" spans="1:13" ht="19.5" customHeight="1" x14ac:dyDescent="0.35">
      <c r="A553" s="117"/>
      <c r="B553" s="60" t="s">
        <v>15</v>
      </c>
      <c r="C553" s="16" t="s">
        <v>380</v>
      </c>
      <c r="D553" s="63">
        <v>2</v>
      </c>
      <c r="E553" s="63">
        <v>2</v>
      </c>
      <c r="F553" s="63">
        <v>1</v>
      </c>
      <c r="G553" s="63">
        <v>12</v>
      </c>
      <c r="H553" s="63">
        <v>17</v>
      </c>
      <c r="I553" s="76">
        <v>12</v>
      </c>
    </row>
    <row r="554" spans="1:13" ht="19.5" customHeight="1" x14ac:dyDescent="0.35">
      <c r="A554" s="117"/>
      <c r="B554" s="60" t="s">
        <v>16</v>
      </c>
      <c r="C554" s="16" t="s">
        <v>380</v>
      </c>
      <c r="D554" s="63">
        <v>1</v>
      </c>
      <c r="E554" s="63">
        <v>1</v>
      </c>
      <c r="F554" s="63">
        <v>0</v>
      </c>
      <c r="G554" s="63">
        <v>3</v>
      </c>
      <c r="H554" s="63">
        <v>5</v>
      </c>
      <c r="I554" s="76">
        <v>11.6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380</v>
      </c>
      <c r="D555" s="63">
        <v>1</v>
      </c>
      <c r="E555" s="63">
        <v>0</v>
      </c>
      <c r="F555" s="63">
        <v>0</v>
      </c>
      <c r="G555" s="63">
        <v>2</v>
      </c>
      <c r="H555" s="63">
        <v>3</v>
      </c>
      <c r="I555" s="76">
        <v>14.2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380</v>
      </c>
      <c r="D557" s="64">
        <v>17</v>
      </c>
      <c r="E557" s="64">
        <v>12</v>
      </c>
      <c r="F557" s="64">
        <v>3</v>
      </c>
      <c r="G557" s="64">
        <v>382</v>
      </c>
      <c r="H557" s="64">
        <v>414</v>
      </c>
      <c r="I557" s="77">
        <v>12.17</v>
      </c>
    </row>
    <row r="558" spans="1:13" ht="19.5" customHeight="1" x14ac:dyDescent="0.35">
      <c r="A558" s="8" t="s">
        <v>21</v>
      </c>
      <c r="B558" s="62"/>
      <c r="C558" s="17" t="s">
        <v>380</v>
      </c>
      <c r="D558" s="64">
        <v>28</v>
      </c>
      <c r="E558" s="64">
        <v>18</v>
      </c>
      <c r="F558" s="64">
        <v>4</v>
      </c>
      <c r="G558" s="64">
        <v>699</v>
      </c>
      <c r="H558" s="64">
        <v>749</v>
      </c>
      <c r="I558" s="77">
        <v>12.68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99" t="s">
        <v>1</v>
      </c>
      <c r="C565" s="99" t="s">
        <v>2</v>
      </c>
      <c r="D565" s="99" t="s">
        <v>60</v>
      </c>
      <c r="E565" s="99" t="s">
        <v>59</v>
      </c>
      <c r="F565" s="99" t="s">
        <v>58</v>
      </c>
      <c r="G565" s="99" t="s">
        <v>54</v>
      </c>
      <c r="H565" s="99" t="s">
        <v>5</v>
      </c>
      <c r="I565" s="99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381</v>
      </c>
      <c r="D567" s="63">
        <v>0</v>
      </c>
      <c r="E567" s="63">
        <v>0</v>
      </c>
      <c r="F567" s="63">
        <v>0</v>
      </c>
      <c r="G567" s="63">
        <v>1</v>
      </c>
      <c r="H567" s="63">
        <v>1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381</v>
      </c>
      <c r="D568" s="63">
        <v>8</v>
      </c>
      <c r="E568" s="63">
        <v>3</v>
      </c>
      <c r="F568" s="63">
        <v>1</v>
      </c>
      <c r="G568" s="63">
        <v>179</v>
      </c>
      <c r="H568" s="63">
        <v>191</v>
      </c>
      <c r="I568" s="76">
        <v>41.65</v>
      </c>
    </row>
    <row r="569" spans="1:13" ht="19.5" customHeight="1" x14ac:dyDescent="0.35">
      <c r="A569" s="117"/>
      <c r="B569" s="60" t="s">
        <v>13</v>
      </c>
      <c r="C569" s="16" t="s">
        <v>381</v>
      </c>
      <c r="D569" s="63">
        <v>0</v>
      </c>
      <c r="E569" s="63">
        <v>2</v>
      </c>
      <c r="F569" s="63">
        <v>0</v>
      </c>
      <c r="G569" s="63">
        <v>103</v>
      </c>
      <c r="H569" s="63">
        <v>105</v>
      </c>
      <c r="I569" s="76">
        <v>38.200000000000003</v>
      </c>
    </row>
    <row r="570" spans="1:13" ht="19.5" customHeight="1" x14ac:dyDescent="0.35">
      <c r="A570" s="117"/>
      <c r="B570" s="60" t="s">
        <v>14</v>
      </c>
      <c r="C570" s="16" t="s">
        <v>381</v>
      </c>
      <c r="D570" s="63">
        <v>3</v>
      </c>
      <c r="E570" s="63">
        <v>1</v>
      </c>
      <c r="F570" s="63">
        <v>0</v>
      </c>
      <c r="G570" s="63">
        <v>25</v>
      </c>
      <c r="H570" s="63">
        <v>29</v>
      </c>
      <c r="I570" s="76">
        <v>40.380000000000003</v>
      </c>
    </row>
    <row r="571" spans="1:13" ht="19.5" customHeight="1" x14ac:dyDescent="0.35">
      <c r="A571" s="117"/>
      <c r="B571" s="60" t="s">
        <v>15</v>
      </c>
      <c r="C571" s="16" t="s">
        <v>381</v>
      </c>
      <c r="D571" s="63">
        <v>0</v>
      </c>
      <c r="E571" s="63">
        <v>0</v>
      </c>
      <c r="F571" s="63">
        <v>0</v>
      </c>
      <c r="G571" s="63">
        <v>8</v>
      </c>
      <c r="H571" s="63">
        <v>8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381</v>
      </c>
      <c r="D573" s="63">
        <v>0</v>
      </c>
      <c r="E573" s="63">
        <v>0</v>
      </c>
      <c r="F573" s="63">
        <v>0</v>
      </c>
      <c r="G573" s="63">
        <v>1</v>
      </c>
      <c r="H573" s="63">
        <v>1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381</v>
      </c>
      <c r="D575" s="64">
        <v>11</v>
      </c>
      <c r="E575" s="64">
        <v>6</v>
      </c>
      <c r="F575" s="64">
        <v>1</v>
      </c>
      <c r="G575" s="64">
        <v>317</v>
      </c>
      <c r="H575" s="64">
        <v>335</v>
      </c>
      <c r="I575" s="77">
        <v>40.98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381</v>
      </c>
      <c r="D577" s="63">
        <v>0</v>
      </c>
      <c r="E577" s="63">
        <v>0</v>
      </c>
      <c r="F577" s="63">
        <v>0</v>
      </c>
      <c r="G577" s="63">
        <v>1</v>
      </c>
      <c r="H577" s="63">
        <v>1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381</v>
      </c>
      <c r="D578" s="63">
        <v>6</v>
      </c>
      <c r="E578" s="63">
        <v>3</v>
      </c>
      <c r="F578" s="63">
        <v>1</v>
      </c>
      <c r="G578" s="63">
        <v>188</v>
      </c>
      <c r="H578" s="63">
        <v>198</v>
      </c>
      <c r="I578" s="76">
        <v>36.29</v>
      </c>
    </row>
    <row r="579" spans="1:13" ht="19.5" customHeight="1" x14ac:dyDescent="0.35">
      <c r="A579" s="117"/>
      <c r="B579" s="60" t="s">
        <v>13</v>
      </c>
      <c r="C579" s="16" t="s">
        <v>381</v>
      </c>
      <c r="D579" s="63">
        <v>6</v>
      </c>
      <c r="E579" s="63">
        <v>2</v>
      </c>
      <c r="F579" s="63">
        <v>0</v>
      </c>
      <c r="G579" s="63">
        <v>122</v>
      </c>
      <c r="H579" s="63">
        <v>130</v>
      </c>
      <c r="I579" s="76">
        <v>37.450000000000003</v>
      </c>
    </row>
    <row r="580" spans="1:13" ht="19.5" customHeight="1" x14ac:dyDescent="0.35">
      <c r="A580" s="117"/>
      <c r="B580" s="60" t="s">
        <v>14</v>
      </c>
      <c r="C580" s="16" t="s">
        <v>381</v>
      </c>
      <c r="D580" s="63">
        <v>6</v>
      </c>
      <c r="E580" s="63">
        <v>0</v>
      </c>
      <c r="F580" s="63">
        <v>0</v>
      </c>
      <c r="G580" s="63">
        <v>54</v>
      </c>
      <c r="H580" s="63">
        <v>60</v>
      </c>
      <c r="I580" s="76">
        <v>38.35</v>
      </c>
    </row>
    <row r="581" spans="1:13" ht="19.5" customHeight="1" x14ac:dyDescent="0.35">
      <c r="A581" s="117"/>
      <c r="B581" s="60" t="s">
        <v>15</v>
      </c>
      <c r="C581" s="16" t="s">
        <v>381</v>
      </c>
      <c r="D581" s="63">
        <v>3</v>
      </c>
      <c r="E581" s="63">
        <v>2</v>
      </c>
      <c r="F581" s="63">
        <v>0</v>
      </c>
      <c r="G581" s="63">
        <v>12</v>
      </c>
      <c r="H581" s="63">
        <v>17</v>
      </c>
      <c r="I581" s="76">
        <v>37.22</v>
      </c>
    </row>
    <row r="582" spans="1:13" ht="19.5" customHeight="1" x14ac:dyDescent="0.35">
      <c r="A582" s="117"/>
      <c r="B582" s="60" t="s">
        <v>16</v>
      </c>
      <c r="C582" s="16" t="s">
        <v>381</v>
      </c>
      <c r="D582" s="63">
        <v>1</v>
      </c>
      <c r="E582" s="63">
        <v>1</v>
      </c>
      <c r="F582" s="63">
        <v>0</v>
      </c>
      <c r="G582" s="63">
        <v>3</v>
      </c>
      <c r="H582" s="63">
        <v>5</v>
      </c>
      <c r="I582" s="76">
        <v>36.85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381</v>
      </c>
      <c r="D583" s="63">
        <v>1</v>
      </c>
      <c r="E583" s="63">
        <v>0</v>
      </c>
      <c r="F583" s="63">
        <v>0</v>
      </c>
      <c r="G583" s="63">
        <v>2</v>
      </c>
      <c r="H583" s="63">
        <v>3</v>
      </c>
      <c r="I583" s="76">
        <v>43.9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381</v>
      </c>
      <c r="D585" s="64">
        <v>23</v>
      </c>
      <c r="E585" s="64">
        <v>8</v>
      </c>
      <c r="F585" s="64">
        <v>1</v>
      </c>
      <c r="G585" s="64">
        <v>382</v>
      </c>
      <c r="H585" s="64">
        <v>414</v>
      </c>
      <c r="I585" s="77">
        <v>37.380000000000003</v>
      </c>
    </row>
    <row r="586" spans="1:13" ht="19.5" customHeight="1" x14ac:dyDescent="0.35">
      <c r="A586" s="8" t="s">
        <v>21</v>
      </c>
      <c r="B586" s="62"/>
      <c r="C586" s="17" t="s">
        <v>381</v>
      </c>
      <c r="D586" s="64">
        <v>34</v>
      </c>
      <c r="E586" s="64">
        <v>14</v>
      </c>
      <c r="F586" s="64">
        <v>2</v>
      </c>
      <c r="G586" s="64">
        <v>699</v>
      </c>
      <c r="H586" s="64">
        <v>749</v>
      </c>
      <c r="I586" s="77">
        <v>38.68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382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382</v>
      </c>
      <c r="D596" s="105">
        <v>20</v>
      </c>
      <c r="E596" s="105">
        <v>8</v>
      </c>
      <c r="F596" s="105">
        <v>10</v>
      </c>
      <c r="G596" s="105">
        <v>38</v>
      </c>
    </row>
    <row r="597" spans="1:13" ht="19.5" customHeight="1" x14ac:dyDescent="0.35">
      <c r="A597" s="117"/>
      <c r="B597" s="60" t="s">
        <v>13</v>
      </c>
      <c r="C597" s="16" t="s">
        <v>382</v>
      </c>
      <c r="D597" s="105">
        <v>10</v>
      </c>
      <c r="E597" s="105">
        <v>4</v>
      </c>
      <c r="F597" s="105">
        <v>3</v>
      </c>
      <c r="G597" s="105">
        <v>17</v>
      </c>
    </row>
    <row r="598" spans="1:13" ht="19.5" customHeight="1" x14ac:dyDescent="0.35">
      <c r="A598" s="117"/>
      <c r="B598" s="60" t="s">
        <v>14</v>
      </c>
      <c r="C598" s="16" t="s">
        <v>382</v>
      </c>
      <c r="D598" s="105">
        <v>2</v>
      </c>
      <c r="E598" s="105">
        <v>1</v>
      </c>
      <c r="F598" s="105">
        <v>2</v>
      </c>
      <c r="G598" s="105">
        <v>5</v>
      </c>
    </row>
    <row r="599" spans="1:13" ht="19.5" customHeight="1" x14ac:dyDescent="0.35">
      <c r="A599" s="117"/>
      <c r="B599" s="60" t="s">
        <v>15</v>
      </c>
      <c r="C599" s="16" t="s">
        <v>382</v>
      </c>
      <c r="D599" s="105">
        <v>1</v>
      </c>
      <c r="E599" s="105">
        <v>0</v>
      </c>
      <c r="F599" s="105">
        <v>2</v>
      </c>
      <c r="G599" s="105">
        <v>3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382</v>
      </c>
      <c r="D601" s="105">
        <v>0</v>
      </c>
      <c r="E601" s="105">
        <v>0</v>
      </c>
      <c r="F601" s="105">
        <v>1</v>
      </c>
      <c r="G601" s="105">
        <v>1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382</v>
      </c>
      <c r="D603" s="106">
        <v>33</v>
      </c>
      <c r="E603" s="106">
        <v>13</v>
      </c>
      <c r="F603" s="106">
        <v>18</v>
      </c>
      <c r="G603" s="106">
        <v>64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382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382</v>
      </c>
      <c r="D606" s="105">
        <v>30</v>
      </c>
      <c r="E606" s="105">
        <v>9</v>
      </c>
      <c r="F606" s="105">
        <v>7</v>
      </c>
      <c r="G606" s="105">
        <v>46</v>
      </c>
    </row>
    <row r="607" spans="1:13" ht="19.5" customHeight="1" x14ac:dyDescent="0.35">
      <c r="A607" s="117"/>
      <c r="B607" s="60" t="s">
        <v>13</v>
      </c>
      <c r="C607" s="16" t="s">
        <v>382</v>
      </c>
      <c r="D607" s="105">
        <v>20</v>
      </c>
      <c r="E607" s="105">
        <v>9</v>
      </c>
      <c r="F607" s="105">
        <v>7</v>
      </c>
      <c r="G607" s="105">
        <v>36</v>
      </c>
    </row>
    <row r="608" spans="1:13" ht="19.5" customHeight="1" x14ac:dyDescent="0.35">
      <c r="A608" s="117"/>
      <c r="B608" s="60" t="s">
        <v>14</v>
      </c>
      <c r="C608" s="16" t="s">
        <v>382</v>
      </c>
      <c r="D608" s="105">
        <v>11</v>
      </c>
      <c r="E608" s="105">
        <v>2</v>
      </c>
      <c r="F608" s="105">
        <v>1</v>
      </c>
      <c r="G608" s="105">
        <v>14</v>
      </c>
    </row>
    <row r="609" spans="1:13" ht="19.5" customHeight="1" x14ac:dyDescent="0.35">
      <c r="A609" s="117"/>
      <c r="B609" s="60" t="s">
        <v>15</v>
      </c>
      <c r="C609" s="16" t="s">
        <v>382</v>
      </c>
      <c r="D609" s="105">
        <v>1</v>
      </c>
      <c r="E609" s="105">
        <v>2</v>
      </c>
      <c r="F609" s="105">
        <v>2</v>
      </c>
      <c r="G609" s="105">
        <v>5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382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382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382</v>
      </c>
      <c r="D613" s="106">
        <v>62</v>
      </c>
      <c r="E613" s="106">
        <v>22</v>
      </c>
      <c r="F613" s="106">
        <v>17</v>
      </c>
      <c r="G613" s="106">
        <v>101</v>
      </c>
    </row>
    <row r="614" spans="1:13" ht="19.5" customHeight="1" x14ac:dyDescent="0.35">
      <c r="A614" s="61" t="s">
        <v>21</v>
      </c>
      <c r="B614" s="62"/>
      <c r="C614" s="17" t="s">
        <v>382</v>
      </c>
      <c r="D614" s="106">
        <v>95</v>
      </c>
      <c r="E614" s="106">
        <v>35</v>
      </c>
      <c r="F614" s="106">
        <v>35</v>
      </c>
      <c r="G614" s="106">
        <v>165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614"/>
  <sheetViews>
    <sheetView workbookViewId="0">
      <selection activeCell="A2" sqref="A2"/>
    </sheetView>
  </sheetViews>
  <sheetFormatPr defaultRowHeight="13.5" x14ac:dyDescent="0.15"/>
  <cols>
    <col min="1" max="1" width="9" style="19"/>
    <col min="2" max="2" width="9" style="25"/>
    <col min="3" max="3" width="44" style="19" hidden="1" customWidth="1"/>
    <col min="4" max="6" width="13.75" style="19" customWidth="1"/>
    <col min="7" max="16384" width="9" style="19"/>
  </cols>
  <sheetData>
    <row r="1" spans="1:14" ht="19.5" customHeight="1" x14ac:dyDescent="0.15">
      <c r="A1" s="19" t="s">
        <v>192</v>
      </c>
      <c r="D1" s="19" t="s">
        <v>137</v>
      </c>
      <c r="F1" s="19" t="s">
        <v>139</v>
      </c>
      <c r="G1" s="19">
        <f>H26</f>
        <v>55</v>
      </c>
      <c r="H1" s="19" t="s">
        <v>138</v>
      </c>
    </row>
    <row r="2" spans="1:14" ht="19.5" customHeight="1" x14ac:dyDescent="0.15"/>
    <row r="3" spans="1:14" ht="19.5" customHeight="1" x14ac:dyDescent="0.15">
      <c r="A3" s="19" t="s">
        <v>151</v>
      </c>
      <c r="K3" s="19" t="s">
        <v>79</v>
      </c>
    </row>
    <row r="4" spans="1:14" ht="19.5" customHeight="1" x14ac:dyDescent="0.15">
      <c r="A4" s="119" t="s">
        <v>0</v>
      </c>
      <c r="B4" s="119" t="s">
        <v>1</v>
      </c>
      <c r="C4" s="120" t="s">
        <v>2</v>
      </c>
      <c r="D4" s="57"/>
      <c r="E4" s="127" t="s">
        <v>8</v>
      </c>
      <c r="F4" s="128" t="s">
        <v>3</v>
      </c>
      <c r="G4" s="119" t="s">
        <v>4</v>
      </c>
      <c r="H4" s="119" t="s">
        <v>5</v>
      </c>
      <c r="I4" s="119" t="s">
        <v>6</v>
      </c>
      <c r="M4" s="19" t="s">
        <v>76</v>
      </c>
    </row>
    <row r="5" spans="1:14" ht="19.5" customHeight="1" x14ac:dyDescent="0.35">
      <c r="A5" s="119"/>
      <c r="B5" s="119"/>
      <c r="C5" s="119"/>
      <c r="D5" s="59" t="s">
        <v>7</v>
      </c>
      <c r="E5" s="128"/>
      <c r="F5" s="128"/>
      <c r="G5" s="119"/>
      <c r="H5" s="119"/>
      <c r="I5" s="119"/>
      <c r="L5" s="2"/>
      <c r="M5" s="2"/>
      <c r="N5" s="2"/>
    </row>
    <row r="6" spans="1:14" ht="19.5" customHeight="1" x14ac:dyDescent="0.35">
      <c r="A6" s="117" t="s">
        <v>9</v>
      </c>
      <c r="B6" s="68" t="s">
        <v>10</v>
      </c>
      <c r="C6" s="58" t="s">
        <v>100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70" t="s">
        <v>100</v>
      </c>
      <c r="L6" s="15"/>
      <c r="M6" s="2"/>
      <c r="N6" s="2"/>
    </row>
    <row r="7" spans="1:14" ht="19.5" customHeight="1" x14ac:dyDescent="0.35">
      <c r="A7" s="117"/>
      <c r="B7" s="60" t="s">
        <v>11</v>
      </c>
      <c r="C7" s="58" t="s">
        <v>100</v>
      </c>
      <c r="D7" s="69">
        <v>0</v>
      </c>
      <c r="E7" s="69">
        <v>0</v>
      </c>
      <c r="F7" s="69">
        <v>0</v>
      </c>
      <c r="G7" s="69">
        <v>0</v>
      </c>
      <c r="H7" s="69">
        <v>0</v>
      </c>
      <c r="I7" s="70" t="s">
        <v>100</v>
      </c>
      <c r="L7" s="3"/>
      <c r="M7" s="3"/>
      <c r="N7" s="3"/>
    </row>
    <row r="8" spans="1:14" ht="19.5" customHeight="1" x14ac:dyDescent="0.35">
      <c r="A8" s="117"/>
      <c r="B8" s="60" t="s">
        <v>12</v>
      </c>
      <c r="C8" s="7" t="s">
        <v>383</v>
      </c>
      <c r="D8" s="63">
        <v>0</v>
      </c>
      <c r="E8" s="63">
        <v>5</v>
      </c>
      <c r="F8" s="63">
        <v>3</v>
      </c>
      <c r="G8" s="63">
        <v>0</v>
      </c>
      <c r="H8" s="63">
        <v>8</v>
      </c>
      <c r="I8" s="65">
        <v>24.3</v>
      </c>
    </row>
    <row r="9" spans="1:14" ht="19.5" customHeight="1" x14ac:dyDescent="0.35">
      <c r="A9" s="117"/>
      <c r="B9" s="60" t="s">
        <v>13</v>
      </c>
      <c r="C9" s="7" t="s">
        <v>383</v>
      </c>
      <c r="D9" s="63">
        <v>0</v>
      </c>
      <c r="E9" s="63">
        <v>3</v>
      </c>
      <c r="F9" s="63">
        <v>0</v>
      </c>
      <c r="G9" s="63">
        <v>0</v>
      </c>
      <c r="H9" s="63">
        <v>3</v>
      </c>
      <c r="I9" s="65">
        <v>23.5</v>
      </c>
    </row>
    <row r="10" spans="1:14" ht="19.5" customHeight="1" x14ac:dyDescent="0.35">
      <c r="A10" s="117"/>
      <c r="B10" s="60" t="s">
        <v>14</v>
      </c>
      <c r="C10" s="7" t="s">
        <v>383</v>
      </c>
      <c r="D10" s="63">
        <v>1</v>
      </c>
      <c r="E10" s="63">
        <v>3</v>
      </c>
      <c r="F10" s="63">
        <v>0</v>
      </c>
      <c r="G10" s="63">
        <v>0</v>
      </c>
      <c r="H10" s="63">
        <v>3</v>
      </c>
      <c r="I10" s="65">
        <v>22.2</v>
      </c>
    </row>
    <row r="11" spans="1:14" ht="19.5" customHeight="1" x14ac:dyDescent="0.35">
      <c r="A11" s="117"/>
      <c r="B11" s="60" t="s">
        <v>15</v>
      </c>
      <c r="C11" s="7" t="s">
        <v>100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5" t="s">
        <v>100</v>
      </c>
    </row>
    <row r="12" spans="1:14" ht="19.5" customHeight="1" x14ac:dyDescent="0.35">
      <c r="A12" s="117"/>
      <c r="B12" s="60" t="s">
        <v>16</v>
      </c>
      <c r="C12" s="7" t="s">
        <v>100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5" t="s">
        <v>100</v>
      </c>
    </row>
    <row r="13" spans="1:14" ht="19.5" customHeight="1" x14ac:dyDescent="0.35">
      <c r="A13" s="117"/>
      <c r="B13" s="60" t="s">
        <v>17</v>
      </c>
      <c r="C13" s="7" t="s">
        <v>100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5" t="s">
        <v>100</v>
      </c>
      <c r="M13" s="19" t="s">
        <v>77</v>
      </c>
    </row>
    <row r="14" spans="1:14" ht="19.5" customHeight="1" x14ac:dyDescent="0.35">
      <c r="A14" s="117"/>
      <c r="B14" s="60" t="s">
        <v>18</v>
      </c>
      <c r="C14" s="7" t="s">
        <v>100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5" t="s">
        <v>100</v>
      </c>
    </row>
    <row r="15" spans="1:14" ht="19.5" customHeight="1" x14ac:dyDescent="0.35">
      <c r="A15" s="118"/>
      <c r="B15" s="61" t="s">
        <v>19</v>
      </c>
      <c r="C15" s="28" t="s">
        <v>383</v>
      </c>
      <c r="D15" s="89">
        <v>1</v>
      </c>
      <c r="E15" s="89">
        <v>11</v>
      </c>
      <c r="F15" s="89">
        <v>3</v>
      </c>
      <c r="G15" s="89">
        <v>0</v>
      </c>
      <c r="H15" s="89">
        <v>14</v>
      </c>
      <c r="I15" s="90">
        <v>23.7</v>
      </c>
    </row>
    <row r="16" spans="1:14" ht="19.5" customHeight="1" x14ac:dyDescent="0.35">
      <c r="A16" s="116" t="s">
        <v>20</v>
      </c>
      <c r="B16" s="60" t="s">
        <v>10</v>
      </c>
      <c r="C16" s="7" t="s">
        <v>100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5" t="s">
        <v>100</v>
      </c>
    </row>
    <row r="17" spans="1:13" ht="19.5" customHeight="1" x14ac:dyDescent="0.35">
      <c r="A17" s="117"/>
      <c r="B17" s="60" t="s">
        <v>11</v>
      </c>
      <c r="C17" s="7" t="s">
        <v>100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5" t="s">
        <v>100</v>
      </c>
    </row>
    <row r="18" spans="1:13" ht="19.5" customHeight="1" x14ac:dyDescent="0.35">
      <c r="A18" s="117"/>
      <c r="B18" s="60" t="s">
        <v>12</v>
      </c>
      <c r="C18" s="7" t="s">
        <v>383</v>
      </c>
      <c r="D18" s="63">
        <v>2</v>
      </c>
      <c r="E18" s="63">
        <v>7</v>
      </c>
      <c r="F18" s="63">
        <v>4</v>
      </c>
      <c r="G18" s="63">
        <v>0</v>
      </c>
      <c r="H18" s="63">
        <v>11</v>
      </c>
      <c r="I18" s="65">
        <v>23.2</v>
      </c>
    </row>
    <row r="19" spans="1:13" ht="19.5" customHeight="1" x14ac:dyDescent="0.35">
      <c r="A19" s="117"/>
      <c r="B19" s="60" t="s">
        <v>13</v>
      </c>
      <c r="C19" s="7" t="s">
        <v>383</v>
      </c>
      <c r="D19" s="63">
        <v>0</v>
      </c>
      <c r="E19" s="63">
        <v>5</v>
      </c>
      <c r="F19" s="63">
        <v>2</v>
      </c>
      <c r="G19" s="63">
        <v>0</v>
      </c>
      <c r="H19" s="63">
        <v>7</v>
      </c>
      <c r="I19" s="65">
        <v>23.6</v>
      </c>
    </row>
    <row r="20" spans="1:13" ht="19.5" customHeight="1" x14ac:dyDescent="0.35">
      <c r="A20" s="117"/>
      <c r="B20" s="60" t="s">
        <v>14</v>
      </c>
      <c r="C20" s="7" t="s">
        <v>383</v>
      </c>
      <c r="D20" s="63">
        <v>4</v>
      </c>
      <c r="E20" s="63">
        <v>14</v>
      </c>
      <c r="F20" s="63">
        <v>5</v>
      </c>
      <c r="G20" s="63">
        <v>0</v>
      </c>
      <c r="H20" s="63">
        <v>19</v>
      </c>
      <c r="I20" s="65">
        <v>23</v>
      </c>
    </row>
    <row r="21" spans="1:13" ht="19.5" customHeight="1" x14ac:dyDescent="0.35">
      <c r="A21" s="117"/>
      <c r="B21" s="60" t="s">
        <v>15</v>
      </c>
      <c r="C21" s="7" t="s">
        <v>383</v>
      </c>
      <c r="D21" s="63">
        <v>3</v>
      </c>
      <c r="E21" s="63">
        <v>4</v>
      </c>
      <c r="F21" s="63">
        <v>0</v>
      </c>
      <c r="G21" s="63">
        <v>0</v>
      </c>
      <c r="H21" s="63">
        <v>4</v>
      </c>
      <c r="I21" s="65">
        <v>20.6</v>
      </c>
    </row>
    <row r="22" spans="1:13" ht="19.5" customHeight="1" x14ac:dyDescent="0.35">
      <c r="A22" s="117"/>
      <c r="B22" s="60" t="s">
        <v>16</v>
      </c>
      <c r="C22" s="7" t="s">
        <v>100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5" t="s">
        <v>100</v>
      </c>
      <c r="M22" s="19" t="s">
        <v>78</v>
      </c>
    </row>
    <row r="23" spans="1:13" ht="19.5" customHeight="1" x14ac:dyDescent="0.35">
      <c r="A23" s="117"/>
      <c r="B23" s="60" t="s">
        <v>17</v>
      </c>
      <c r="C23" s="7" t="s">
        <v>100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5" t="s">
        <v>100</v>
      </c>
    </row>
    <row r="24" spans="1:13" ht="19.5" customHeight="1" x14ac:dyDescent="0.35">
      <c r="A24" s="117"/>
      <c r="B24" s="60" t="s">
        <v>18</v>
      </c>
      <c r="C24" s="7" t="s">
        <v>100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5" t="s">
        <v>100</v>
      </c>
    </row>
    <row r="25" spans="1:13" ht="19.5" customHeight="1" x14ac:dyDescent="0.35">
      <c r="A25" s="118"/>
      <c r="B25" s="61" t="s">
        <v>19</v>
      </c>
      <c r="C25" s="8" t="s">
        <v>383</v>
      </c>
      <c r="D25" s="64">
        <v>9</v>
      </c>
      <c r="E25" s="64">
        <v>30</v>
      </c>
      <c r="F25" s="64">
        <v>11</v>
      </c>
      <c r="G25" s="64">
        <v>0</v>
      </c>
      <c r="H25" s="64">
        <v>41</v>
      </c>
      <c r="I25" s="66">
        <v>22.9</v>
      </c>
    </row>
    <row r="26" spans="1:13" ht="19.5" customHeight="1" x14ac:dyDescent="0.35">
      <c r="A26" s="8" t="s">
        <v>21</v>
      </c>
      <c r="B26" s="62"/>
      <c r="C26" s="8" t="s">
        <v>383</v>
      </c>
      <c r="D26" s="64">
        <v>10</v>
      </c>
      <c r="E26" s="64">
        <v>41</v>
      </c>
      <c r="F26" s="64">
        <v>14</v>
      </c>
      <c r="G26" s="64">
        <v>0</v>
      </c>
      <c r="H26" s="64">
        <v>55</v>
      </c>
      <c r="I26" s="66">
        <v>23.1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>
      <c r="K31" s="19" t="s">
        <v>80</v>
      </c>
    </row>
    <row r="32" spans="1:13" ht="19.5" customHeight="1" x14ac:dyDescent="0.15">
      <c r="A32" s="19" t="s">
        <v>64</v>
      </c>
      <c r="M32" s="19" t="s">
        <v>76</v>
      </c>
    </row>
    <row r="33" spans="1:13" ht="39.75" customHeight="1" x14ac:dyDescent="0.35">
      <c r="A33" s="56" t="s">
        <v>0</v>
      </c>
      <c r="B33" s="56" t="s">
        <v>1</v>
      </c>
      <c r="C33" s="56" t="s">
        <v>2</v>
      </c>
      <c r="D33" s="56" t="s">
        <v>25</v>
      </c>
      <c r="E33" s="56" t="s">
        <v>24</v>
      </c>
      <c r="F33" s="56" t="s">
        <v>4</v>
      </c>
      <c r="G33" s="56" t="s">
        <v>5</v>
      </c>
      <c r="H33" s="56" t="s">
        <v>6</v>
      </c>
      <c r="M33" s="2"/>
    </row>
    <row r="34" spans="1:13" ht="19.5" customHeight="1" x14ac:dyDescent="0.35">
      <c r="A34" s="116" t="s">
        <v>9</v>
      </c>
      <c r="B34" s="60" t="s">
        <v>10</v>
      </c>
      <c r="C34" s="7" t="s">
        <v>100</v>
      </c>
      <c r="D34" s="63">
        <v>0</v>
      </c>
      <c r="E34" s="63">
        <v>0</v>
      </c>
      <c r="F34" s="63">
        <v>0</v>
      </c>
      <c r="G34" s="63">
        <v>0</v>
      </c>
      <c r="H34" s="65" t="s">
        <v>100</v>
      </c>
      <c r="M34" s="2"/>
    </row>
    <row r="35" spans="1:13" ht="19.5" customHeight="1" x14ac:dyDescent="0.35">
      <c r="A35" s="117"/>
      <c r="B35" s="60" t="s">
        <v>11</v>
      </c>
      <c r="C35" s="7" t="s">
        <v>100</v>
      </c>
      <c r="D35" s="63">
        <v>0</v>
      </c>
      <c r="E35" s="63">
        <v>0</v>
      </c>
      <c r="F35" s="63">
        <v>0</v>
      </c>
      <c r="G35" s="63">
        <v>0</v>
      </c>
      <c r="H35" s="65" t="s">
        <v>100</v>
      </c>
      <c r="M35" s="3"/>
    </row>
    <row r="36" spans="1:13" ht="19.5" customHeight="1" x14ac:dyDescent="0.35">
      <c r="A36" s="117"/>
      <c r="B36" s="60" t="s">
        <v>12</v>
      </c>
      <c r="C36" s="7" t="s">
        <v>384</v>
      </c>
      <c r="D36" s="63">
        <v>2</v>
      </c>
      <c r="E36" s="63">
        <v>6</v>
      </c>
      <c r="F36" s="63">
        <v>0</v>
      </c>
      <c r="G36" s="63">
        <v>8</v>
      </c>
      <c r="H36" s="65">
        <v>89.5</v>
      </c>
    </row>
    <row r="37" spans="1:13" ht="19.5" customHeight="1" x14ac:dyDescent="0.35">
      <c r="A37" s="117"/>
      <c r="B37" s="60" t="s">
        <v>13</v>
      </c>
      <c r="C37" s="7" t="s">
        <v>384</v>
      </c>
      <c r="D37" s="63">
        <v>1</v>
      </c>
      <c r="E37" s="63">
        <v>2</v>
      </c>
      <c r="F37" s="63">
        <v>0</v>
      </c>
      <c r="G37" s="63">
        <v>3</v>
      </c>
      <c r="H37" s="65">
        <v>85</v>
      </c>
    </row>
    <row r="38" spans="1:13" ht="19.5" customHeight="1" x14ac:dyDescent="0.35">
      <c r="A38" s="117"/>
      <c r="B38" s="60" t="s">
        <v>14</v>
      </c>
      <c r="C38" s="7" t="s">
        <v>384</v>
      </c>
      <c r="D38" s="63">
        <v>1</v>
      </c>
      <c r="E38" s="63">
        <v>2</v>
      </c>
      <c r="F38" s="63">
        <v>0</v>
      </c>
      <c r="G38" s="63">
        <v>3</v>
      </c>
      <c r="H38" s="65">
        <v>85</v>
      </c>
    </row>
    <row r="39" spans="1:13" ht="19.5" customHeight="1" x14ac:dyDescent="0.35">
      <c r="A39" s="117"/>
      <c r="B39" s="60" t="s">
        <v>15</v>
      </c>
      <c r="C39" s="7" t="s">
        <v>100</v>
      </c>
      <c r="D39" s="63">
        <v>0</v>
      </c>
      <c r="E39" s="63">
        <v>0</v>
      </c>
      <c r="F39" s="63">
        <v>0</v>
      </c>
      <c r="G39" s="63">
        <v>0</v>
      </c>
      <c r="H39" s="65" t="s">
        <v>100</v>
      </c>
    </row>
    <row r="40" spans="1:13" ht="19.5" customHeight="1" x14ac:dyDescent="0.35">
      <c r="A40" s="117"/>
      <c r="B40" s="60" t="s">
        <v>16</v>
      </c>
      <c r="C40" s="7" t="s">
        <v>100</v>
      </c>
      <c r="D40" s="63">
        <v>0</v>
      </c>
      <c r="E40" s="63">
        <v>0</v>
      </c>
      <c r="F40" s="63">
        <v>0</v>
      </c>
      <c r="G40" s="63">
        <v>0</v>
      </c>
      <c r="H40" s="65" t="s">
        <v>100</v>
      </c>
    </row>
    <row r="41" spans="1:13" ht="19.5" customHeight="1" x14ac:dyDescent="0.35">
      <c r="A41" s="117"/>
      <c r="B41" s="60" t="s">
        <v>17</v>
      </c>
      <c r="C41" s="7" t="s">
        <v>100</v>
      </c>
      <c r="D41" s="63">
        <v>0</v>
      </c>
      <c r="E41" s="63">
        <v>0</v>
      </c>
      <c r="F41" s="63">
        <v>0</v>
      </c>
      <c r="G41" s="63">
        <v>0</v>
      </c>
      <c r="H41" s="65" t="s">
        <v>100</v>
      </c>
      <c r="M41" s="19" t="s">
        <v>77</v>
      </c>
    </row>
    <row r="42" spans="1:13" ht="19.5" customHeight="1" x14ac:dyDescent="0.35">
      <c r="A42" s="117"/>
      <c r="B42" s="60" t="s">
        <v>18</v>
      </c>
      <c r="C42" s="7" t="s">
        <v>100</v>
      </c>
      <c r="D42" s="63">
        <v>0</v>
      </c>
      <c r="E42" s="63">
        <v>0</v>
      </c>
      <c r="F42" s="63">
        <v>0</v>
      </c>
      <c r="G42" s="63">
        <v>0</v>
      </c>
      <c r="H42" s="65" t="s">
        <v>100</v>
      </c>
    </row>
    <row r="43" spans="1:13" ht="19.5" customHeight="1" x14ac:dyDescent="0.35">
      <c r="A43" s="118"/>
      <c r="B43" s="61" t="s">
        <v>19</v>
      </c>
      <c r="C43" s="28" t="s">
        <v>384</v>
      </c>
      <c r="D43" s="89">
        <v>4</v>
      </c>
      <c r="E43" s="89">
        <v>10</v>
      </c>
      <c r="F43" s="89">
        <v>0</v>
      </c>
      <c r="G43" s="89">
        <v>14</v>
      </c>
      <c r="H43" s="90">
        <v>87.6</v>
      </c>
    </row>
    <row r="44" spans="1:13" ht="19.5" customHeight="1" x14ac:dyDescent="0.35">
      <c r="A44" s="116" t="s">
        <v>20</v>
      </c>
      <c r="B44" s="60" t="s">
        <v>10</v>
      </c>
      <c r="C44" s="7" t="s">
        <v>100</v>
      </c>
      <c r="D44" s="63">
        <v>0</v>
      </c>
      <c r="E44" s="63">
        <v>0</v>
      </c>
      <c r="F44" s="63">
        <v>0</v>
      </c>
      <c r="G44" s="63">
        <v>0</v>
      </c>
      <c r="H44" s="65" t="s">
        <v>100</v>
      </c>
    </row>
    <row r="45" spans="1:13" ht="19.5" customHeight="1" x14ac:dyDescent="0.35">
      <c r="A45" s="117"/>
      <c r="B45" s="60" t="s">
        <v>11</v>
      </c>
      <c r="C45" s="7" t="s">
        <v>100</v>
      </c>
      <c r="D45" s="63">
        <v>0</v>
      </c>
      <c r="E45" s="63">
        <v>0</v>
      </c>
      <c r="F45" s="63">
        <v>0</v>
      </c>
      <c r="G45" s="63">
        <v>0</v>
      </c>
      <c r="H45" s="65" t="s">
        <v>100</v>
      </c>
    </row>
    <row r="46" spans="1:13" ht="19.5" customHeight="1" x14ac:dyDescent="0.35">
      <c r="A46" s="117"/>
      <c r="B46" s="60" t="s">
        <v>12</v>
      </c>
      <c r="C46" s="7" t="s">
        <v>384</v>
      </c>
      <c r="D46" s="63">
        <v>8</v>
      </c>
      <c r="E46" s="63">
        <v>3</v>
      </c>
      <c r="F46" s="63">
        <v>0</v>
      </c>
      <c r="G46" s="63">
        <v>11</v>
      </c>
      <c r="H46" s="65">
        <v>84.2</v>
      </c>
    </row>
    <row r="47" spans="1:13" ht="19.5" customHeight="1" x14ac:dyDescent="0.35">
      <c r="A47" s="117"/>
      <c r="B47" s="60" t="s">
        <v>13</v>
      </c>
      <c r="C47" s="7" t="s">
        <v>384</v>
      </c>
      <c r="D47" s="63">
        <v>5</v>
      </c>
      <c r="E47" s="63">
        <v>2</v>
      </c>
      <c r="F47" s="63">
        <v>0</v>
      </c>
      <c r="G47" s="63">
        <v>7</v>
      </c>
      <c r="H47" s="65">
        <v>84.3</v>
      </c>
    </row>
    <row r="48" spans="1:13" ht="19.5" customHeight="1" x14ac:dyDescent="0.35">
      <c r="A48" s="117"/>
      <c r="B48" s="60" t="s">
        <v>14</v>
      </c>
      <c r="C48" s="7" t="s">
        <v>384</v>
      </c>
      <c r="D48" s="63">
        <v>11</v>
      </c>
      <c r="E48" s="63">
        <v>8</v>
      </c>
      <c r="F48" s="63">
        <v>0</v>
      </c>
      <c r="G48" s="63">
        <v>19</v>
      </c>
      <c r="H48" s="65">
        <v>86.8</v>
      </c>
    </row>
    <row r="49" spans="1:13" ht="19.5" customHeight="1" x14ac:dyDescent="0.35">
      <c r="A49" s="117"/>
      <c r="B49" s="60" t="s">
        <v>15</v>
      </c>
      <c r="C49" s="7" t="s">
        <v>384</v>
      </c>
      <c r="D49" s="63">
        <v>4</v>
      </c>
      <c r="E49" s="63">
        <v>0</v>
      </c>
      <c r="F49" s="63">
        <v>0</v>
      </c>
      <c r="G49" s="63">
        <v>4</v>
      </c>
      <c r="H49" s="65">
        <v>79</v>
      </c>
    </row>
    <row r="50" spans="1:13" ht="19.5" customHeight="1" x14ac:dyDescent="0.35">
      <c r="A50" s="117"/>
      <c r="B50" s="60" t="s">
        <v>16</v>
      </c>
      <c r="C50" s="7" t="s">
        <v>100</v>
      </c>
      <c r="D50" s="63">
        <v>0</v>
      </c>
      <c r="E50" s="63">
        <v>0</v>
      </c>
      <c r="F50" s="63">
        <v>0</v>
      </c>
      <c r="G50" s="63">
        <v>0</v>
      </c>
      <c r="H50" s="65" t="s">
        <v>100</v>
      </c>
      <c r="M50" s="19" t="s">
        <v>78</v>
      </c>
    </row>
    <row r="51" spans="1:13" ht="19.5" customHeight="1" x14ac:dyDescent="0.35">
      <c r="A51" s="117"/>
      <c r="B51" s="60" t="s">
        <v>17</v>
      </c>
      <c r="C51" s="7" t="s">
        <v>100</v>
      </c>
      <c r="D51" s="63">
        <v>0</v>
      </c>
      <c r="E51" s="63">
        <v>0</v>
      </c>
      <c r="F51" s="63">
        <v>0</v>
      </c>
      <c r="G51" s="63">
        <v>0</v>
      </c>
      <c r="H51" s="65" t="s">
        <v>100</v>
      </c>
    </row>
    <row r="52" spans="1:13" ht="19.5" customHeight="1" x14ac:dyDescent="0.35">
      <c r="A52" s="117"/>
      <c r="B52" s="60" t="s">
        <v>18</v>
      </c>
      <c r="C52" s="7" t="s">
        <v>100</v>
      </c>
      <c r="D52" s="63">
        <v>0</v>
      </c>
      <c r="E52" s="63">
        <v>0</v>
      </c>
      <c r="F52" s="63">
        <v>0</v>
      </c>
      <c r="G52" s="63">
        <v>0</v>
      </c>
      <c r="H52" s="65" t="s">
        <v>100</v>
      </c>
    </row>
    <row r="53" spans="1:13" ht="19.5" customHeight="1" x14ac:dyDescent="0.35">
      <c r="A53" s="118"/>
      <c r="B53" s="61" t="s">
        <v>19</v>
      </c>
      <c r="C53" s="28" t="s">
        <v>384</v>
      </c>
      <c r="D53" s="89">
        <v>28</v>
      </c>
      <c r="E53" s="89">
        <v>13</v>
      </c>
      <c r="F53" s="89">
        <v>0</v>
      </c>
      <c r="G53" s="89">
        <v>41</v>
      </c>
      <c r="H53" s="90">
        <v>84.9</v>
      </c>
    </row>
    <row r="54" spans="1:13" ht="19.5" customHeight="1" x14ac:dyDescent="0.35">
      <c r="A54" s="8" t="s">
        <v>21</v>
      </c>
      <c r="B54" s="62"/>
      <c r="C54" s="8" t="s">
        <v>384</v>
      </c>
      <c r="D54" s="64">
        <v>32</v>
      </c>
      <c r="E54" s="64">
        <v>23</v>
      </c>
      <c r="F54" s="64">
        <v>0</v>
      </c>
      <c r="G54" s="64">
        <v>55</v>
      </c>
      <c r="H54" s="66">
        <v>85.6</v>
      </c>
    </row>
    <row r="55" spans="1:13" ht="19.5" customHeight="1" x14ac:dyDescent="0.35">
      <c r="A55" s="4"/>
      <c r="B55" s="71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71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71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71"/>
      <c r="C58" s="4"/>
      <c r="D58" s="5"/>
      <c r="E58" s="5"/>
      <c r="F58" s="5"/>
      <c r="G58" s="5"/>
      <c r="H58" s="6"/>
      <c r="L58" s="24"/>
    </row>
    <row r="59" spans="1:13" s="25" customFormat="1" ht="19.5" customHeight="1" x14ac:dyDescent="0.15">
      <c r="A59" s="19"/>
      <c r="C59" s="19"/>
      <c r="D59" s="19"/>
      <c r="E59" s="19"/>
      <c r="F59" s="19"/>
      <c r="G59" s="19"/>
      <c r="H59" s="19"/>
      <c r="I59" s="19"/>
      <c r="J59" s="24"/>
      <c r="K59" s="24" t="s">
        <v>81</v>
      </c>
    </row>
    <row r="60" spans="1:13" ht="19.5" customHeight="1" x14ac:dyDescent="0.15">
      <c r="A60" s="19" t="s">
        <v>65</v>
      </c>
      <c r="J60" s="25"/>
      <c r="M60" s="19" t="s">
        <v>76</v>
      </c>
    </row>
    <row r="61" spans="1:13" ht="39.75" customHeight="1" x14ac:dyDescent="0.35">
      <c r="A61" s="56" t="s">
        <v>0</v>
      </c>
      <c r="B61" s="56" t="s">
        <v>1</v>
      </c>
      <c r="C61" s="56" t="s">
        <v>2</v>
      </c>
      <c r="D61" s="56" t="s">
        <v>38</v>
      </c>
      <c r="E61" s="56" t="s">
        <v>37</v>
      </c>
      <c r="F61" s="56" t="s">
        <v>36</v>
      </c>
      <c r="G61" s="56" t="s">
        <v>4</v>
      </c>
      <c r="H61" s="56" t="s">
        <v>5</v>
      </c>
      <c r="I61" s="56" t="s">
        <v>6</v>
      </c>
      <c r="M61" s="2"/>
    </row>
    <row r="62" spans="1:13" ht="19.5" customHeight="1" x14ac:dyDescent="0.35">
      <c r="A62" s="116" t="s">
        <v>9</v>
      </c>
      <c r="B62" s="60" t="s">
        <v>10</v>
      </c>
      <c r="C62" s="7" t="s">
        <v>100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5" t="s">
        <v>100</v>
      </c>
      <c r="M62" s="2"/>
    </row>
    <row r="63" spans="1:13" ht="19.5" customHeight="1" x14ac:dyDescent="0.35">
      <c r="A63" s="117"/>
      <c r="B63" s="60" t="s">
        <v>11</v>
      </c>
      <c r="C63" s="7" t="s">
        <v>100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5" t="s">
        <v>100</v>
      </c>
      <c r="M63" s="3"/>
    </row>
    <row r="64" spans="1:13" ht="19.5" customHeight="1" x14ac:dyDescent="0.35">
      <c r="A64" s="117"/>
      <c r="B64" s="60" t="s">
        <v>12</v>
      </c>
      <c r="C64" s="7" t="s">
        <v>385</v>
      </c>
      <c r="D64" s="63">
        <v>6</v>
      </c>
      <c r="E64" s="63">
        <v>1</v>
      </c>
      <c r="F64" s="63">
        <v>1</v>
      </c>
      <c r="G64" s="63">
        <v>0</v>
      </c>
      <c r="H64" s="63">
        <v>8</v>
      </c>
      <c r="I64" s="65">
        <v>125.6</v>
      </c>
    </row>
    <row r="65" spans="1:13" ht="19.5" customHeight="1" x14ac:dyDescent="0.35">
      <c r="A65" s="117"/>
      <c r="B65" s="60" t="s">
        <v>13</v>
      </c>
      <c r="C65" s="7" t="s">
        <v>385</v>
      </c>
      <c r="D65" s="63">
        <v>1</v>
      </c>
      <c r="E65" s="63">
        <v>0</v>
      </c>
      <c r="F65" s="63">
        <v>2</v>
      </c>
      <c r="G65" s="63">
        <v>0</v>
      </c>
      <c r="H65" s="63">
        <v>3</v>
      </c>
      <c r="I65" s="65">
        <v>140.30000000000001</v>
      </c>
    </row>
    <row r="66" spans="1:13" ht="19.5" customHeight="1" x14ac:dyDescent="0.35">
      <c r="A66" s="117"/>
      <c r="B66" s="60" t="s">
        <v>14</v>
      </c>
      <c r="C66" s="7" t="s">
        <v>385</v>
      </c>
      <c r="D66" s="63">
        <v>2</v>
      </c>
      <c r="E66" s="63">
        <v>0</v>
      </c>
      <c r="F66" s="63">
        <v>1</v>
      </c>
      <c r="G66" s="63">
        <v>0</v>
      </c>
      <c r="H66" s="63">
        <v>3</v>
      </c>
      <c r="I66" s="65">
        <v>135.30000000000001</v>
      </c>
    </row>
    <row r="67" spans="1:13" ht="19.5" customHeight="1" x14ac:dyDescent="0.35">
      <c r="A67" s="117"/>
      <c r="B67" s="60" t="s">
        <v>15</v>
      </c>
      <c r="C67" s="7" t="s">
        <v>100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5" t="s">
        <v>100</v>
      </c>
    </row>
    <row r="68" spans="1:13" ht="19.5" customHeight="1" x14ac:dyDescent="0.35">
      <c r="A68" s="117"/>
      <c r="B68" s="60" t="s">
        <v>16</v>
      </c>
      <c r="C68" s="7" t="s">
        <v>100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5" t="s">
        <v>100</v>
      </c>
    </row>
    <row r="69" spans="1:13" ht="19.5" customHeight="1" x14ac:dyDescent="0.35">
      <c r="A69" s="117"/>
      <c r="B69" s="60" t="s">
        <v>17</v>
      </c>
      <c r="C69" s="7" t="s">
        <v>100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5" t="s">
        <v>100</v>
      </c>
      <c r="M69" s="19" t="s">
        <v>77</v>
      </c>
    </row>
    <row r="70" spans="1:13" ht="19.5" customHeight="1" x14ac:dyDescent="0.35">
      <c r="A70" s="117"/>
      <c r="B70" s="60" t="s">
        <v>18</v>
      </c>
      <c r="C70" s="7" t="s">
        <v>100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5" t="s">
        <v>100</v>
      </c>
    </row>
    <row r="71" spans="1:13" ht="19.5" customHeight="1" x14ac:dyDescent="0.35">
      <c r="A71" s="118"/>
      <c r="B71" s="61" t="s">
        <v>19</v>
      </c>
      <c r="C71" s="28" t="s">
        <v>385</v>
      </c>
      <c r="D71" s="89">
        <v>9</v>
      </c>
      <c r="E71" s="89">
        <v>1</v>
      </c>
      <c r="F71" s="89">
        <v>4</v>
      </c>
      <c r="G71" s="89">
        <v>0</v>
      </c>
      <c r="H71" s="89">
        <v>14</v>
      </c>
      <c r="I71" s="90">
        <v>130.9</v>
      </c>
    </row>
    <row r="72" spans="1:13" ht="19.5" customHeight="1" x14ac:dyDescent="0.35">
      <c r="A72" s="116" t="s">
        <v>20</v>
      </c>
      <c r="B72" s="60" t="s">
        <v>10</v>
      </c>
      <c r="C72" s="7" t="s">
        <v>100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5" t="s">
        <v>100</v>
      </c>
    </row>
    <row r="73" spans="1:13" ht="19.5" customHeight="1" x14ac:dyDescent="0.35">
      <c r="A73" s="117"/>
      <c r="B73" s="60" t="s">
        <v>11</v>
      </c>
      <c r="C73" s="7" t="s">
        <v>100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5" t="s">
        <v>100</v>
      </c>
    </row>
    <row r="74" spans="1:13" ht="19.5" customHeight="1" x14ac:dyDescent="0.35">
      <c r="A74" s="117"/>
      <c r="B74" s="60" t="s">
        <v>12</v>
      </c>
      <c r="C74" s="7" t="s">
        <v>385</v>
      </c>
      <c r="D74" s="63">
        <v>6</v>
      </c>
      <c r="E74" s="63">
        <v>3</v>
      </c>
      <c r="F74" s="63">
        <v>2</v>
      </c>
      <c r="G74" s="63">
        <v>0</v>
      </c>
      <c r="H74" s="63">
        <v>11</v>
      </c>
      <c r="I74" s="65">
        <v>130</v>
      </c>
    </row>
    <row r="75" spans="1:13" ht="19.5" customHeight="1" x14ac:dyDescent="0.35">
      <c r="A75" s="117"/>
      <c r="B75" s="60" t="s">
        <v>13</v>
      </c>
      <c r="C75" s="7" t="s">
        <v>385</v>
      </c>
      <c r="D75" s="63">
        <v>4</v>
      </c>
      <c r="E75" s="63">
        <v>0</v>
      </c>
      <c r="F75" s="63">
        <v>3</v>
      </c>
      <c r="G75" s="63">
        <v>0</v>
      </c>
      <c r="H75" s="63">
        <v>7</v>
      </c>
      <c r="I75" s="65">
        <v>137.9</v>
      </c>
    </row>
    <row r="76" spans="1:13" ht="19.5" customHeight="1" x14ac:dyDescent="0.35">
      <c r="A76" s="117"/>
      <c r="B76" s="60" t="s">
        <v>14</v>
      </c>
      <c r="C76" s="7" t="s">
        <v>385</v>
      </c>
      <c r="D76" s="63">
        <v>7</v>
      </c>
      <c r="E76" s="63">
        <v>4</v>
      </c>
      <c r="F76" s="63">
        <v>8</v>
      </c>
      <c r="G76" s="63">
        <v>0</v>
      </c>
      <c r="H76" s="63">
        <v>19</v>
      </c>
      <c r="I76" s="65">
        <v>131.30000000000001</v>
      </c>
    </row>
    <row r="77" spans="1:13" ht="19.5" customHeight="1" x14ac:dyDescent="0.35">
      <c r="A77" s="117"/>
      <c r="B77" s="60" t="s">
        <v>15</v>
      </c>
      <c r="C77" s="7" t="s">
        <v>385</v>
      </c>
      <c r="D77" s="63">
        <v>1</v>
      </c>
      <c r="E77" s="63">
        <v>1</v>
      </c>
      <c r="F77" s="63">
        <v>2</v>
      </c>
      <c r="G77" s="63">
        <v>0</v>
      </c>
      <c r="H77" s="63">
        <v>4</v>
      </c>
      <c r="I77" s="65">
        <v>139</v>
      </c>
    </row>
    <row r="78" spans="1:13" ht="19.5" customHeight="1" x14ac:dyDescent="0.35">
      <c r="A78" s="117"/>
      <c r="B78" s="60" t="s">
        <v>16</v>
      </c>
      <c r="C78" s="7" t="s">
        <v>100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5" t="s">
        <v>100</v>
      </c>
      <c r="M78" s="19" t="s">
        <v>78</v>
      </c>
    </row>
    <row r="79" spans="1:13" ht="19.5" customHeight="1" x14ac:dyDescent="0.35">
      <c r="A79" s="117"/>
      <c r="B79" s="60" t="s">
        <v>17</v>
      </c>
      <c r="C79" s="7" t="s">
        <v>100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5" t="s">
        <v>100</v>
      </c>
    </row>
    <row r="80" spans="1:13" ht="19.5" customHeight="1" x14ac:dyDescent="0.35">
      <c r="A80" s="117"/>
      <c r="B80" s="60" t="s">
        <v>18</v>
      </c>
      <c r="C80" s="7" t="s">
        <v>100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5" t="s">
        <v>100</v>
      </c>
    </row>
    <row r="81" spans="1:13" ht="19.5" customHeight="1" x14ac:dyDescent="0.35">
      <c r="A81" s="118"/>
      <c r="B81" s="61" t="s">
        <v>19</v>
      </c>
      <c r="C81" s="28" t="s">
        <v>385</v>
      </c>
      <c r="D81" s="89">
        <v>18</v>
      </c>
      <c r="E81" s="89">
        <v>8</v>
      </c>
      <c r="F81" s="89">
        <v>15</v>
      </c>
      <c r="G81" s="89">
        <v>0</v>
      </c>
      <c r="H81" s="89">
        <v>41</v>
      </c>
      <c r="I81" s="90">
        <v>132.80000000000001</v>
      </c>
    </row>
    <row r="82" spans="1:13" ht="19.5" customHeight="1" x14ac:dyDescent="0.35">
      <c r="A82" s="8" t="s">
        <v>21</v>
      </c>
      <c r="B82" s="62"/>
      <c r="C82" s="17" t="s">
        <v>385</v>
      </c>
      <c r="D82" s="64">
        <v>27</v>
      </c>
      <c r="E82" s="64">
        <v>9</v>
      </c>
      <c r="F82" s="64">
        <v>19</v>
      </c>
      <c r="G82" s="64">
        <v>0</v>
      </c>
      <c r="H82" s="64">
        <v>55</v>
      </c>
      <c r="I82" s="66">
        <v>132.30000000000001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5" customFormat="1" ht="19.5" customHeight="1" x14ac:dyDescent="0.15">
      <c r="A87" s="19"/>
      <c r="C87" s="19"/>
      <c r="D87" s="19"/>
      <c r="E87" s="19"/>
      <c r="F87" s="19"/>
      <c r="G87" s="19"/>
      <c r="H87" s="19"/>
      <c r="I87" s="19"/>
      <c r="J87" s="19"/>
      <c r="K87" s="24" t="s">
        <v>82</v>
      </c>
    </row>
    <row r="88" spans="1:13" ht="19.5" customHeight="1" x14ac:dyDescent="0.15">
      <c r="A88" s="19" t="s">
        <v>66</v>
      </c>
      <c r="J88" s="25"/>
      <c r="M88" s="19" t="s">
        <v>76</v>
      </c>
    </row>
    <row r="89" spans="1:13" ht="39.75" customHeight="1" x14ac:dyDescent="0.35">
      <c r="A89" s="56" t="s">
        <v>0</v>
      </c>
      <c r="B89" s="56" t="s">
        <v>1</v>
      </c>
      <c r="C89" s="56" t="s">
        <v>2</v>
      </c>
      <c r="D89" s="56" t="s">
        <v>41</v>
      </c>
      <c r="E89" s="56" t="s">
        <v>40</v>
      </c>
      <c r="F89" s="56" t="s">
        <v>39</v>
      </c>
      <c r="G89" s="56" t="s">
        <v>4</v>
      </c>
      <c r="H89" s="56" t="s">
        <v>5</v>
      </c>
      <c r="I89" s="56" t="s">
        <v>6</v>
      </c>
      <c r="M89" s="2"/>
    </row>
    <row r="90" spans="1:13" ht="19.5" customHeight="1" x14ac:dyDescent="0.35">
      <c r="A90" s="116" t="s">
        <v>9</v>
      </c>
      <c r="B90" s="60" t="s">
        <v>10</v>
      </c>
      <c r="C90" s="7" t="s">
        <v>100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5" t="s">
        <v>100</v>
      </c>
      <c r="M90" s="2"/>
    </row>
    <row r="91" spans="1:13" ht="19.5" customHeight="1" x14ac:dyDescent="0.35">
      <c r="A91" s="117"/>
      <c r="B91" s="60" t="s">
        <v>11</v>
      </c>
      <c r="C91" s="7" t="s">
        <v>100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5" t="s">
        <v>100</v>
      </c>
      <c r="M91" s="3"/>
    </row>
    <row r="92" spans="1:13" ht="19.5" customHeight="1" x14ac:dyDescent="0.35">
      <c r="A92" s="117"/>
      <c r="B92" s="60" t="s">
        <v>12</v>
      </c>
      <c r="C92" s="7" t="s">
        <v>386</v>
      </c>
      <c r="D92" s="63">
        <v>7</v>
      </c>
      <c r="E92" s="63">
        <v>0</v>
      </c>
      <c r="F92" s="63">
        <v>1</v>
      </c>
      <c r="G92" s="63">
        <v>0</v>
      </c>
      <c r="H92" s="63">
        <v>8</v>
      </c>
      <c r="I92" s="65">
        <v>71.3</v>
      </c>
    </row>
    <row r="93" spans="1:13" ht="19.5" customHeight="1" x14ac:dyDescent="0.35">
      <c r="A93" s="117"/>
      <c r="B93" s="60" t="s">
        <v>13</v>
      </c>
      <c r="C93" s="7" t="s">
        <v>386</v>
      </c>
      <c r="D93" s="63">
        <v>2</v>
      </c>
      <c r="E93" s="63">
        <v>0</v>
      </c>
      <c r="F93" s="63">
        <v>1</v>
      </c>
      <c r="G93" s="63">
        <v>0</v>
      </c>
      <c r="H93" s="63">
        <v>3</v>
      </c>
      <c r="I93" s="65">
        <v>77.7</v>
      </c>
    </row>
    <row r="94" spans="1:13" ht="19.5" customHeight="1" x14ac:dyDescent="0.35">
      <c r="A94" s="117"/>
      <c r="B94" s="60" t="s">
        <v>14</v>
      </c>
      <c r="C94" s="7" t="s">
        <v>386</v>
      </c>
      <c r="D94" s="63">
        <v>3</v>
      </c>
      <c r="E94" s="63">
        <v>0</v>
      </c>
      <c r="F94" s="63">
        <v>0</v>
      </c>
      <c r="G94" s="63">
        <v>0</v>
      </c>
      <c r="H94" s="63">
        <v>3</v>
      </c>
      <c r="I94" s="65">
        <v>72.7</v>
      </c>
    </row>
    <row r="95" spans="1:13" ht="19.5" customHeight="1" x14ac:dyDescent="0.35">
      <c r="A95" s="117"/>
      <c r="B95" s="60" t="s">
        <v>15</v>
      </c>
      <c r="C95" s="7" t="s">
        <v>100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5" t="s">
        <v>100</v>
      </c>
    </row>
    <row r="96" spans="1:13" ht="19.5" customHeight="1" x14ac:dyDescent="0.35">
      <c r="A96" s="117"/>
      <c r="B96" s="60" t="s">
        <v>16</v>
      </c>
      <c r="C96" s="7" t="s">
        <v>100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5" t="s">
        <v>100</v>
      </c>
    </row>
    <row r="97" spans="1:13" ht="19.5" customHeight="1" x14ac:dyDescent="0.35">
      <c r="A97" s="117"/>
      <c r="B97" s="60" t="s">
        <v>17</v>
      </c>
      <c r="C97" s="7" t="s">
        <v>100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5" t="s">
        <v>100</v>
      </c>
      <c r="M97" s="19" t="s">
        <v>77</v>
      </c>
    </row>
    <row r="98" spans="1:13" ht="19.5" customHeight="1" x14ac:dyDescent="0.35">
      <c r="A98" s="117"/>
      <c r="B98" s="60" t="s">
        <v>18</v>
      </c>
      <c r="C98" s="7" t="s">
        <v>100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5" t="s">
        <v>100</v>
      </c>
    </row>
    <row r="99" spans="1:13" ht="19.5" customHeight="1" x14ac:dyDescent="0.35">
      <c r="A99" s="118"/>
      <c r="B99" s="61" t="s">
        <v>19</v>
      </c>
      <c r="C99" s="28" t="s">
        <v>386</v>
      </c>
      <c r="D99" s="89">
        <v>12</v>
      </c>
      <c r="E99" s="89">
        <v>0</v>
      </c>
      <c r="F99" s="89">
        <v>2</v>
      </c>
      <c r="G99" s="89">
        <v>0</v>
      </c>
      <c r="H99" s="89">
        <v>14</v>
      </c>
      <c r="I99" s="90">
        <v>72.900000000000006</v>
      </c>
    </row>
    <row r="100" spans="1:13" ht="19.5" customHeight="1" x14ac:dyDescent="0.35">
      <c r="A100" s="116" t="s">
        <v>20</v>
      </c>
      <c r="B100" s="60" t="s">
        <v>10</v>
      </c>
      <c r="C100" s="7" t="s">
        <v>100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5" t="s">
        <v>100</v>
      </c>
    </row>
    <row r="101" spans="1:13" ht="19.5" customHeight="1" x14ac:dyDescent="0.35">
      <c r="A101" s="117"/>
      <c r="B101" s="60" t="s">
        <v>11</v>
      </c>
      <c r="C101" s="7" t="s">
        <v>100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5" t="s">
        <v>100</v>
      </c>
    </row>
    <row r="102" spans="1:13" ht="19.5" customHeight="1" x14ac:dyDescent="0.35">
      <c r="A102" s="117"/>
      <c r="B102" s="60" t="s">
        <v>12</v>
      </c>
      <c r="C102" s="7" t="s">
        <v>386</v>
      </c>
      <c r="D102" s="63">
        <v>11</v>
      </c>
      <c r="E102" s="63">
        <v>0</v>
      </c>
      <c r="F102" s="63">
        <v>0</v>
      </c>
      <c r="G102" s="63">
        <v>0</v>
      </c>
      <c r="H102" s="63">
        <v>11</v>
      </c>
      <c r="I102" s="65">
        <v>70.2</v>
      </c>
    </row>
    <row r="103" spans="1:13" ht="19.5" customHeight="1" x14ac:dyDescent="0.35">
      <c r="A103" s="117"/>
      <c r="B103" s="60" t="s">
        <v>13</v>
      </c>
      <c r="C103" s="7" t="s">
        <v>386</v>
      </c>
      <c r="D103" s="63">
        <v>6</v>
      </c>
      <c r="E103" s="63">
        <v>1</v>
      </c>
      <c r="F103" s="63">
        <v>0</v>
      </c>
      <c r="G103" s="63">
        <v>0</v>
      </c>
      <c r="H103" s="63">
        <v>7</v>
      </c>
      <c r="I103" s="65">
        <v>77.3</v>
      </c>
    </row>
    <row r="104" spans="1:13" ht="19.5" customHeight="1" x14ac:dyDescent="0.35">
      <c r="A104" s="117"/>
      <c r="B104" s="60" t="s">
        <v>14</v>
      </c>
      <c r="C104" s="7" t="s">
        <v>386</v>
      </c>
      <c r="D104" s="63">
        <v>17</v>
      </c>
      <c r="E104" s="63">
        <v>0</v>
      </c>
      <c r="F104" s="63">
        <v>2</v>
      </c>
      <c r="G104" s="63">
        <v>0</v>
      </c>
      <c r="H104" s="63">
        <v>19</v>
      </c>
      <c r="I104" s="65">
        <v>71.900000000000006</v>
      </c>
    </row>
    <row r="105" spans="1:13" ht="19.5" customHeight="1" x14ac:dyDescent="0.35">
      <c r="A105" s="117"/>
      <c r="B105" s="60" t="s">
        <v>15</v>
      </c>
      <c r="C105" s="7" t="s">
        <v>386</v>
      </c>
      <c r="D105" s="63">
        <v>4</v>
      </c>
      <c r="E105" s="63">
        <v>0</v>
      </c>
      <c r="F105" s="63">
        <v>0</v>
      </c>
      <c r="G105" s="63">
        <v>0</v>
      </c>
      <c r="H105" s="63">
        <v>4</v>
      </c>
      <c r="I105" s="65">
        <v>75.5</v>
      </c>
    </row>
    <row r="106" spans="1:13" ht="19.5" customHeight="1" x14ac:dyDescent="0.35">
      <c r="A106" s="117"/>
      <c r="B106" s="60" t="s">
        <v>16</v>
      </c>
      <c r="C106" s="7" t="s">
        <v>100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5" t="s">
        <v>100</v>
      </c>
      <c r="M106" s="19" t="s">
        <v>78</v>
      </c>
    </row>
    <row r="107" spans="1:13" ht="19.5" customHeight="1" x14ac:dyDescent="0.35">
      <c r="A107" s="117"/>
      <c r="B107" s="60" t="s">
        <v>17</v>
      </c>
      <c r="C107" s="7" t="s">
        <v>100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5" t="s">
        <v>100</v>
      </c>
    </row>
    <row r="108" spans="1:13" ht="19.5" customHeight="1" x14ac:dyDescent="0.35">
      <c r="A108" s="117"/>
      <c r="B108" s="60" t="s">
        <v>18</v>
      </c>
      <c r="C108" s="7" t="s">
        <v>100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5" t="s">
        <v>100</v>
      </c>
    </row>
    <row r="109" spans="1:13" ht="19.5" customHeight="1" x14ac:dyDescent="0.35">
      <c r="A109" s="118"/>
      <c r="B109" s="61" t="s">
        <v>19</v>
      </c>
      <c r="C109" s="28" t="s">
        <v>386</v>
      </c>
      <c r="D109" s="89">
        <v>38</v>
      </c>
      <c r="E109" s="89">
        <v>1</v>
      </c>
      <c r="F109" s="89">
        <v>2</v>
      </c>
      <c r="G109" s="89">
        <v>0</v>
      </c>
      <c r="H109" s="89">
        <v>41</v>
      </c>
      <c r="I109" s="90">
        <v>72.7</v>
      </c>
    </row>
    <row r="110" spans="1:13" ht="19.5" customHeight="1" x14ac:dyDescent="0.35">
      <c r="A110" s="8" t="s">
        <v>21</v>
      </c>
      <c r="B110" s="62"/>
      <c r="C110" s="8" t="s">
        <v>386</v>
      </c>
      <c r="D110" s="64">
        <v>50</v>
      </c>
      <c r="E110" s="64">
        <v>1</v>
      </c>
      <c r="F110" s="64">
        <v>4</v>
      </c>
      <c r="G110" s="64">
        <v>0</v>
      </c>
      <c r="H110" s="64">
        <v>55</v>
      </c>
      <c r="I110" s="66">
        <v>72.8</v>
      </c>
    </row>
    <row r="111" spans="1:13" ht="19.5" customHeight="1" x14ac:dyDescent="0.15"/>
    <row r="112" spans="1:13" ht="19.5" customHeight="1" x14ac:dyDescent="0.15"/>
    <row r="113" spans="1:13" ht="19.5" customHeight="1" x14ac:dyDescent="0.15"/>
    <row r="114" spans="1:13" ht="19.5" customHeight="1" x14ac:dyDescent="0.15"/>
    <row r="115" spans="1:13" s="25" customFormat="1" ht="19.5" customHeight="1" x14ac:dyDescent="0.15">
      <c r="A115" s="19"/>
      <c r="C115" s="19"/>
      <c r="D115" s="19"/>
      <c r="E115" s="19"/>
      <c r="F115" s="19"/>
      <c r="G115" s="19"/>
      <c r="H115" s="19"/>
      <c r="I115" s="19"/>
      <c r="J115" s="19"/>
      <c r="K115" s="19" t="s">
        <v>83</v>
      </c>
      <c r="M115" s="19"/>
    </row>
    <row r="116" spans="1:13" ht="19.5" customHeight="1" x14ac:dyDescent="0.15">
      <c r="A116" s="19" t="s">
        <v>67</v>
      </c>
      <c r="J116" s="25"/>
      <c r="M116" s="19" t="s">
        <v>76</v>
      </c>
    </row>
    <row r="117" spans="1:13" ht="39.75" customHeight="1" x14ac:dyDescent="0.35">
      <c r="A117" s="56" t="s">
        <v>0</v>
      </c>
      <c r="B117" s="56" t="s">
        <v>1</v>
      </c>
      <c r="C117" s="56" t="s">
        <v>2</v>
      </c>
      <c r="D117" s="56" t="s">
        <v>26</v>
      </c>
      <c r="E117" s="56" t="s">
        <v>22</v>
      </c>
      <c r="F117" s="56" t="s">
        <v>23</v>
      </c>
      <c r="G117" s="56" t="s">
        <v>4</v>
      </c>
      <c r="H117" s="56" t="s">
        <v>5</v>
      </c>
      <c r="I117" s="56" t="s">
        <v>6</v>
      </c>
      <c r="M117" s="2"/>
    </row>
    <row r="118" spans="1:13" ht="19.5" customHeight="1" x14ac:dyDescent="0.35">
      <c r="A118" s="116" t="s">
        <v>9</v>
      </c>
      <c r="B118" s="60" t="s">
        <v>10</v>
      </c>
      <c r="C118" s="7" t="s">
        <v>100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5" t="s">
        <v>100</v>
      </c>
      <c r="M118" s="2"/>
    </row>
    <row r="119" spans="1:13" ht="19.5" customHeight="1" x14ac:dyDescent="0.35">
      <c r="A119" s="117"/>
      <c r="B119" s="60" t="s">
        <v>11</v>
      </c>
      <c r="C119" s="7" t="s">
        <v>100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5" t="s">
        <v>100</v>
      </c>
      <c r="M119" s="3"/>
    </row>
    <row r="120" spans="1:13" ht="19.5" customHeight="1" x14ac:dyDescent="0.35">
      <c r="A120" s="117"/>
      <c r="B120" s="60" t="s">
        <v>12</v>
      </c>
      <c r="C120" s="7" t="s">
        <v>387</v>
      </c>
      <c r="D120" s="63">
        <v>8</v>
      </c>
      <c r="E120" s="63">
        <v>0</v>
      </c>
      <c r="F120" s="63">
        <v>0</v>
      </c>
      <c r="G120" s="63">
        <v>0</v>
      </c>
      <c r="H120" s="63">
        <v>8</v>
      </c>
      <c r="I120" s="65">
        <v>89</v>
      </c>
    </row>
    <row r="121" spans="1:13" ht="19.5" customHeight="1" x14ac:dyDescent="0.35">
      <c r="A121" s="117"/>
      <c r="B121" s="60" t="s">
        <v>13</v>
      </c>
      <c r="C121" s="7" t="s">
        <v>387</v>
      </c>
      <c r="D121" s="63">
        <v>2</v>
      </c>
      <c r="E121" s="63">
        <v>1</v>
      </c>
      <c r="F121" s="63">
        <v>0</v>
      </c>
      <c r="G121" s="63">
        <v>0</v>
      </c>
      <c r="H121" s="63">
        <v>3</v>
      </c>
      <c r="I121" s="65">
        <v>110</v>
      </c>
    </row>
    <row r="122" spans="1:13" ht="19.5" customHeight="1" x14ac:dyDescent="0.35">
      <c r="A122" s="117"/>
      <c r="B122" s="60" t="s">
        <v>14</v>
      </c>
      <c r="C122" s="7" t="s">
        <v>387</v>
      </c>
      <c r="D122" s="63">
        <v>3</v>
      </c>
      <c r="E122" s="63">
        <v>0</v>
      </c>
      <c r="F122" s="63">
        <v>0</v>
      </c>
      <c r="G122" s="63">
        <v>0</v>
      </c>
      <c r="H122" s="63">
        <v>3</v>
      </c>
      <c r="I122" s="65">
        <v>76</v>
      </c>
    </row>
    <row r="123" spans="1:13" ht="19.5" customHeight="1" x14ac:dyDescent="0.35">
      <c r="A123" s="117"/>
      <c r="B123" s="60" t="s">
        <v>15</v>
      </c>
      <c r="C123" s="7" t="s">
        <v>100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5" t="s">
        <v>100</v>
      </c>
    </row>
    <row r="124" spans="1:13" ht="19.5" customHeight="1" x14ac:dyDescent="0.35">
      <c r="A124" s="117"/>
      <c r="B124" s="60" t="s">
        <v>16</v>
      </c>
      <c r="C124" s="7" t="s">
        <v>100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5" t="s">
        <v>100</v>
      </c>
    </row>
    <row r="125" spans="1:13" ht="19.5" customHeight="1" x14ac:dyDescent="0.35">
      <c r="A125" s="117"/>
      <c r="B125" s="60" t="s">
        <v>17</v>
      </c>
      <c r="C125" s="7" t="s">
        <v>100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5" t="s">
        <v>100</v>
      </c>
      <c r="M125" s="19" t="s">
        <v>77</v>
      </c>
    </row>
    <row r="126" spans="1:13" ht="19.5" customHeight="1" x14ac:dyDescent="0.35">
      <c r="A126" s="117"/>
      <c r="B126" s="60" t="s">
        <v>18</v>
      </c>
      <c r="C126" s="7" t="s">
        <v>100</v>
      </c>
      <c r="D126" s="63">
        <v>0</v>
      </c>
      <c r="E126" s="63">
        <v>0</v>
      </c>
      <c r="F126" s="63">
        <v>0</v>
      </c>
      <c r="G126" s="63">
        <v>0</v>
      </c>
      <c r="H126" s="63">
        <v>0</v>
      </c>
      <c r="I126" s="65" t="s">
        <v>100</v>
      </c>
    </row>
    <row r="127" spans="1:13" ht="19.5" customHeight="1" x14ac:dyDescent="0.35">
      <c r="A127" s="118"/>
      <c r="B127" s="61" t="s">
        <v>19</v>
      </c>
      <c r="C127" s="28" t="s">
        <v>387</v>
      </c>
      <c r="D127" s="89">
        <v>13</v>
      </c>
      <c r="E127" s="89">
        <v>1</v>
      </c>
      <c r="F127" s="89">
        <v>0</v>
      </c>
      <c r="G127" s="89">
        <v>0</v>
      </c>
      <c r="H127" s="89">
        <v>14</v>
      </c>
      <c r="I127" s="90">
        <v>90.7</v>
      </c>
    </row>
    <row r="128" spans="1:13" ht="19.5" customHeight="1" x14ac:dyDescent="0.35">
      <c r="A128" s="116" t="s">
        <v>20</v>
      </c>
      <c r="B128" s="60" t="s">
        <v>10</v>
      </c>
      <c r="C128" s="7" t="s">
        <v>100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5" t="s">
        <v>100</v>
      </c>
    </row>
    <row r="129" spans="1:13" ht="19.5" customHeight="1" x14ac:dyDescent="0.35">
      <c r="A129" s="117"/>
      <c r="B129" s="60" t="s">
        <v>11</v>
      </c>
      <c r="C129" s="7" t="s">
        <v>100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5" t="s">
        <v>100</v>
      </c>
    </row>
    <row r="130" spans="1:13" ht="19.5" customHeight="1" x14ac:dyDescent="0.35">
      <c r="A130" s="117"/>
      <c r="B130" s="60" t="s">
        <v>12</v>
      </c>
      <c r="C130" s="7" t="s">
        <v>387</v>
      </c>
      <c r="D130" s="63">
        <v>8</v>
      </c>
      <c r="E130" s="63">
        <v>1</v>
      </c>
      <c r="F130" s="63">
        <v>2</v>
      </c>
      <c r="G130" s="63">
        <v>0</v>
      </c>
      <c r="H130" s="63">
        <v>11</v>
      </c>
      <c r="I130" s="65">
        <v>147.4</v>
      </c>
    </row>
    <row r="131" spans="1:13" ht="19.5" customHeight="1" x14ac:dyDescent="0.35">
      <c r="A131" s="117"/>
      <c r="B131" s="60" t="s">
        <v>13</v>
      </c>
      <c r="C131" s="7" t="s">
        <v>387</v>
      </c>
      <c r="D131" s="63">
        <v>6</v>
      </c>
      <c r="E131" s="63">
        <v>1</v>
      </c>
      <c r="F131" s="63">
        <v>0</v>
      </c>
      <c r="G131" s="63">
        <v>0</v>
      </c>
      <c r="H131" s="63">
        <v>7</v>
      </c>
      <c r="I131" s="65">
        <v>110.3</v>
      </c>
    </row>
    <row r="132" spans="1:13" ht="19.5" customHeight="1" x14ac:dyDescent="0.35">
      <c r="A132" s="117"/>
      <c r="B132" s="60" t="s">
        <v>14</v>
      </c>
      <c r="C132" s="7" t="s">
        <v>387</v>
      </c>
      <c r="D132" s="63">
        <v>18</v>
      </c>
      <c r="E132" s="63">
        <v>1</v>
      </c>
      <c r="F132" s="63">
        <v>0</v>
      </c>
      <c r="G132" s="63">
        <v>0</v>
      </c>
      <c r="H132" s="63">
        <v>19</v>
      </c>
      <c r="I132" s="65">
        <v>94.9</v>
      </c>
    </row>
    <row r="133" spans="1:13" ht="19.5" customHeight="1" x14ac:dyDescent="0.35">
      <c r="A133" s="117"/>
      <c r="B133" s="60" t="s">
        <v>15</v>
      </c>
      <c r="C133" s="7" t="s">
        <v>387</v>
      </c>
      <c r="D133" s="63">
        <v>4</v>
      </c>
      <c r="E133" s="63">
        <v>0</v>
      </c>
      <c r="F133" s="63">
        <v>0</v>
      </c>
      <c r="G133" s="63">
        <v>0</v>
      </c>
      <c r="H133" s="63">
        <v>4</v>
      </c>
      <c r="I133" s="65">
        <v>78.8</v>
      </c>
    </row>
    <row r="134" spans="1:13" ht="19.5" customHeight="1" x14ac:dyDescent="0.35">
      <c r="A134" s="117"/>
      <c r="B134" s="60" t="s">
        <v>16</v>
      </c>
      <c r="C134" s="7" t="s">
        <v>100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5" t="s">
        <v>100</v>
      </c>
      <c r="M134" s="19" t="s">
        <v>78</v>
      </c>
    </row>
    <row r="135" spans="1:13" ht="19.5" customHeight="1" x14ac:dyDescent="0.35">
      <c r="A135" s="117"/>
      <c r="B135" s="60" t="s">
        <v>17</v>
      </c>
      <c r="C135" s="7" t="s">
        <v>100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5" t="s">
        <v>100</v>
      </c>
    </row>
    <row r="136" spans="1:13" ht="19.5" customHeight="1" x14ac:dyDescent="0.35">
      <c r="A136" s="117"/>
      <c r="B136" s="60" t="s">
        <v>18</v>
      </c>
      <c r="C136" s="7" t="s">
        <v>100</v>
      </c>
      <c r="D136" s="63">
        <v>0</v>
      </c>
      <c r="E136" s="63">
        <v>0</v>
      </c>
      <c r="F136" s="63">
        <v>0</v>
      </c>
      <c r="G136" s="63">
        <v>0</v>
      </c>
      <c r="H136" s="63">
        <v>0</v>
      </c>
      <c r="I136" s="65" t="s">
        <v>100</v>
      </c>
    </row>
    <row r="137" spans="1:13" ht="19.5" customHeight="1" x14ac:dyDescent="0.35">
      <c r="A137" s="118"/>
      <c r="B137" s="61" t="s">
        <v>19</v>
      </c>
      <c r="C137" s="28" t="s">
        <v>387</v>
      </c>
      <c r="D137" s="89">
        <v>36</v>
      </c>
      <c r="E137" s="89">
        <v>3</v>
      </c>
      <c r="F137" s="89">
        <v>2</v>
      </c>
      <c r="G137" s="89">
        <v>0</v>
      </c>
      <c r="H137" s="89">
        <v>41</v>
      </c>
      <c r="I137" s="90">
        <v>110</v>
      </c>
    </row>
    <row r="138" spans="1:13" ht="19.5" customHeight="1" x14ac:dyDescent="0.35">
      <c r="A138" s="8" t="s">
        <v>21</v>
      </c>
      <c r="B138" s="62"/>
      <c r="C138" s="17" t="s">
        <v>387</v>
      </c>
      <c r="D138" s="64">
        <v>49</v>
      </c>
      <c r="E138" s="64">
        <v>4</v>
      </c>
      <c r="F138" s="64">
        <v>2</v>
      </c>
      <c r="G138" s="64">
        <v>0</v>
      </c>
      <c r="H138" s="64">
        <v>55</v>
      </c>
      <c r="I138" s="66">
        <v>105.1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>
      <c r="L142" s="24"/>
    </row>
    <row r="143" spans="1:13" s="25" customFormat="1" ht="19.5" customHeight="1" x14ac:dyDescent="0.15">
      <c r="A143" s="19"/>
      <c r="C143" s="19"/>
      <c r="D143" s="19"/>
      <c r="E143" s="19"/>
      <c r="F143" s="19"/>
      <c r="G143" s="19"/>
      <c r="H143" s="19"/>
      <c r="I143" s="19"/>
      <c r="J143" s="24"/>
      <c r="K143" s="24" t="s">
        <v>85</v>
      </c>
    </row>
    <row r="144" spans="1:13" ht="19.5" customHeight="1" x14ac:dyDescent="0.15">
      <c r="A144" s="19" t="s">
        <v>152</v>
      </c>
      <c r="J144" s="25"/>
      <c r="M144" s="19" t="s">
        <v>76</v>
      </c>
    </row>
    <row r="145" spans="1:13" ht="39.75" customHeight="1" x14ac:dyDescent="0.35">
      <c r="A145" s="56" t="s">
        <v>0</v>
      </c>
      <c r="B145" s="56" t="s">
        <v>1</v>
      </c>
      <c r="C145" s="56" t="s">
        <v>2</v>
      </c>
      <c r="D145" s="56" t="s">
        <v>29</v>
      </c>
      <c r="E145" s="56" t="s">
        <v>28</v>
      </c>
      <c r="F145" s="56" t="s">
        <v>27</v>
      </c>
      <c r="G145" s="56" t="s">
        <v>4</v>
      </c>
      <c r="H145" s="56" t="s">
        <v>5</v>
      </c>
      <c r="I145" s="56" t="s">
        <v>6</v>
      </c>
      <c r="M145" s="2"/>
    </row>
    <row r="146" spans="1:13" ht="19.5" customHeight="1" x14ac:dyDescent="0.35">
      <c r="A146" s="116" t="s">
        <v>9</v>
      </c>
      <c r="B146" s="60" t="s">
        <v>10</v>
      </c>
      <c r="C146" s="7" t="s">
        <v>100</v>
      </c>
      <c r="D146" s="63">
        <v>0</v>
      </c>
      <c r="E146" s="63">
        <v>0</v>
      </c>
      <c r="F146" s="63">
        <v>0</v>
      </c>
      <c r="G146" s="63">
        <v>0</v>
      </c>
      <c r="H146" s="63">
        <v>0</v>
      </c>
      <c r="I146" s="65" t="s">
        <v>100</v>
      </c>
      <c r="M146" s="2"/>
    </row>
    <row r="147" spans="1:13" ht="19.5" customHeight="1" x14ac:dyDescent="0.35">
      <c r="A147" s="117"/>
      <c r="B147" s="60" t="s">
        <v>11</v>
      </c>
      <c r="C147" s="7" t="s">
        <v>100</v>
      </c>
      <c r="D147" s="63">
        <v>0</v>
      </c>
      <c r="E147" s="63">
        <v>0</v>
      </c>
      <c r="F147" s="63">
        <v>0</v>
      </c>
      <c r="G147" s="63">
        <v>0</v>
      </c>
      <c r="H147" s="63">
        <v>0</v>
      </c>
      <c r="I147" s="65" t="s">
        <v>100</v>
      </c>
      <c r="M147" s="3"/>
    </row>
    <row r="148" spans="1:13" ht="19.5" customHeight="1" x14ac:dyDescent="0.35">
      <c r="A148" s="117"/>
      <c r="B148" s="60" t="s">
        <v>12</v>
      </c>
      <c r="C148" s="7" t="s">
        <v>388</v>
      </c>
      <c r="D148" s="63">
        <v>8</v>
      </c>
      <c r="E148" s="63">
        <v>0</v>
      </c>
      <c r="F148" s="63">
        <v>0</v>
      </c>
      <c r="G148" s="63">
        <v>0</v>
      </c>
      <c r="H148" s="63">
        <v>8</v>
      </c>
      <c r="I148" s="65">
        <v>62.9</v>
      </c>
    </row>
    <row r="149" spans="1:13" ht="19.5" customHeight="1" x14ac:dyDescent="0.35">
      <c r="A149" s="117"/>
      <c r="B149" s="60" t="s">
        <v>13</v>
      </c>
      <c r="C149" s="7" t="s">
        <v>388</v>
      </c>
      <c r="D149" s="63">
        <v>3</v>
      </c>
      <c r="E149" s="63">
        <v>0</v>
      </c>
      <c r="F149" s="63">
        <v>0</v>
      </c>
      <c r="G149" s="63">
        <v>0</v>
      </c>
      <c r="H149" s="63">
        <v>3</v>
      </c>
      <c r="I149" s="65">
        <v>47</v>
      </c>
    </row>
    <row r="150" spans="1:13" ht="19.5" customHeight="1" x14ac:dyDescent="0.35">
      <c r="A150" s="117"/>
      <c r="B150" s="60" t="s">
        <v>14</v>
      </c>
      <c r="C150" s="7" t="s">
        <v>388</v>
      </c>
      <c r="D150" s="63">
        <v>3</v>
      </c>
      <c r="E150" s="63">
        <v>0</v>
      </c>
      <c r="F150" s="63">
        <v>0</v>
      </c>
      <c r="G150" s="63">
        <v>0</v>
      </c>
      <c r="H150" s="63">
        <v>3</v>
      </c>
      <c r="I150" s="65">
        <v>64</v>
      </c>
    </row>
    <row r="151" spans="1:13" ht="19.5" customHeight="1" x14ac:dyDescent="0.35">
      <c r="A151" s="117"/>
      <c r="B151" s="60" t="s">
        <v>15</v>
      </c>
      <c r="C151" s="7" t="s">
        <v>100</v>
      </c>
      <c r="D151" s="63">
        <v>0</v>
      </c>
      <c r="E151" s="63">
        <v>0</v>
      </c>
      <c r="F151" s="63">
        <v>0</v>
      </c>
      <c r="G151" s="63">
        <v>0</v>
      </c>
      <c r="H151" s="63">
        <v>0</v>
      </c>
      <c r="I151" s="65" t="s">
        <v>100</v>
      </c>
    </row>
    <row r="152" spans="1:13" ht="19.5" customHeight="1" x14ac:dyDescent="0.35">
      <c r="A152" s="117"/>
      <c r="B152" s="60" t="s">
        <v>16</v>
      </c>
      <c r="C152" s="7" t="s">
        <v>100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5" t="s">
        <v>100</v>
      </c>
    </row>
    <row r="153" spans="1:13" ht="19.5" customHeight="1" x14ac:dyDescent="0.35">
      <c r="A153" s="117"/>
      <c r="B153" s="60" t="s">
        <v>17</v>
      </c>
      <c r="C153" s="7" t="s">
        <v>100</v>
      </c>
      <c r="D153" s="63">
        <v>0</v>
      </c>
      <c r="E153" s="63">
        <v>0</v>
      </c>
      <c r="F153" s="63">
        <v>0</v>
      </c>
      <c r="G153" s="63">
        <v>0</v>
      </c>
      <c r="H153" s="63">
        <v>0</v>
      </c>
      <c r="I153" s="65" t="s">
        <v>100</v>
      </c>
      <c r="M153" s="19" t="s">
        <v>77</v>
      </c>
    </row>
    <row r="154" spans="1:13" ht="19.5" customHeight="1" x14ac:dyDescent="0.35">
      <c r="A154" s="117"/>
      <c r="B154" s="60" t="s">
        <v>18</v>
      </c>
      <c r="C154" s="7" t="s">
        <v>100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5" t="s">
        <v>100</v>
      </c>
    </row>
    <row r="155" spans="1:13" ht="19.5" customHeight="1" x14ac:dyDescent="0.35">
      <c r="A155" s="118"/>
      <c r="B155" s="61" t="s">
        <v>19</v>
      </c>
      <c r="C155" s="28" t="s">
        <v>388</v>
      </c>
      <c r="D155" s="89">
        <v>14</v>
      </c>
      <c r="E155" s="89">
        <v>0</v>
      </c>
      <c r="F155" s="89">
        <v>0</v>
      </c>
      <c r="G155" s="89">
        <v>0</v>
      </c>
      <c r="H155" s="89">
        <v>14</v>
      </c>
      <c r="I155" s="90">
        <v>59.7</v>
      </c>
    </row>
    <row r="156" spans="1:13" ht="19.5" customHeight="1" x14ac:dyDescent="0.35">
      <c r="A156" s="116" t="s">
        <v>20</v>
      </c>
      <c r="B156" s="60" t="s">
        <v>10</v>
      </c>
      <c r="C156" s="7" t="s">
        <v>100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5" t="s">
        <v>100</v>
      </c>
    </row>
    <row r="157" spans="1:13" ht="19.5" customHeight="1" x14ac:dyDescent="0.35">
      <c r="A157" s="117"/>
      <c r="B157" s="60" t="s">
        <v>11</v>
      </c>
      <c r="C157" s="7" t="s">
        <v>100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5" t="s">
        <v>100</v>
      </c>
    </row>
    <row r="158" spans="1:13" ht="19.5" customHeight="1" x14ac:dyDescent="0.35">
      <c r="A158" s="117"/>
      <c r="B158" s="60" t="s">
        <v>12</v>
      </c>
      <c r="C158" s="7" t="s">
        <v>388</v>
      </c>
      <c r="D158" s="63">
        <v>10</v>
      </c>
      <c r="E158" s="63">
        <v>0</v>
      </c>
      <c r="F158" s="63">
        <v>1</v>
      </c>
      <c r="G158" s="63">
        <v>0</v>
      </c>
      <c r="H158" s="63">
        <v>11</v>
      </c>
      <c r="I158" s="65">
        <v>65.900000000000006</v>
      </c>
    </row>
    <row r="159" spans="1:13" ht="19.5" customHeight="1" x14ac:dyDescent="0.35">
      <c r="A159" s="117"/>
      <c r="B159" s="60" t="s">
        <v>13</v>
      </c>
      <c r="C159" s="7" t="s">
        <v>388</v>
      </c>
      <c r="D159" s="63">
        <v>7</v>
      </c>
      <c r="E159" s="63">
        <v>0</v>
      </c>
      <c r="F159" s="63">
        <v>0</v>
      </c>
      <c r="G159" s="63">
        <v>0</v>
      </c>
      <c r="H159" s="63">
        <v>7</v>
      </c>
      <c r="I159" s="65">
        <v>62</v>
      </c>
    </row>
    <row r="160" spans="1:13" ht="19.5" customHeight="1" x14ac:dyDescent="0.35">
      <c r="A160" s="117"/>
      <c r="B160" s="60" t="s">
        <v>14</v>
      </c>
      <c r="C160" s="7" t="s">
        <v>388</v>
      </c>
      <c r="D160" s="63">
        <v>19</v>
      </c>
      <c r="E160" s="63">
        <v>0</v>
      </c>
      <c r="F160" s="63">
        <v>0</v>
      </c>
      <c r="G160" s="63">
        <v>0</v>
      </c>
      <c r="H160" s="63">
        <v>19</v>
      </c>
      <c r="I160" s="65">
        <v>63.6</v>
      </c>
    </row>
    <row r="161" spans="1:13" ht="19.5" customHeight="1" x14ac:dyDescent="0.35">
      <c r="A161" s="117"/>
      <c r="B161" s="60" t="s">
        <v>15</v>
      </c>
      <c r="C161" s="7" t="s">
        <v>388</v>
      </c>
      <c r="D161" s="63">
        <v>4</v>
      </c>
      <c r="E161" s="63">
        <v>0</v>
      </c>
      <c r="F161" s="63">
        <v>0</v>
      </c>
      <c r="G161" s="63">
        <v>0</v>
      </c>
      <c r="H161" s="63">
        <v>4</v>
      </c>
      <c r="I161" s="65">
        <v>64.8</v>
      </c>
    </row>
    <row r="162" spans="1:13" ht="19.5" customHeight="1" x14ac:dyDescent="0.35">
      <c r="A162" s="117"/>
      <c r="B162" s="60" t="s">
        <v>16</v>
      </c>
      <c r="C162" s="7" t="s">
        <v>100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5" t="s">
        <v>100</v>
      </c>
      <c r="M162" s="19" t="s">
        <v>78</v>
      </c>
    </row>
    <row r="163" spans="1:13" ht="19.5" customHeight="1" x14ac:dyDescent="0.35">
      <c r="A163" s="117"/>
      <c r="B163" s="60" t="s">
        <v>17</v>
      </c>
      <c r="C163" s="7" t="s">
        <v>100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5" t="s">
        <v>100</v>
      </c>
    </row>
    <row r="164" spans="1:13" ht="19.5" customHeight="1" x14ac:dyDescent="0.35">
      <c r="A164" s="117"/>
      <c r="B164" s="60" t="s">
        <v>18</v>
      </c>
      <c r="C164" s="7" t="s">
        <v>100</v>
      </c>
      <c r="D164" s="63">
        <v>0</v>
      </c>
      <c r="E164" s="63">
        <v>0</v>
      </c>
      <c r="F164" s="63">
        <v>0</v>
      </c>
      <c r="G164" s="63">
        <v>0</v>
      </c>
      <c r="H164" s="63">
        <v>0</v>
      </c>
      <c r="I164" s="65" t="s">
        <v>100</v>
      </c>
    </row>
    <row r="165" spans="1:13" ht="19.5" customHeight="1" x14ac:dyDescent="0.35">
      <c r="A165" s="118"/>
      <c r="B165" s="61" t="s">
        <v>19</v>
      </c>
      <c r="C165" s="28" t="s">
        <v>388</v>
      </c>
      <c r="D165" s="89">
        <v>40</v>
      </c>
      <c r="E165" s="89">
        <v>0</v>
      </c>
      <c r="F165" s="89">
        <v>1</v>
      </c>
      <c r="G165" s="89">
        <v>0</v>
      </c>
      <c r="H165" s="89">
        <v>41</v>
      </c>
      <c r="I165" s="90">
        <v>64</v>
      </c>
    </row>
    <row r="166" spans="1:13" ht="19.5" customHeight="1" x14ac:dyDescent="0.35">
      <c r="A166" s="8" t="s">
        <v>21</v>
      </c>
      <c r="B166" s="62"/>
      <c r="C166" s="17" t="s">
        <v>388</v>
      </c>
      <c r="D166" s="64">
        <v>54</v>
      </c>
      <c r="E166" s="64">
        <v>0</v>
      </c>
      <c r="F166" s="64">
        <v>1</v>
      </c>
      <c r="G166" s="64">
        <v>0</v>
      </c>
      <c r="H166" s="64">
        <v>55</v>
      </c>
      <c r="I166" s="66">
        <v>62.9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>
      <c r="K170" s="24"/>
      <c r="L170" s="24"/>
    </row>
    <row r="171" spans="1:13" s="25" customFormat="1" ht="19.5" customHeight="1" x14ac:dyDescent="0.15">
      <c r="A171" s="19"/>
      <c r="C171" s="19"/>
      <c r="D171" s="19"/>
      <c r="E171" s="19"/>
      <c r="F171" s="19"/>
      <c r="G171" s="19"/>
      <c r="H171" s="19"/>
      <c r="I171" s="19"/>
      <c r="J171" s="19"/>
      <c r="K171" s="24" t="s">
        <v>84</v>
      </c>
    </row>
    <row r="172" spans="1:13" ht="19.5" customHeight="1" x14ac:dyDescent="0.15">
      <c r="A172" s="19" t="s">
        <v>153</v>
      </c>
      <c r="J172" s="25"/>
      <c r="M172" s="19" t="s">
        <v>76</v>
      </c>
    </row>
    <row r="173" spans="1:13" ht="39.75" customHeight="1" x14ac:dyDescent="0.35">
      <c r="A173" s="56" t="s">
        <v>0</v>
      </c>
      <c r="B173" s="56" t="s">
        <v>1</v>
      </c>
      <c r="C173" s="56" t="s">
        <v>2</v>
      </c>
      <c r="D173" s="56" t="s">
        <v>53</v>
      </c>
      <c r="E173" s="56" t="s">
        <v>52</v>
      </c>
      <c r="F173" s="56" t="s">
        <v>36</v>
      </c>
      <c r="G173" s="56" t="s">
        <v>4</v>
      </c>
      <c r="H173" s="56" t="s">
        <v>5</v>
      </c>
      <c r="I173" s="56" t="s">
        <v>6</v>
      </c>
      <c r="M173" s="2"/>
    </row>
    <row r="174" spans="1:13" ht="19.5" customHeight="1" x14ac:dyDescent="0.35">
      <c r="A174" s="116" t="s">
        <v>9</v>
      </c>
      <c r="B174" s="60" t="s">
        <v>10</v>
      </c>
      <c r="C174" s="7" t="s">
        <v>100</v>
      </c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5" t="s">
        <v>100</v>
      </c>
      <c r="M174" s="2"/>
    </row>
    <row r="175" spans="1:13" ht="19.5" customHeight="1" x14ac:dyDescent="0.35">
      <c r="A175" s="117"/>
      <c r="B175" s="60" t="s">
        <v>11</v>
      </c>
      <c r="C175" s="7" t="s">
        <v>100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5" t="s">
        <v>100</v>
      </c>
      <c r="M175" s="3"/>
    </row>
    <row r="176" spans="1:13" ht="19.5" customHeight="1" x14ac:dyDescent="0.35">
      <c r="A176" s="117"/>
      <c r="B176" s="60" t="s">
        <v>12</v>
      </c>
      <c r="C176" s="7" t="s">
        <v>389</v>
      </c>
      <c r="D176" s="63">
        <v>5</v>
      </c>
      <c r="E176" s="63">
        <v>2</v>
      </c>
      <c r="F176" s="63">
        <v>1</v>
      </c>
      <c r="G176" s="63">
        <v>0</v>
      </c>
      <c r="H176" s="63">
        <v>8</v>
      </c>
      <c r="I176" s="65">
        <v>103.8</v>
      </c>
    </row>
    <row r="177" spans="1:13" ht="19.5" customHeight="1" x14ac:dyDescent="0.35">
      <c r="A177" s="117"/>
      <c r="B177" s="60" t="s">
        <v>13</v>
      </c>
      <c r="C177" s="7" t="s">
        <v>389</v>
      </c>
      <c r="D177" s="63">
        <v>2</v>
      </c>
      <c r="E177" s="63">
        <v>0</v>
      </c>
      <c r="F177" s="63">
        <v>1</v>
      </c>
      <c r="G177" s="63">
        <v>0</v>
      </c>
      <c r="H177" s="63">
        <v>3</v>
      </c>
      <c r="I177" s="65">
        <v>121.7</v>
      </c>
    </row>
    <row r="178" spans="1:13" ht="19.5" customHeight="1" x14ac:dyDescent="0.35">
      <c r="A178" s="117"/>
      <c r="B178" s="60" t="s">
        <v>14</v>
      </c>
      <c r="C178" s="7" t="s">
        <v>389</v>
      </c>
      <c r="D178" s="63">
        <v>3</v>
      </c>
      <c r="E178" s="63">
        <v>0</v>
      </c>
      <c r="F178" s="63">
        <v>0</v>
      </c>
      <c r="G178" s="63">
        <v>0</v>
      </c>
      <c r="H178" s="63">
        <v>3</v>
      </c>
      <c r="I178" s="65">
        <v>85</v>
      </c>
    </row>
    <row r="179" spans="1:13" ht="19.5" customHeight="1" x14ac:dyDescent="0.35">
      <c r="A179" s="117"/>
      <c r="B179" s="60" t="s">
        <v>15</v>
      </c>
      <c r="C179" s="7" t="s">
        <v>100</v>
      </c>
      <c r="D179" s="63">
        <v>0</v>
      </c>
      <c r="E179" s="63">
        <v>0</v>
      </c>
      <c r="F179" s="63">
        <v>0</v>
      </c>
      <c r="G179" s="63">
        <v>0</v>
      </c>
      <c r="H179" s="63">
        <v>0</v>
      </c>
      <c r="I179" s="65" t="s">
        <v>100</v>
      </c>
    </row>
    <row r="180" spans="1:13" ht="19.5" customHeight="1" x14ac:dyDescent="0.35">
      <c r="A180" s="117"/>
      <c r="B180" s="60" t="s">
        <v>16</v>
      </c>
      <c r="C180" s="7" t="s">
        <v>100</v>
      </c>
      <c r="D180" s="63">
        <v>0</v>
      </c>
      <c r="E180" s="63">
        <v>0</v>
      </c>
      <c r="F180" s="63">
        <v>0</v>
      </c>
      <c r="G180" s="63">
        <v>0</v>
      </c>
      <c r="H180" s="63">
        <v>0</v>
      </c>
      <c r="I180" s="65" t="s">
        <v>100</v>
      </c>
    </row>
    <row r="181" spans="1:13" ht="19.5" customHeight="1" x14ac:dyDescent="0.35">
      <c r="A181" s="117"/>
      <c r="B181" s="60" t="s">
        <v>17</v>
      </c>
      <c r="C181" s="7" t="s">
        <v>100</v>
      </c>
      <c r="D181" s="63">
        <v>0</v>
      </c>
      <c r="E181" s="63">
        <v>0</v>
      </c>
      <c r="F181" s="63">
        <v>0</v>
      </c>
      <c r="G181" s="63">
        <v>0</v>
      </c>
      <c r="H181" s="63">
        <v>0</v>
      </c>
      <c r="I181" s="65" t="s">
        <v>100</v>
      </c>
      <c r="M181" s="19" t="s">
        <v>77</v>
      </c>
    </row>
    <row r="182" spans="1:13" ht="19.5" customHeight="1" x14ac:dyDescent="0.35">
      <c r="A182" s="117"/>
      <c r="B182" s="60" t="s">
        <v>18</v>
      </c>
      <c r="C182" s="7" t="s">
        <v>100</v>
      </c>
      <c r="D182" s="63">
        <v>0</v>
      </c>
      <c r="E182" s="63">
        <v>0</v>
      </c>
      <c r="F182" s="63">
        <v>0</v>
      </c>
      <c r="G182" s="63">
        <v>0</v>
      </c>
      <c r="H182" s="63">
        <v>0</v>
      </c>
      <c r="I182" s="65" t="s">
        <v>100</v>
      </c>
    </row>
    <row r="183" spans="1:13" ht="19.5" customHeight="1" x14ac:dyDescent="0.35">
      <c r="A183" s="118"/>
      <c r="B183" s="61" t="s">
        <v>19</v>
      </c>
      <c r="C183" s="28" t="s">
        <v>389</v>
      </c>
      <c r="D183" s="89">
        <v>10</v>
      </c>
      <c r="E183" s="89">
        <v>2</v>
      </c>
      <c r="F183" s="89">
        <v>2</v>
      </c>
      <c r="G183" s="89">
        <v>0</v>
      </c>
      <c r="H183" s="89">
        <v>14</v>
      </c>
      <c r="I183" s="90">
        <v>103.6</v>
      </c>
    </row>
    <row r="184" spans="1:13" ht="19.5" customHeight="1" x14ac:dyDescent="0.35">
      <c r="A184" s="116" t="s">
        <v>20</v>
      </c>
      <c r="B184" s="60" t="s">
        <v>10</v>
      </c>
      <c r="C184" s="7" t="s">
        <v>100</v>
      </c>
      <c r="D184" s="63">
        <v>0</v>
      </c>
      <c r="E184" s="63">
        <v>0</v>
      </c>
      <c r="F184" s="63">
        <v>0</v>
      </c>
      <c r="G184" s="63">
        <v>0</v>
      </c>
      <c r="H184" s="63">
        <v>0</v>
      </c>
      <c r="I184" s="65" t="s">
        <v>100</v>
      </c>
    </row>
    <row r="185" spans="1:13" ht="19.5" customHeight="1" x14ac:dyDescent="0.35">
      <c r="A185" s="117"/>
      <c r="B185" s="60" t="s">
        <v>11</v>
      </c>
      <c r="C185" s="7" t="s">
        <v>100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5" t="s">
        <v>100</v>
      </c>
    </row>
    <row r="186" spans="1:13" ht="19.5" customHeight="1" x14ac:dyDescent="0.35">
      <c r="A186" s="117"/>
      <c r="B186" s="60" t="s">
        <v>12</v>
      </c>
      <c r="C186" s="7" t="s">
        <v>389</v>
      </c>
      <c r="D186" s="63">
        <v>6</v>
      </c>
      <c r="E186" s="63">
        <v>1</v>
      </c>
      <c r="F186" s="63">
        <v>4</v>
      </c>
      <c r="G186" s="63">
        <v>0</v>
      </c>
      <c r="H186" s="63">
        <v>11</v>
      </c>
      <c r="I186" s="65">
        <v>123.7</v>
      </c>
    </row>
    <row r="187" spans="1:13" ht="19.5" customHeight="1" x14ac:dyDescent="0.35">
      <c r="A187" s="117"/>
      <c r="B187" s="60" t="s">
        <v>13</v>
      </c>
      <c r="C187" s="7" t="s">
        <v>389</v>
      </c>
      <c r="D187" s="63">
        <v>3</v>
      </c>
      <c r="E187" s="63">
        <v>2</v>
      </c>
      <c r="F187" s="63">
        <v>2</v>
      </c>
      <c r="G187" s="63">
        <v>0</v>
      </c>
      <c r="H187" s="63">
        <v>7</v>
      </c>
      <c r="I187" s="65">
        <v>122.4</v>
      </c>
    </row>
    <row r="188" spans="1:13" ht="19.5" customHeight="1" x14ac:dyDescent="0.35">
      <c r="A188" s="117"/>
      <c r="B188" s="60" t="s">
        <v>14</v>
      </c>
      <c r="C188" s="7" t="s">
        <v>389</v>
      </c>
      <c r="D188" s="63">
        <v>15</v>
      </c>
      <c r="E188" s="63">
        <v>2</v>
      </c>
      <c r="F188" s="63">
        <v>2</v>
      </c>
      <c r="G188" s="63">
        <v>0</v>
      </c>
      <c r="H188" s="63">
        <v>19</v>
      </c>
      <c r="I188" s="65">
        <v>102.5</v>
      </c>
    </row>
    <row r="189" spans="1:13" ht="19.5" customHeight="1" x14ac:dyDescent="0.35">
      <c r="A189" s="117"/>
      <c r="B189" s="60" t="s">
        <v>15</v>
      </c>
      <c r="C189" s="7" t="s">
        <v>389</v>
      </c>
      <c r="D189" s="63">
        <v>4</v>
      </c>
      <c r="E189" s="63">
        <v>0</v>
      </c>
      <c r="F189" s="63">
        <v>0</v>
      </c>
      <c r="G189" s="63">
        <v>0</v>
      </c>
      <c r="H189" s="63">
        <v>4</v>
      </c>
      <c r="I189" s="65">
        <v>101.8</v>
      </c>
    </row>
    <row r="190" spans="1:13" ht="19.5" customHeight="1" x14ac:dyDescent="0.35">
      <c r="A190" s="117"/>
      <c r="B190" s="60" t="s">
        <v>16</v>
      </c>
      <c r="C190" s="7" t="s">
        <v>100</v>
      </c>
      <c r="D190" s="63">
        <v>0</v>
      </c>
      <c r="E190" s="63">
        <v>0</v>
      </c>
      <c r="F190" s="63">
        <v>0</v>
      </c>
      <c r="G190" s="63">
        <v>0</v>
      </c>
      <c r="H190" s="63">
        <v>0</v>
      </c>
      <c r="I190" s="65" t="s">
        <v>100</v>
      </c>
      <c r="M190" s="19" t="s">
        <v>78</v>
      </c>
    </row>
    <row r="191" spans="1:13" ht="19.5" customHeight="1" x14ac:dyDescent="0.35">
      <c r="A191" s="117"/>
      <c r="B191" s="60" t="s">
        <v>17</v>
      </c>
      <c r="C191" s="7" t="s">
        <v>100</v>
      </c>
      <c r="D191" s="63">
        <v>0</v>
      </c>
      <c r="E191" s="63">
        <v>0</v>
      </c>
      <c r="F191" s="63">
        <v>0</v>
      </c>
      <c r="G191" s="63">
        <v>0</v>
      </c>
      <c r="H191" s="63">
        <v>0</v>
      </c>
      <c r="I191" s="65" t="s">
        <v>100</v>
      </c>
    </row>
    <row r="192" spans="1:13" ht="19.5" customHeight="1" x14ac:dyDescent="0.35">
      <c r="A192" s="117"/>
      <c r="B192" s="60" t="s">
        <v>18</v>
      </c>
      <c r="C192" s="7" t="s">
        <v>100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5" t="s">
        <v>100</v>
      </c>
    </row>
    <row r="193" spans="1:13" ht="19.5" customHeight="1" x14ac:dyDescent="0.35">
      <c r="A193" s="118"/>
      <c r="B193" s="61" t="s">
        <v>19</v>
      </c>
      <c r="C193" s="28" t="s">
        <v>389</v>
      </c>
      <c r="D193" s="89">
        <v>28</v>
      </c>
      <c r="E193" s="89">
        <v>5</v>
      </c>
      <c r="F193" s="89">
        <v>8</v>
      </c>
      <c r="G193" s="89">
        <v>0</v>
      </c>
      <c r="H193" s="89">
        <v>41</v>
      </c>
      <c r="I193" s="90">
        <v>111.5</v>
      </c>
    </row>
    <row r="194" spans="1:13" ht="19.5" customHeight="1" x14ac:dyDescent="0.35">
      <c r="A194" s="8" t="s">
        <v>21</v>
      </c>
      <c r="B194" s="62"/>
      <c r="C194" s="17" t="s">
        <v>389</v>
      </c>
      <c r="D194" s="64">
        <v>38</v>
      </c>
      <c r="E194" s="64">
        <v>7</v>
      </c>
      <c r="F194" s="64">
        <v>10</v>
      </c>
      <c r="G194" s="64">
        <v>0</v>
      </c>
      <c r="H194" s="64">
        <v>55</v>
      </c>
      <c r="I194" s="66">
        <v>109.5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>
      <c r="L198" s="24"/>
    </row>
    <row r="199" spans="1:13" s="25" customFormat="1" ht="19.5" customHeight="1" x14ac:dyDescent="0.15">
      <c r="A199" s="19"/>
      <c r="C199" s="19"/>
      <c r="D199" s="19"/>
      <c r="E199" s="19"/>
      <c r="F199" s="19"/>
      <c r="G199" s="19"/>
      <c r="H199" s="19"/>
      <c r="I199" s="19"/>
      <c r="J199" s="24"/>
      <c r="K199" s="24" t="s">
        <v>86</v>
      </c>
      <c r="M199" s="19"/>
    </row>
    <row r="200" spans="1:13" ht="19.5" customHeight="1" x14ac:dyDescent="0.15">
      <c r="A200" s="19" t="s">
        <v>154</v>
      </c>
      <c r="J200" s="25"/>
      <c r="M200" s="19" t="s">
        <v>76</v>
      </c>
    </row>
    <row r="201" spans="1:13" ht="39.75" customHeight="1" x14ac:dyDescent="0.35">
      <c r="A201" s="56" t="s">
        <v>0</v>
      </c>
      <c r="B201" s="56" t="s">
        <v>1</v>
      </c>
      <c r="C201" s="56" t="s">
        <v>2</v>
      </c>
      <c r="D201" s="56" t="s">
        <v>32</v>
      </c>
      <c r="E201" s="56" t="s">
        <v>31</v>
      </c>
      <c r="F201" s="56" t="s">
        <v>30</v>
      </c>
      <c r="G201" s="56" t="s">
        <v>4</v>
      </c>
      <c r="H201" s="56" t="s">
        <v>5</v>
      </c>
      <c r="I201" s="56" t="s">
        <v>6</v>
      </c>
      <c r="M201" s="2"/>
    </row>
    <row r="202" spans="1:13" ht="19.5" customHeight="1" x14ac:dyDescent="0.35">
      <c r="A202" s="116" t="s">
        <v>9</v>
      </c>
      <c r="B202" s="60" t="s">
        <v>10</v>
      </c>
      <c r="C202" s="7" t="s">
        <v>100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5" t="s">
        <v>100</v>
      </c>
      <c r="M202" s="2"/>
    </row>
    <row r="203" spans="1:13" ht="19.5" customHeight="1" x14ac:dyDescent="0.35">
      <c r="A203" s="117"/>
      <c r="B203" s="60" t="s">
        <v>11</v>
      </c>
      <c r="C203" s="7" t="s">
        <v>100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5" t="s">
        <v>100</v>
      </c>
      <c r="M203" s="3"/>
    </row>
    <row r="204" spans="1:13" ht="19.5" customHeight="1" x14ac:dyDescent="0.35">
      <c r="A204" s="117"/>
      <c r="B204" s="60" t="s">
        <v>12</v>
      </c>
      <c r="C204" s="7" t="s">
        <v>390</v>
      </c>
      <c r="D204" s="63">
        <v>8</v>
      </c>
      <c r="E204" s="63">
        <v>0</v>
      </c>
      <c r="F204" s="63">
        <v>0</v>
      </c>
      <c r="G204" s="63">
        <v>0</v>
      </c>
      <c r="H204" s="63">
        <v>8</v>
      </c>
      <c r="I204" s="65">
        <v>22.1</v>
      </c>
    </row>
    <row r="205" spans="1:13" ht="19.5" customHeight="1" x14ac:dyDescent="0.35">
      <c r="A205" s="117"/>
      <c r="B205" s="60" t="s">
        <v>13</v>
      </c>
      <c r="C205" s="7" t="s">
        <v>390</v>
      </c>
      <c r="D205" s="63">
        <v>3</v>
      </c>
      <c r="E205" s="63">
        <v>0</v>
      </c>
      <c r="F205" s="63">
        <v>0</v>
      </c>
      <c r="G205" s="63">
        <v>0</v>
      </c>
      <c r="H205" s="63">
        <v>3</v>
      </c>
      <c r="I205" s="65">
        <v>19</v>
      </c>
    </row>
    <row r="206" spans="1:13" ht="19.5" customHeight="1" x14ac:dyDescent="0.35">
      <c r="A206" s="117"/>
      <c r="B206" s="60" t="s">
        <v>14</v>
      </c>
      <c r="C206" s="7" t="s">
        <v>390</v>
      </c>
      <c r="D206" s="63">
        <v>3</v>
      </c>
      <c r="E206" s="63">
        <v>0</v>
      </c>
      <c r="F206" s="63">
        <v>0</v>
      </c>
      <c r="G206" s="63">
        <v>0</v>
      </c>
      <c r="H206" s="63">
        <v>3</v>
      </c>
      <c r="I206" s="65">
        <v>22.7</v>
      </c>
    </row>
    <row r="207" spans="1:13" ht="19.5" customHeight="1" x14ac:dyDescent="0.35">
      <c r="A207" s="117"/>
      <c r="B207" s="60" t="s">
        <v>15</v>
      </c>
      <c r="C207" s="7" t="s">
        <v>100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5" t="s">
        <v>100</v>
      </c>
    </row>
    <row r="208" spans="1:13" ht="19.5" customHeight="1" x14ac:dyDescent="0.35">
      <c r="A208" s="117"/>
      <c r="B208" s="60" t="s">
        <v>16</v>
      </c>
      <c r="C208" s="7" t="s">
        <v>100</v>
      </c>
      <c r="D208" s="63">
        <v>0</v>
      </c>
      <c r="E208" s="63">
        <v>0</v>
      </c>
      <c r="F208" s="63">
        <v>0</v>
      </c>
      <c r="G208" s="63">
        <v>0</v>
      </c>
      <c r="H208" s="63">
        <v>0</v>
      </c>
      <c r="I208" s="65" t="s">
        <v>100</v>
      </c>
    </row>
    <row r="209" spans="1:13" ht="19.5" customHeight="1" x14ac:dyDescent="0.35">
      <c r="A209" s="117"/>
      <c r="B209" s="60" t="s">
        <v>17</v>
      </c>
      <c r="C209" s="7" t="s">
        <v>100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5" t="s">
        <v>100</v>
      </c>
      <c r="M209" s="19" t="s">
        <v>77</v>
      </c>
    </row>
    <row r="210" spans="1:13" ht="19.5" customHeight="1" x14ac:dyDescent="0.35">
      <c r="A210" s="117"/>
      <c r="B210" s="60" t="s">
        <v>18</v>
      </c>
      <c r="C210" s="7" t="s">
        <v>100</v>
      </c>
      <c r="D210" s="63">
        <v>0</v>
      </c>
      <c r="E210" s="63">
        <v>0</v>
      </c>
      <c r="F210" s="63">
        <v>0</v>
      </c>
      <c r="G210" s="63">
        <v>0</v>
      </c>
      <c r="H210" s="63">
        <v>0</v>
      </c>
      <c r="I210" s="65" t="s">
        <v>100</v>
      </c>
    </row>
    <row r="211" spans="1:13" ht="19.5" customHeight="1" x14ac:dyDescent="0.35">
      <c r="A211" s="118"/>
      <c r="B211" s="61" t="s">
        <v>19</v>
      </c>
      <c r="C211" s="28" t="s">
        <v>390</v>
      </c>
      <c r="D211" s="89">
        <v>14</v>
      </c>
      <c r="E211" s="89">
        <v>0</v>
      </c>
      <c r="F211" s="89">
        <v>0</v>
      </c>
      <c r="G211" s="89">
        <v>0</v>
      </c>
      <c r="H211" s="89">
        <v>14</v>
      </c>
      <c r="I211" s="90">
        <v>21.6</v>
      </c>
    </row>
    <row r="212" spans="1:13" ht="19.5" customHeight="1" x14ac:dyDescent="0.35">
      <c r="A212" s="116" t="s">
        <v>20</v>
      </c>
      <c r="B212" s="60" t="s">
        <v>10</v>
      </c>
      <c r="C212" s="7" t="s">
        <v>100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5" t="s">
        <v>100</v>
      </c>
    </row>
    <row r="213" spans="1:13" ht="19.5" customHeight="1" x14ac:dyDescent="0.35">
      <c r="A213" s="117"/>
      <c r="B213" s="60" t="s">
        <v>11</v>
      </c>
      <c r="C213" s="7" t="s">
        <v>100</v>
      </c>
      <c r="D213" s="63">
        <v>0</v>
      </c>
      <c r="E213" s="63">
        <v>0</v>
      </c>
      <c r="F213" s="63">
        <v>0</v>
      </c>
      <c r="G213" s="63">
        <v>0</v>
      </c>
      <c r="H213" s="63">
        <v>0</v>
      </c>
      <c r="I213" s="65" t="s">
        <v>100</v>
      </c>
    </row>
    <row r="214" spans="1:13" ht="19.5" customHeight="1" x14ac:dyDescent="0.35">
      <c r="A214" s="117"/>
      <c r="B214" s="60" t="s">
        <v>12</v>
      </c>
      <c r="C214" s="7" t="s">
        <v>390</v>
      </c>
      <c r="D214" s="63">
        <v>10</v>
      </c>
      <c r="E214" s="63">
        <v>0</v>
      </c>
      <c r="F214" s="63">
        <v>1</v>
      </c>
      <c r="G214" s="63">
        <v>0</v>
      </c>
      <c r="H214" s="63">
        <v>11</v>
      </c>
      <c r="I214" s="65">
        <v>25.3</v>
      </c>
    </row>
    <row r="215" spans="1:13" ht="19.5" customHeight="1" x14ac:dyDescent="0.35">
      <c r="A215" s="117"/>
      <c r="B215" s="60" t="s">
        <v>13</v>
      </c>
      <c r="C215" s="7" t="s">
        <v>390</v>
      </c>
      <c r="D215" s="63">
        <v>6</v>
      </c>
      <c r="E215" s="63">
        <v>1</v>
      </c>
      <c r="F215" s="63">
        <v>0</v>
      </c>
      <c r="G215" s="63">
        <v>0</v>
      </c>
      <c r="H215" s="63">
        <v>7</v>
      </c>
      <c r="I215" s="65">
        <v>26</v>
      </c>
    </row>
    <row r="216" spans="1:13" ht="19.5" customHeight="1" x14ac:dyDescent="0.35">
      <c r="A216" s="117"/>
      <c r="B216" s="60" t="s">
        <v>14</v>
      </c>
      <c r="C216" s="7" t="s">
        <v>390</v>
      </c>
      <c r="D216" s="63">
        <v>18</v>
      </c>
      <c r="E216" s="63">
        <v>0</v>
      </c>
      <c r="F216" s="63">
        <v>1</v>
      </c>
      <c r="G216" s="63">
        <v>0</v>
      </c>
      <c r="H216" s="63">
        <v>19</v>
      </c>
      <c r="I216" s="65">
        <v>23.6</v>
      </c>
    </row>
    <row r="217" spans="1:13" ht="19.5" customHeight="1" x14ac:dyDescent="0.35">
      <c r="A217" s="117"/>
      <c r="B217" s="60" t="s">
        <v>15</v>
      </c>
      <c r="C217" s="7" t="s">
        <v>390</v>
      </c>
      <c r="D217" s="63">
        <v>4</v>
      </c>
      <c r="E217" s="63">
        <v>0</v>
      </c>
      <c r="F217" s="63">
        <v>0</v>
      </c>
      <c r="G217" s="63">
        <v>0</v>
      </c>
      <c r="H217" s="63">
        <v>4</v>
      </c>
      <c r="I217" s="65">
        <v>22.5</v>
      </c>
    </row>
    <row r="218" spans="1:13" ht="19.5" customHeight="1" x14ac:dyDescent="0.35">
      <c r="A218" s="117"/>
      <c r="B218" s="60" t="s">
        <v>16</v>
      </c>
      <c r="C218" s="7" t="s">
        <v>100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5" t="s">
        <v>100</v>
      </c>
      <c r="M218" s="19" t="s">
        <v>78</v>
      </c>
    </row>
    <row r="219" spans="1:13" ht="19.5" customHeight="1" x14ac:dyDescent="0.35">
      <c r="A219" s="117"/>
      <c r="B219" s="60" t="s">
        <v>17</v>
      </c>
      <c r="C219" s="7" t="s">
        <v>100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5" t="s">
        <v>100</v>
      </c>
    </row>
    <row r="220" spans="1:13" ht="19.5" customHeight="1" x14ac:dyDescent="0.35">
      <c r="A220" s="117"/>
      <c r="B220" s="60" t="s">
        <v>18</v>
      </c>
      <c r="C220" s="7" t="s">
        <v>100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5" t="s">
        <v>100</v>
      </c>
    </row>
    <row r="221" spans="1:13" ht="19.5" customHeight="1" x14ac:dyDescent="0.35">
      <c r="A221" s="118"/>
      <c r="B221" s="61" t="s">
        <v>19</v>
      </c>
      <c r="C221" s="28" t="s">
        <v>390</v>
      </c>
      <c r="D221" s="89">
        <v>38</v>
      </c>
      <c r="E221" s="89">
        <v>1</v>
      </c>
      <c r="F221" s="89">
        <v>2</v>
      </c>
      <c r="G221" s="89">
        <v>0</v>
      </c>
      <c r="H221" s="89">
        <v>41</v>
      </c>
      <c r="I221" s="90">
        <v>24.4</v>
      </c>
    </row>
    <row r="222" spans="1:13" ht="19.5" customHeight="1" x14ac:dyDescent="0.35">
      <c r="A222" s="8" t="s">
        <v>21</v>
      </c>
      <c r="B222" s="62"/>
      <c r="C222" s="17" t="s">
        <v>390</v>
      </c>
      <c r="D222" s="64">
        <v>52</v>
      </c>
      <c r="E222" s="64">
        <v>1</v>
      </c>
      <c r="F222" s="64">
        <v>2</v>
      </c>
      <c r="G222" s="64">
        <v>0</v>
      </c>
      <c r="H222" s="64">
        <v>55</v>
      </c>
      <c r="I222" s="66">
        <v>23.7</v>
      </c>
    </row>
    <row r="223" spans="1:13" ht="19.5" customHeight="1" x14ac:dyDescent="0.15"/>
    <row r="224" spans="1:13" ht="19.5" customHeight="1" x14ac:dyDescent="0.15"/>
    <row r="225" spans="1:13" ht="19.5" customHeight="1" x14ac:dyDescent="0.15"/>
    <row r="226" spans="1:13" ht="19.5" customHeight="1" x14ac:dyDescent="0.15">
      <c r="L226" s="24"/>
    </row>
    <row r="227" spans="1:13" s="25" customFormat="1" ht="19.5" customHeight="1" x14ac:dyDescent="0.15">
      <c r="A227" s="19"/>
      <c r="C227" s="19"/>
      <c r="D227" s="19"/>
      <c r="E227" s="19"/>
      <c r="F227" s="19"/>
      <c r="G227" s="19"/>
      <c r="H227" s="19"/>
      <c r="I227" s="19"/>
      <c r="J227" s="24"/>
      <c r="K227" s="24" t="s">
        <v>87</v>
      </c>
    </row>
    <row r="228" spans="1:13" ht="19.5" customHeight="1" x14ac:dyDescent="0.15">
      <c r="A228" s="19" t="s">
        <v>155</v>
      </c>
      <c r="J228" s="25"/>
      <c r="M228" s="19" t="s">
        <v>76</v>
      </c>
    </row>
    <row r="229" spans="1:13" ht="39.75" customHeight="1" x14ac:dyDescent="0.35">
      <c r="A229" s="56" t="s">
        <v>0</v>
      </c>
      <c r="B229" s="56" t="s">
        <v>1</v>
      </c>
      <c r="C229" s="56" t="s">
        <v>2</v>
      </c>
      <c r="D229" s="56" t="s">
        <v>32</v>
      </c>
      <c r="E229" s="56" t="s">
        <v>31</v>
      </c>
      <c r="F229" s="56" t="s">
        <v>30</v>
      </c>
      <c r="G229" s="56" t="s">
        <v>4</v>
      </c>
      <c r="H229" s="56" t="s">
        <v>5</v>
      </c>
      <c r="I229" s="56" t="s">
        <v>6</v>
      </c>
      <c r="M229" s="2"/>
    </row>
    <row r="230" spans="1:13" ht="19.5" customHeight="1" x14ac:dyDescent="0.35">
      <c r="A230" s="116" t="s">
        <v>9</v>
      </c>
      <c r="B230" s="60" t="s">
        <v>10</v>
      </c>
      <c r="C230" s="7" t="s">
        <v>100</v>
      </c>
      <c r="D230" s="63">
        <v>0</v>
      </c>
      <c r="E230" s="63">
        <v>0</v>
      </c>
      <c r="F230" s="63">
        <v>0</v>
      </c>
      <c r="G230" s="63">
        <v>0</v>
      </c>
      <c r="H230" s="63">
        <v>0</v>
      </c>
      <c r="I230" s="65" t="s">
        <v>100</v>
      </c>
      <c r="M230" s="2"/>
    </row>
    <row r="231" spans="1:13" ht="19.5" customHeight="1" x14ac:dyDescent="0.35">
      <c r="A231" s="117"/>
      <c r="B231" s="60" t="s">
        <v>11</v>
      </c>
      <c r="C231" s="7" t="s">
        <v>100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5" t="s">
        <v>100</v>
      </c>
      <c r="M231" s="3"/>
    </row>
    <row r="232" spans="1:13" ht="19.5" customHeight="1" x14ac:dyDescent="0.35">
      <c r="A232" s="117"/>
      <c r="B232" s="60" t="s">
        <v>12</v>
      </c>
      <c r="C232" s="7" t="s">
        <v>391</v>
      </c>
      <c r="D232" s="63">
        <v>8</v>
      </c>
      <c r="E232" s="63">
        <v>0</v>
      </c>
      <c r="F232" s="63">
        <v>0</v>
      </c>
      <c r="G232" s="63">
        <v>0</v>
      </c>
      <c r="H232" s="63">
        <v>8</v>
      </c>
      <c r="I232" s="65">
        <v>18.399999999999999</v>
      </c>
    </row>
    <row r="233" spans="1:13" ht="19.5" customHeight="1" x14ac:dyDescent="0.35">
      <c r="A233" s="117"/>
      <c r="B233" s="60" t="s">
        <v>13</v>
      </c>
      <c r="C233" s="7" t="s">
        <v>391</v>
      </c>
      <c r="D233" s="63">
        <v>3</v>
      </c>
      <c r="E233" s="63">
        <v>0</v>
      </c>
      <c r="F233" s="63">
        <v>0</v>
      </c>
      <c r="G233" s="63">
        <v>0</v>
      </c>
      <c r="H233" s="63">
        <v>3</v>
      </c>
      <c r="I233" s="65">
        <v>13</v>
      </c>
    </row>
    <row r="234" spans="1:13" ht="19.5" customHeight="1" x14ac:dyDescent="0.35">
      <c r="A234" s="117"/>
      <c r="B234" s="60" t="s">
        <v>14</v>
      </c>
      <c r="C234" s="7" t="s">
        <v>391</v>
      </c>
      <c r="D234" s="63">
        <v>3</v>
      </c>
      <c r="E234" s="63">
        <v>0</v>
      </c>
      <c r="F234" s="63">
        <v>0</v>
      </c>
      <c r="G234" s="63">
        <v>0</v>
      </c>
      <c r="H234" s="63">
        <v>3</v>
      </c>
      <c r="I234" s="65">
        <v>18</v>
      </c>
    </row>
    <row r="235" spans="1:13" ht="19.5" customHeight="1" x14ac:dyDescent="0.35">
      <c r="A235" s="117"/>
      <c r="B235" s="60" t="s">
        <v>15</v>
      </c>
      <c r="C235" s="7" t="s">
        <v>100</v>
      </c>
      <c r="D235" s="63">
        <v>0</v>
      </c>
      <c r="E235" s="63">
        <v>0</v>
      </c>
      <c r="F235" s="63">
        <v>0</v>
      </c>
      <c r="G235" s="63">
        <v>0</v>
      </c>
      <c r="H235" s="63">
        <v>0</v>
      </c>
      <c r="I235" s="65" t="s">
        <v>100</v>
      </c>
    </row>
    <row r="236" spans="1:13" ht="19.5" customHeight="1" x14ac:dyDescent="0.35">
      <c r="A236" s="117"/>
      <c r="B236" s="60" t="s">
        <v>16</v>
      </c>
      <c r="C236" s="7" t="s">
        <v>100</v>
      </c>
      <c r="D236" s="63">
        <v>0</v>
      </c>
      <c r="E236" s="63">
        <v>0</v>
      </c>
      <c r="F236" s="63">
        <v>0</v>
      </c>
      <c r="G236" s="63">
        <v>0</v>
      </c>
      <c r="H236" s="63">
        <v>0</v>
      </c>
      <c r="I236" s="65" t="s">
        <v>100</v>
      </c>
    </row>
    <row r="237" spans="1:13" ht="19.5" customHeight="1" x14ac:dyDescent="0.35">
      <c r="A237" s="117"/>
      <c r="B237" s="60" t="s">
        <v>17</v>
      </c>
      <c r="C237" s="7" t="s">
        <v>100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5" t="s">
        <v>100</v>
      </c>
      <c r="M237" s="19" t="s">
        <v>77</v>
      </c>
    </row>
    <row r="238" spans="1:13" ht="19.5" customHeight="1" x14ac:dyDescent="0.35">
      <c r="A238" s="117"/>
      <c r="B238" s="60" t="s">
        <v>18</v>
      </c>
      <c r="C238" s="7" t="s">
        <v>100</v>
      </c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5" t="s">
        <v>100</v>
      </c>
    </row>
    <row r="239" spans="1:13" ht="19.5" customHeight="1" x14ac:dyDescent="0.35">
      <c r="A239" s="118"/>
      <c r="B239" s="61" t="s">
        <v>19</v>
      </c>
      <c r="C239" s="28" t="s">
        <v>391</v>
      </c>
      <c r="D239" s="89">
        <v>14</v>
      </c>
      <c r="E239" s="89">
        <v>0</v>
      </c>
      <c r="F239" s="89">
        <v>0</v>
      </c>
      <c r="G239" s="89">
        <v>0</v>
      </c>
      <c r="H239" s="89">
        <v>14</v>
      </c>
      <c r="I239" s="90">
        <v>17.100000000000001</v>
      </c>
    </row>
    <row r="240" spans="1:13" ht="19.5" customHeight="1" x14ac:dyDescent="0.35">
      <c r="A240" s="116" t="s">
        <v>20</v>
      </c>
      <c r="B240" s="60" t="s">
        <v>10</v>
      </c>
      <c r="C240" s="7" t="s">
        <v>100</v>
      </c>
      <c r="D240" s="63">
        <v>0</v>
      </c>
      <c r="E240" s="63">
        <v>0</v>
      </c>
      <c r="F240" s="63">
        <v>0</v>
      </c>
      <c r="G240" s="63">
        <v>0</v>
      </c>
      <c r="H240" s="63">
        <v>0</v>
      </c>
      <c r="I240" s="65" t="s">
        <v>100</v>
      </c>
    </row>
    <row r="241" spans="1:13" ht="19.5" customHeight="1" x14ac:dyDescent="0.35">
      <c r="A241" s="117"/>
      <c r="B241" s="60" t="s">
        <v>11</v>
      </c>
      <c r="C241" s="7" t="s">
        <v>100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5" t="s">
        <v>100</v>
      </c>
    </row>
    <row r="242" spans="1:13" ht="19.5" customHeight="1" x14ac:dyDescent="0.35">
      <c r="A242" s="117"/>
      <c r="B242" s="60" t="s">
        <v>12</v>
      </c>
      <c r="C242" s="7" t="s">
        <v>391</v>
      </c>
      <c r="D242" s="63">
        <v>10</v>
      </c>
      <c r="E242" s="63">
        <v>1</v>
      </c>
      <c r="F242" s="63">
        <v>0</v>
      </c>
      <c r="G242" s="63">
        <v>0</v>
      </c>
      <c r="H242" s="63">
        <v>11</v>
      </c>
      <c r="I242" s="65">
        <v>18.5</v>
      </c>
    </row>
    <row r="243" spans="1:13" ht="19.5" customHeight="1" x14ac:dyDescent="0.35">
      <c r="A243" s="117"/>
      <c r="B243" s="60" t="s">
        <v>13</v>
      </c>
      <c r="C243" s="7" t="s">
        <v>391</v>
      </c>
      <c r="D243" s="63">
        <v>7</v>
      </c>
      <c r="E243" s="63">
        <v>0</v>
      </c>
      <c r="F243" s="63">
        <v>0</v>
      </c>
      <c r="G243" s="63">
        <v>0</v>
      </c>
      <c r="H243" s="63">
        <v>7</v>
      </c>
      <c r="I243" s="65">
        <v>15.6</v>
      </c>
    </row>
    <row r="244" spans="1:13" ht="19.5" customHeight="1" x14ac:dyDescent="0.35">
      <c r="A244" s="117"/>
      <c r="B244" s="60" t="s">
        <v>14</v>
      </c>
      <c r="C244" s="7" t="s">
        <v>391</v>
      </c>
      <c r="D244" s="63">
        <v>18</v>
      </c>
      <c r="E244" s="63">
        <v>1</v>
      </c>
      <c r="F244" s="63">
        <v>0</v>
      </c>
      <c r="G244" s="63">
        <v>0</v>
      </c>
      <c r="H244" s="63">
        <v>19</v>
      </c>
      <c r="I244" s="65">
        <v>16.600000000000001</v>
      </c>
    </row>
    <row r="245" spans="1:13" ht="19.5" customHeight="1" x14ac:dyDescent="0.35">
      <c r="A245" s="117"/>
      <c r="B245" s="60" t="s">
        <v>15</v>
      </c>
      <c r="C245" s="7" t="s">
        <v>391</v>
      </c>
      <c r="D245" s="63">
        <v>4</v>
      </c>
      <c r="E245" s="63">
        <v>0</v>
      </c>
      <c r="F245" s="63">
        <v>0</v>
      </c>
      <c r="G245" s="63">
        <v>0</v>
      </c>
      <c r="H245" s="63">
        <v>4</v>
      </c>
      <c r="I245" s="65">
        <v>15.5</v>
      </c>
    </row>
    <row r="246" spans="1:13" ht="19.5" customHeight="1" x14ac:dyDescent="0.35">
      <c r="A246" s="117"/>
      <c r="B246" s="60" t="s">
        <v>16</v>
      </c>
      <c r="C246" s="7" t="s">
        <v>100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5" t="s">
        <v>100</v>
      </c>
      <c r="M246" s="19" t="s">
        <v>78</v>
      </c>
    </row>
    <row r="247" spans="1:13" ht="19.5" customHeight="1" x14ac:dyDescent="0.35">
      <c r="A247" s="117"/>
      <c r="B247" s="60" t="s">
        <v>17</v>
      </c>
      <c r="C247" s="7" t="s">
        <v>100</v>
      </c>
      <c r="D247" s="63">
        <v>0</v>
      </c>
      <c r="E247" s="63">
        <v>0</v>
      </c>
      <c r="F247" s="63">
        <v>0</v>
      </c>
      <c r="G247" s="63">
        <v>0</v>
      </c>
      <c r="H247" s="63">
        <v>0</v>
      </c>
      <c r="I247" s="65" t="s">
        <v>100</v>
      </c>
    </row>
    <row r="248" spans="1:13" ht="19.5" customHeight="1" x14ac:dyDescent="0.35">
      <c r="A248" s="117"/>
      <c r="B248" s="60" t="s">
        <v>18</v>
      </c>
      <c r="C248" s="7" t="s">
        <v>100</v>
      </c>
      <c r="D248" s="63">
        <v>0</v>
      </c>
      <c r="E248" s="63">
        <v>0</v>
      </c>
      <c r="F248" s="63">
        <v>0</v>
      </c>
      <c r="G248" s="63">
        <v>0</v>
      </c>
      <c r="H248" s="63">
        <v>0</v>
      </c>
      <c r="I248" s="65" t="s">
        <v>100</v>
      </c>
    </row>
    <row r="249" spans="1:13" ht="19.5" customHeight="1" x14ac:dyDescent="0.35">
      <c r="A249" s="118"/>
      <c r="B249" s="61" t="s">
        <v>19</v>
      </c>
      <c r="C249" s="28" t="s">
        <v>391</v>
      </c>
      <c r="D249" s="89">
        <v>39</v>
      </c>
      <c r="E249" s="89">
        <v>2</v>
      </c>
      <c r="F249" s="89">
        <v>0</v>
      </c>
      <c r="G249" s="89">
        <v>0</v>
      </c>
      <c r="H249" s="89">
        <v>41</v>
      </c>
      <c r="I249" s="90">
        <v>16.899999999999999</v>
      </c>
    </row>
    <row r="250" spans="1:13" ht="19.5" customHeight="1" x14ac:dyDescent="0.35">
      <c r="A250" s="8" t="s">
        <v>21</v>
      </c>
      <c r="B250" s="62"/>
      <c r="C250" s="17" t="s">
        <v>391</v>
      </c>
      <c r="D250" s="64">
        <v>53</v>
      </c>
      <c r="E250" s="64">
        <v>2</v>
      </c>
      <c r="F250" s="64">
        <v>0</v>
      </c>
      <c r="G250" s="64">
        <v>0</v>
      </c>
      <c r="H250" s="64">
        <v>55</v>
      </c>
      <c r="I250" s="66">
        <v>16.899999999999999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>
      <c r="L254" s="24"/>
    </row>
    <row r="255" spans="1:13" s="25" customFormat="1" ht="19.5" customHeight="1" x14ac:dyDescent="0.15">
      <c r="A255" s="19"/>
      <c r="C255" s="19"/>
      <c r="D255" s="19"/>
      <c r="E255" s="19"/>
      <c r="F255" s="19"/>
      <c r="G255" s="19"/>
      <c r="H255" s="19"/>
      <c r="I255" s="19"/>
      <c r="J255" s="24"/>
      <c r="K255" s="24" t="s">
        <v>88</v>
      </c>
    </row>
    <row r="256" spans="1:13" ht="19.5" customHeight="1" x14ac:dyDescent="0.15">
      <c r="A256" s="19" t="s">
        <v>156</v>
      </c>
      <c r="J256" s="25"/>
      <c r="M256" s="19" t="s">
        <v>76</v>
      </c>
    </row>
    <row r="257" spans="1:13" ht="39.75" customHeight="1" x14ac:dyDescent="0.35">
      <c r="A257" s="56" t="s">
        <v>0</v>
      </c>
      <c r="B257" s="56" t="s">
        <v>1</v>
      </c>
      <c r="C257" s="56" t="s">
        <v>2</v>
      </c>
      <c r="D257" s="56" t="s">
        <v>35</v>
      </c>
      <c r="E257" s="56" t="s">
        <v>34</v>
      </c>
      <c r="F257" s="56" t="s">
        <v>33</v>
      </c>
      <c r="G257" s="56" t="s">
        <v>4</v>
      </c>
      <c r="H257" s="56" t="s">
        <v>5</v>
      </c>
      <c r="I257" s="56" t="s">
        <v>6</v>
      </c>
      <c r="M257" s="2"/>
    </row>
    <row r="258" spans="1:13" ht="19.5" customHeight="1" x14ac:dyDescent="0.35">
      <c r="A258" s="116" t="s">
        <v>9</v>
      </c>
      <c r="B258" s="60" t="s">
        <v>10</v>
      </c>
      <c r="C258" s="7" t="s">
        <v>100</v>
      </c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5" t="s">
        <v>100</v>
      </c>
      <c r="M258" s="2"/>
    </row>
    <row r="259" spans="1:13" ht="19.5" customHeight="1" x14ac:dyDescent="0.35">
      <c r="A259" s="117"/>
      <c r="B259" s="60" t="s">
        <v>11</v>
      </c>
      <c r="C259" s="7" t="s">
        <v>100</v>
      </c>
      <c r="D259" s="63">
        <v>0</v>
      </c>
      <c r="E259" s="63">
        <v>0</v>
      </c>
      <c r="F259" s="63">
        <v>0</v>
      </c>
      <c r="G259" s="63">
        <v>0</v>
      </c>
      <c r="H259" s="63">
        <v>0</v>
      </c>
      <c r="I259" s="65" t="s">
        <v>100</v>
      </c>
      <c r="M259" s="3"/>
    </row>
    <row r="260" spans="1:13" ht="19.5" customHeight="1" x14ac:dyDescent="0.35">
      <c r="A260" s="117"/>
      <c r="B260" s="60" t="s">
        <v>12</v>
      </c>
      <c r="C260" s="7" t="s">
        <v>392</v>
      </c>
      <c r="D260" s="63">
        <v>7</v>
      </c>
      <c r="E260" s="63">
        <v>1</v>
      </c>
      <c r="F260" s="63">
        <v>0</v>
      </c>
      <c r="G260" s="63">
        <v>0</v>
      </c>
      <c r="H260" s="63">
        <v>8</v>
      </c>
      <c r="I260" s="65">
        <v>31.3</v>
      </c>
    </row>
    <row r="261" spans="1:13" ht="19.5" customHeight="1" x14ac:dyDescent="0.35">
      <c r="A261" s="117"/>
      <c r="B261" s="60" t="s">
        <v>13</v>
      </c>
      <c r="C261" s="7" t="s">
        <v>392</v>
      </c>
      <c r="D261" s="63">
        <v>3</v>
      </c>
      <c r="E261" s="63">
        <v>0</v>
      </c>
      <c r="F261" s="63">
        <v>0</v>
      </c>
      <c r="G261" s="63">
        <v>0</v>
      </c>
      <c r="H261" s="63">
        <v>3</v>
      </c>
      <c r="I261" s="65">
        <v>23.3</v>
      </c>
    </row>
    <row r="262" spans="1:13" ht="19.5" customHeight="1" x14ac:dyDescent="0.35">
      <c r="A262" s="117"/>
      <c r="B262" s="60" t="s">
        <v>14</v>
      </c>
      <c r="C262" s="7" t="s">
        <v>392</v>
      </c>
      <c r="D262" s="63">
        <v>3</v>
      </c>
      <c r="E262" s="63">
        <v>0</v>
      </c>
      <c r="F262" s="63">
        <v>0</v>
      </c>
      <c r="G262" s="63">
        <v>0</v>
      </c>
      <c r="H262" s="63">
        <v>3</v>
      </c>
      <c r="I262" s="65">
        <v>21.3</v>
      </c>
    </row>
    <row r="263" spans="1:13" ht="19.5" customHeight="1" x14ac:dyDescent="0.35">
      <c r="A263" s="117"/>
      <c r="B263" s="60" t="s">
        <v>15</v>
      </c>
      <c r="C263" s="7" t="s">
        <v>100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5" t="s">
        <v>100</v>
      </c>
    </row>
    <row r="264" spans="1:13" ht="19.5" customHeight="1" x14ac:dyDescent="0.35">
      <c r="A264" s="117"/>
      <c r="B264" s="60" t="s">
        <v>16</v>
      </c>
      <c r="C264" s="7" t="s">
        <v>100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5" t="s">
        <v>100</v>
      </c>
    </row>
    <row r="265" spans="1:13" ht="19.5" customHeight="1" x14ac:dyDescent="0.35">
      <c r="A265" s="117"/>
      <c r="B265" s="60" t="s">
        <v>17</v>
      </c>
      <c r="C265" s="7" t="s">
        <v>100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5" t="s">
        <v>100</v>
      </c>
      <c r="M265" s="19" t="s">
        <v>77</v>
      </c>
    </row>
    <row r="266" spans="1:13" ht="19.5" customHeight="1" x14ac:dyDescent="0.35">
      <c r="A266" s="117"/>
      <c r="B266" s="60" t="s">
        <v>18</v>
      </c>
      <c r="C266" s="7" t="s">
        <v>100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5" t="s">
        <v>100</v>
      </c>
    </row>
    <row r="267" spans="1:13" ht="19.5" customHeight="1" x14ac:dyDescent="0.35">
      <c r="A267" s="118"/>
      <c r="B267" s="61" t="s">
        <v>19</v>
      </c>
      <c r="C267" s="28" t="s">
        <v>392</v>
      </c>
      <c r="D267" s="89">
        <v>13</v>
      </c>
      <c r="E267" s="89">
        <v>1</v>
      </c>
      <c r="F267" s="89">
        <v>0</v>
      </c>
      <c r="G267" s="89">
        <v>0</v>
      </c>
      <c r="H267" s="89">
        <v>14</v>
      </c>
      <c r="I267" s="90">
        <v>27.4</v>
      </c>
    </row>
    <row r="268" spans="1:13" ht="19.5" customHeight="1" x14ac:dyDescent="0.35">
      <c r="A268" s="116" t="s">
        <v>20</v>
      </c>
      <c r="B268" s="60" t="s">
        <v>10</v>
      </c>
      <c r="C268" s="7" t="s">
        <v>100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5" t="s">
        <v>100</v>
      </c>
    </row>
    <row r="269" spans="1:13" ht="19.5" customHeight="1" x14ac:dyDescent="0.35">
      <c r="A269" s="117"/>
      <c r="B269" s="60" t="s">
        <v>11</v>
      </c>
      <c r="C269" s="7" t="s">
        <v>100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5" t="s">
        <v>100</v>
      </c>
    </row>
    <row r="270" spans="1:13" ht="19.5" customHeight="1" x14ac:dyDescent="0.35">
      <c r="A270" s="117"/>
      <c r="B270" s="60" t="s">
        <v>12</v>
      </c>
      <c r="C270" s="7" t="s">
        <v>392</v>
      </c>
      <c r="D270" s="63">
        <v>10</v>
      </c>
      <c r="E270" s="63">
        <v>1</v>
      </c>
      <c r="F270" s="63">
        <v>0</v>
      </c>
      <c r="G270" s="63">
        <v>0</v>
      </c>
      <c r="H270" s="63">
        <v>11</v>
      </c>
      <c r="I270" s="65">
        <v>25.3</v>
      </c>
    </row>
    <row r="271" spans="1:13" ht="19.5" customHeight="1" x14ac:dyDescent="0.35">
      <c r="A271" s="117"/>
      <c r="B271" s="60" t="s">
        <v>13</v>
      </c>
      <c r="C271" s="7" t="s">
        <v>392</v>
      </c>
      <c r="D271" s="63">
        <v>7</v>
      </c>
      <c r="E271" s="63">
        <v>0</v>
      </c>
      <c r="F271" s="63">
        <v>0</v>
      </c>
      <c r="G271" s="63">
        <v>0</v>
      </c>
      <c r="H271" s="63">
        <v>7</v>
      </c>
      <c r="I271" s="65">
        <v>22.1</v>
      </c>
    </row>
    <row r="272" spans="1:13" ht="19.5" customHeight="1" x14ac:dyDescent="0.35">
      <c r="A272" s="117"/>
      <c r="B272" s="60" t="s">
        <v>14</v>
      </c>
      <c r="C272" s="7" t="s">
        <v>392</v>
      </c>
      <c r="D272" s="63">
        <v>18</v>
      </c>
      <c r="E272" s="63">
        <v>0</v>
      </c>
      <c r="F272" s="63">
        <v>1</v>
      </c>
      <c r="G272" s="63">
        <v>0</v>
      </c>
      <c r="H272" s="63">
        <v>19</v>
      </c>
      <c r="I272" s="65">
        <v>20.6</v>
      </c>
    </row>
    <row r="273" spans="1:13" ht="19.5" customHeight="1" x14ac:dyDescent="0.35">
      <c r="A273" s="117"/>
      <c r="B273" s="60" t="s">
        <v>15</v>
      </c>
      <c r="C273" s="7" t="s">
        <v>392</v>
      </c>
      <c r="D273" s="63">
        <v>3</v>
      </c>
      <c r="E273" s="63">
        <v>1</v>
      </c>
      <c r="F273" s="63">
        <v>0</v>
      </c>
      <c r="G273" s="63">
        <v>0</v>
      </c>
      <c r="H273" s="63">
        <v>4</v>
      </c>
      <c r="I273" s="65">
        <v>31</v>
      </c>
    </row>
    <row r="274" spans="1:13" ht="19.5" customHeight="1" x14ac:dyDescent="0.35">
      <c r="A274" s="117"/>
      <c r="B274" s="60" t="s">
        <v>16</v>
      </c>
      <c r="C274" s="7" t="s">
        <v>100</v>
      </c>
      <c r="D274" s="63">
        <v>0</v>
      </c>
      <c r="E274" s="63">
        <v>0</v>
      </c>
      <c r="F274" s="63">
        <v>0</v>
      </c>
      <c r="G274" s="63">
        <v>0</v>
      </c>
      <c r="H274" s="63">
        <v>0</v>
      </c>
      <c r="I274" s="65" t="s">
        <v>100</v>
      </c>
      <c r="M274" s="19" t="s">
        <v>78</v>
      </c>
    </row>
    <row r="275" spans="1:13" ht="19.5" customHeight="1" x14ac:dyDescent="0.35">
      <c r="A275" s="117"/>
      <c r="B275" s="60" t="s">
        <v>17</v>
      </c>
      <c r="C275" s="7" t="s">
        <v>100</v>
      </c>
      <c r="D275" s="63">
        <v>0</v>
      </c>
      <c r="E275" s="63">
        <v>0</v>
      </c>
      <c r="F275" s="63">
        <v>0</v>
      </c>
      <c r="G275" s="63">
        <v>0</v>
      </c>
      <c r="H275" s="63">
        <v>0</v>
      </c>
      <c r="I275" s="65" t="s">
        <v>100</v>
      </c>
    </row>
    <row r="276" spans="1:13" ht="19.5" customHeight="1" x14ac:dyDescent="0.35">
      <c r="A276" s="117"/>
      <c r="B276" s="60" t="s">
        <v>18</v>
      </c>
      <c r="C276" s="7" t="s">
        <v>100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5" t="s">
        <v>100</v>
      </c>
    </row>
    <row r="277" spans="1:13" ht="19.5" customHeight="1" x14ac:dyDescent="0.35">
      <c r="A277" s="118"/>
      <c r="B277" s="61" t="s">
        <v>19</v>
      </c>
      <c r="C277" s="28" t="s">
        <v>392</v>
      </c>
      <c r="D277" s="89">
        <v>38</v>
      </c>
      <c r="E277" s="89">
        <v>2</v>
      </c>
      <c r="F277" s="89">
        <v>1</v>
      </c>
      <c r="G277" s="89">
        <v>0</v>
      </c>
      <c r="H277" s="89">
        <v>41</v>
      </c>
      <c r="I277" s="90">
        <v>23.1</v>
      </c>
      <c r="L277" s="24"/>
    </row>
    <row r="278" spans="1:13" ht="19.5" customHeight="1" x14ac:dyDescent="0.35">
      <c r="A278" s="8" t="s">
        <v>21</v>
      </c>
      <c r="B278" s="62"/>
      <c r="C278" s="17" t="s">
        <v>392</v>
      </c>
      <c r="D278" s="64">
        <v>51</v>
      </c>
      <c r="E278" s="64">
        <v>3</v>
      </c>
      <c r="F278" s="64">
        <v>1</v>
      </c>
      <c r="G278" s="64">
        <v>0</v>
      </c>
      <c r="H278" s="64">
        <v>55</v>
      </c>
      <c r="I278" s="66">
        <v>24.2</v>
      </c>
      <c r="J278" s="24"/>
      <c r="L278" s="24"/>
    </row>
    <row r="279" spans="1:13" ht="19.5" customHeight="1" x14ac:dyDescent="0.35">
      <c r="A279" s="21"/>
      <c r="B279" s="72"/>
      <c r="C279" s="26"/>
      <c r="D279" s="22"/>
      <c r="E279" s="22"/>
      <c r="F279" s="22"/>
      <c r="G279" s="22"/>
      <c r="H279" s="22"/>
      <c r="I279" s="23"/>
      <c r="J279" s="24"/>
      <c r="L279" s="24"/>
    </row>
    <row r="280" spans="1:13" ht="19.5" customHeight="1" x14ac:dyDescent="0.35">
      <c r="A280" s="21"/>
      <c r="B280" s="72"/>
      <c r="C280" s="26"/>
      <c r="D280" s="22"/>
      <c r="E280" s="22"/>
      <c r="F280" s="22"/>
      <c r="G280" s="22"/>
      <c r="H280" s="22"/>
      <c r="I280" s="23"/>
      <c r="J280" s="24"/>
      <c r="L280" s="24"/>
    </row>
    <row r="281" spans="1:13" ht="19.5" customHeight="1" x14ac:dyDescent="0.35">
      <c r="A281" s="21"/>
      <c r="B281" s="72"/>
      <c r="C281" s="26"/>
      <c r="D281" s="22"/>
      <c r="E281" s="22"/>
      <c r="F281" s="22"/>
      <c r="G281" s="22"/>
      <c r="H281" s="22"/>
      <c r="I281" s="23"/>
      <c r="J281" s="24"/>
      <c r="L281" s="24"/>
    </row>
    <row r="282" spans="1:13" ht="19.5" customHeight="1" x14ac:dyDescent="0.35">
      <c r="A282" s="21"/>
      <c r="B282" s="72"/>
      <c r="C282" s="26"/>
      <c r="D282" s="22"/>
      <c r="E282" s="22"/>
      <c r="F282" s="22"/>
      <c r="G282" s="22"/>
      <c r="H282" s="22"/>
      <c r="I282" s="23"/>
      <c r="J282" s="24"/>
      <c r="L282" s="24"/>
    </row>
    <row r="283" spans="1:13" s="25" customFormat="1" ht="19.5" customHeight="1" x14ac:dyDescent="0.35">
      <c r="A283" s="21"/>
      <c r="B283" s="72"/>
      <c r="C283" s="26"/>
      <c r="D283" s="22"/>
      <c r="E283" s="22"/>
      <c r="F283" s="22"/>
      <c r="G283" s="22"/>
      <c r="H283" s="22"/>
      <c r="I283" s="23"/>
      <c r="J283" s="24"/>
      <c r="K283" s="24" t="s">
        <v>89</v>
      </c>
      <c r="M283" s="19"/>
    </row>
    <row r="284" spans="1:13" ht="19.5" customHeight="1" x14ac:dyDescent="0.35">
      <c r="A284" s="19" t="s">
        <v>68</v>
      </c>
      <c r="J284" s="27"/>
      <c r="K284" s="20"/>
      <c r="M284" s="19" t="s">
        <v>76</v>
      </c>
    </row>
    <row r="285" spans="1:13" ht="39.75" customHeight="1" x14ac:dyDescent="0.35">
      <c r="A285" s="56" t="s">
        <v>0</v>
      </c>
      <c r="B285" s="56" t="s">
        <v>1</v>
      </c>
      <c r="C285" s="56" t="s">
        <v>2</v>
      </c>
      <c r="D285" s="56" t="s">
        <v>48</v>
      </c>
      <c r="E285" s="56" t="s">
        <v>47</v>
      </c>
      <c r="F285" s="56" t="s">
        <v>46</v>
      </c>
      <c r="G285" s="56" t="s">
        <v>4</v>
      </c>
      <c r="H285" s="56" t="s">
        <v>45</v>
      </c>
      <c r="I285" s="56" t="s">
        <v>5</v>
      </c>
      <c r="J285" s="56" t="s">
        <v>6</v>
      </c>
      <c r="K285" s="18"/>
      <c r="M285" s="2"/>
    </row>
    <row r="286" spans="1:13" ht="19.5" customHeight="1" x14ac:dyDescent="0.35">
      <c r="A286" s="116" t="s">
        <v>9</v>
      </c>
      <c r="B286" s="60" t="s">
        <v>10</v>
      </c>
      <c r="C286" s="7" t="s">
        <v>100</v>
      </c>
      <c r="D286" s="63">
        <v>0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  <c r="J286" s="65" t="s">
        <v>100</v>
      </c>
      <c r="K286" s="18"/>
      <c r="M286" s="2"/>
    </row>
    <row r="287" spans="1:13" ht="19.5" customHeight="1" x14ac:dyDescent="0.35">
      <c r="A287" s="117"/>
      <c r="B287" s="60" t="s">
        <v>11</v>
      </c>
      <c r="C287" s="7" t="s">
        <v>100</v>
      </c>
      <c r="D287" s="63">
        <v>0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  <c r="J287" s="65" t="s">
        <v>100</v>
      </c>
      <c r="K287" s="18"/>
      <c r="M287" s="3"/>
    </row>
    <row r="288" spans="1:13" ht="19.5" customHeight="1" x14ac:dyDescent="0.35">
      <c r="A288" s="117"/>
      <c r="B288" s="60" t="s">
        <v>12</v>
      </c>
      <c r="C288" s="7" t="s">
        <v>393</v>
      </c>
      <c r="D288" s="63">
        <v>4</v>
      </c>
      <c r="E288" s="63">
        <v>3</v>
      </c>
      <c r="F288" s="63">
        <v>1</v>
      </c>
      <c r="G288" s="63">
        <v>0</v>
      </c>
      <c r="H288" s="63">
        <v>0</v>
      </c>
      <c r="I288" s="63">
        <v>8</v>
      </c>
      <c r="J288" s="65">
        <v>106.1</v>
      </c>
      <c r="K288" s="18"/>
    </row>
    <row r="289" spans="1:13" ht="19.5" customHeight="1" x14ac:dyDescent="0.35">
      <c r="A289" s="117"/>
      <c r="B289" s="60" t="s">
        <v>13</v>
      </c>
      <c r="C289" s="7" t="s">
        <v>393</v>
      </c>
      <c r="D289" s="63">
        <v>2</v>
      </c>
      <c r="E289" s="63">
        <v>1</v>
      </c>
      <c r="F289" s="63">
        <v>0</v>
      </c>
      <c r="G289" s="63">
        <v>0</v>
      </c>
      <c r="H289" s="63">
        <v>0</v>
      </c>
      <c r="I289" s="63">
        <v>3</v>
      </c>
      <c r="J289" s="65">
        <v>102.3</v>
      </c>
      <c r="K289" s="18"/>
    </row>
    <row r="290" spans="1:13" ht="19.5" customHeight="1" x14ac:dyDescent="0.35">
      <c r="A290" s="117"/>
      <c r="B290" s="60" t="s">
        <v>14</v>
      </c>
      <c r="C290" s="7" t="s">
        <v>393</v>
      </c>
      <c r="D290" s="63">
        <v>2</v>
      </c>
      <c r="E290" s="63">
        <v>1</v>
      </c>
      <c r="F290" s="63">
        <v>0</v>
      </c>
      <c r="G290" s="63">
        <v>0</v>
      </c>
      <c r="H290" s="63">
        <v>0</v>
      </c>
      <c r="I290" s="63">
        <v>3</v>
      </c>
      <c r="J290" s="65">
        <v>103.7</v>
      </c>
      <c r="K290" s="18"/>
    </row>
    <row r="291" spans="1:13" ht="19.5" customHeight="1" x14ac:dyDescent="0.35">
      <c r="A291" s="117"/>
      <c r="B291" s="60" t="s">
        <v>15</v>
      </c>
      <c r="C291" s="7" t="s">
        <v>100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5" t="s">
        <v>100</v>
      </c>
      <c r="K291" s="18"/>
    </row>
    <row r="292" spans="1:13" ht="19.5" customHeight="1" x14ac:dyDescent="0.35">
      <c r="A292" s="117"/>
      <c r="B292" s="60" t="s">
        <v>16</v>
      </c>
      <c r="C292" s="7" t="s">
        <v>100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5" t="s">
        <v>100</v>
      </c>
      <c r="K292" s="18"/>
    </row>
    <row r="293" spans="1:13" ht="19.5" customHeight="1" x14ac:dyDescent="0.35">
      <c r="A293" s="117"/>
      <c r="B293" s="60" t="s">
        <v>17</v>
      </c>
      <c r="C293" s="7" t="s">
        <v>100</v>
      </c>
      <c r="D293" s="63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5" t="s">
        <v>100</v>
      </c>
      <c r="K293" s="18"/>
      <c r="M293" s="19" t="s">
        <v>77</v>
      </c>
    </row>
    <row r="294" spans="1:13" ht="19.5" customHeight="1" x14ac:dyDescent="0.35">
      <c r="A294" s="117"/>
      <c r="B294" s="60" t="s">
        <v>18</v>
      </c>
      <c r="C294" s="7" t="s">
        <v>100</v>
      </c>
      <c r="D294" s="63">
        <v>0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  <c r="J294" s="65" t="s">
        <v>100</v>
      </c>
      <c r="K294" s="23"/>
    </row>
    <row r="295" spans="1:13" ht="19.5" customHeight="1" x14ac:dyDescent="0.35">
      <c r="A295" s="118"/>
      <c r="B295" s="61" t="s">
        <v>19</v>
      </c>
      <c r="C295" s="28" t="s">
        <v>393</v>
      </c>
      <c r="D295" s="89">
        <v>8</v>
      </c>
      <c r="E295" s="89">
        <v>5</v>
      </c>
      <c r="F295" s="89">
        <v>1</v>
      </c>
      <c r="G295" s="89">
        <v>0</v>
      </c>
      <c r="H295" s="89">
        <v>0</v>
      </c>
      <c r="I295" s="89">
        <v>14</v>
      </c>
      <c r="J295" s="90">
        <v>104.8</v>
      </c>
      <c r="K295" s="18"/>
    </row>
    <row r="296" spans="1:13" ht="19.5" customHeight="1" x14ac:dyDescent="0.35">
      <c r="A296" s="116" t="s">
        <v>20</v>
      </c>
      <c r="B296" s="60" t="s">
        <v>10</v>
      </c>
      <c r="C296" s="7" t="s">
        <v>100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5" t="s">
        <v>100</v>
      </c>
      <c r="K296" s="18"/>
    </row>
    <row r="297" spans="1:13" ht="19.5" customHeight="1" x14ac:dyDescent="0.35">
      <c r="A297" s="117"/>
      <c r="B297" s="60" t="s">
        <v>11</v>
      </c>
      <c r="C297" s="7" t="s">
        <v>100</v>
      </c>
      <c r="D297" s="63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5" t="s">
        <v>100</v>
      </c>
      <c r="K297" s="18"/>
    </row>
    <row r="298" spans="1:13" ht="19.5" customHeight="1" x14ac:dyDescent="0.35">
      <c r="A298" s="117"/>
      <c r="B298" s="60" t="s">
        <v>12</v>
      </c>
      <c r="C298" s="7" t="s">
        <v>393</v>
      </c>
      <c r="D298" s="63">
        <v>5</v>
      </c>
      <c r="E298" s="63">
        <v>2</v>
      </c>
      <c r="F298" s="63">
        <v>1</v>
      </c>
      <c r="G298" s="63">
        <v>0</v>
      </c>
      <c r="H298" s="63">
        <v>3</v>
      </c>
      <c r="I298" s="63">
        <v>11</v>
      </c>
      <c r="J298" s="65">
        <v>113.3</v>
      </c>
      <c r="K298" s="18"/>
    </row>
    <row r="299" spans="1:13" ht="19.5" customHeight="1" x14ac:dyDescent="0.35">
      <c r="A299" s="117"/>
      <c r="B299" s="60" t="s">
        <v>13</v>
      </c>
      <c r="C299" s="7" t="s">
        <v>393</v>
      </c>
      <c r="D299" s="63">
        <v>3</v>
      </c>
      <c r="E299" s="63">
        <v>1</v>
      </c>
      <c r="F299" s="63">
        <v>1</v>
      </c>
      <c r="G299" s="63">
        <v>0</v>
      </c>
      <c r="H299" s="63">
        <v>2</v>
      </c>
      <c r="I299" s="63">
        <v>7</v>
      </c>
      <c r="J299" s="65">
        <v>106.2</v>
      </c>
      <c r="K299" s="18"/>
    </row>
    <row r="300" spans="1:13" ht="19.5" customHeight="1" x14ac:dyDescent="0.35">
      <c r="A300" s="117"/>
      <c r="B300" s="60" t="s">
        <v>14</v>
      </c>
      <c r="C300" s="7" t="s">
        <v>393</v>
      </c>
      <c r="D300" s="63">
        <v>6</v>
      </c>
      <c r="E300" s="63">
        <v>7</v>
      </c>
      <c r="F300" s="63">
        <v>0</v>
      </c>
      <c r="G300" s="63">
        <v>0</v>
      </c>
      <c r="H300" s="63">
        <v>6</v>
      </c>
      <c r="I300" s="63">
        <v>19</v>
      </c>
      <c r="J300" s="65">
        <v>99.6</v>
      </c>
      <c r="K300" s="18"/>
    </row>
    <row r="301" spans="1:13" ht="19.5" customHeight="1" x14ac:dyDescent="0.35">
      <c r="A301" s="117"/>
      <c r="B301" s="60" t="s">
        <v>15</v>
      </c>
      <c r="C301" s="7" t="s">
        <v>393</v>
      </c>
      <c r="D301" s="63">
        <v>1</v>
      </c>
      <c r="E301" s="63">
        <v>2</v>
      </c>
      <c r="F301" s="63">
        <v>0</v>
      </c>
      <c r="G301" s="63">
        <v>0</v>
      </c>
      <c r="H301" s="63">
        <v>1</v>
      </c>
      <c r="I301" s="63">
        <v>4</v>
      </c>
      <c r="J301" s="65">
        <v>99.7</v>
      </c>
      <c r="K301" s="18"/>
    </row>
    <row r="302" spans="1:13" ht="19.5" customHeight="1" x14ac:dyDescent="0.35">
      <c r="A302" s="117"/>
      <c r="B302" s="60" t="s">
        <v>16</v>
      </c>
      <c r="C302" s="7" t="s">
        <v>100</v>
      </c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65" t="s">
        <v>100</v>
      </c>
      <c r="K302" s="18"/>
      <c r="M302" s="19" t="s">
        <v>78</v>
      </c>
    </row>
    <row r="303" spans="1:13" ht="19.5" customHeight="1" x14ac:dyDescent="0.35">
      <c r="A303" s="117"/>
      <c r="B303" s="60" t="s">
        <v>17</v>
      </c>
      <c r="C303" s="7" t="s">
        <v>100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5" t="s">
        <v>100</v>
      </c>
      <c r="K303" s="18"/>
    </row>
    <row r="304" spans="1:13" ht="19.5" customHeight="1" x14ac:dyDescent="0.35">
      <c r="A304" s="117"/>
      <c r="B304" s="60" t="s">
        <v>18</v>
      </c>
      <c r="C304" s="7" t="s">
        <v>100</v>
      </c>
      <c r="D304" s="63">
        <v>0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  <c r="J304" s="65" t="s">
        <v>100</v>
      </c>
      <c r="K304" s="23"/>
    </row>
    <row r="305" spans="1:13" ht="19.5" customHeight="1" x14ac:dyDescent="0.35">
      <c r="A305" s="118"/>
      <c r="B305" s="61" t="s">
        <v>19</v>
      </c>
      <c r="C305" s="28" t="s">
        <v>393</v>
      </c>
      <c r="D305" s="89">
        <v>15</v>
      </c>
      <c r="E305" s="89">
        <v>12</v>
      </c>
      <c r="F305" s="89">
        <v>2</v>
      </c>
      <c r="G305" s="89">
        <v>0</v>
      </c>
      <c r="H305" s="89">
        <v>12</v>
      </c>
      <c r="I305" s="89">
        <v>41</v>
      </c>
      <c r="J305" s="90">
        <v>104.5</v>
      </c>
      <c r="K305" s="23"/>
    </row>
    <row r="306" spans="1:13" ht="19.5" customHeight="1" x14ac:dyDescent="0.35">
      <c r="A306" s="8" t="s">
        <v>21</v>
      </c>
      <c r="B306" s="62"/>
      <c r="C306" s="8" t="s">
        <v>393</v>
      </c>
      <c r="D306" s="64">
        <v>23</v>
      </c>
      <c r="E306" s="64">
        <v>17</v>
      </c>
      <c r="F306" s="64">
        <v>3</v>
      </c>
      <c r="G306" s="64">
        <v>0</v>
      </c>
      <c r="H306" s="64">
        <v>12</v>
      </c>
      <c r="I306" s="64">
        <v>55</v>
      </c>
      <c r="J306" s="66">
        <v>104.6</v>
      </c>
    </row>
    <row r="307" spans="1:13" ht="19.5" customHeight="1" x14ac:dyDescent="0.15"/>
    <row r="308" spans="1:13" ht="19.5" customHeight="1" x14ac:dyDescent="0.15"/>
    <row r="309" spans="1:13" ht="19.5" customHeight="1" x14ac:dyDescent="0.15"/>
    <row r="310" spans="1:13" ht="19.5" customHeight="1" x14ac:dyDescent="0.15">
      <c r="L310" s="24"/>
    </row>
    <row r="311" spans="1:13" s="25" customFormat="1" ht="19.5" customHeight="1" x14ac:dyDescent="0.15">
      <c r="A311" s="19"/>
      <c r="C311" s="19"/>
      <c r="D311" s="19"/>
      <c r="E311" s="19"/>
      <c r="F311" s="19"/>
      <c r="G311" s="19"/>
      <c r="H311" s="19"/>
      <c r="I311" s="19"/>
      <c r="J311" s="24"/>
      <c r="K311" s="24" t="s">
        <v>90</v>
      </c>
      <c r="M311" s="19"/>
    </row>
    <row r="312" spans="1:13" ht="19.5" customHeight="1" x14ac:dyDescent="0.15">
      <c r="A312" s="19" t="s">
        <v>150</v>
      </c>
      <c r="J312" s="25"/>
      <c r="M312" s="19" t="s">
        <v>76</v>
      </c>
    </row>
    <row r="313" spans="1:13" ht="39.75" customHeight="1" x14ac:dyDescent="0.35">
      <c r="A313" s="56" t="s">
        <v>0</v>
      </c>
      <c r="B313" s="56" t="s">
        <v>1</v>
      </c>
      <c r="C313" s="56" t="s">
        <v>2</v>
      </c>
      <c r="D313" s="56" t="s">
        <v>494</v>
      </c>
      <c r="E313" s="56" t="s">
        <v>495</v>
      </c>
      <c r="F313" s="56" t="s">
        <v>496</v>
      </c>
      <c r="G313" s="56" t="s">
        <v>4</v>
      </c>
      <c r="H313" s="56" t="s">
        <v>5</v>
      </c>
      <c r="I313" s="56" t="s">
        <v>6</v>
      </c>
      <c r="M313" s="2"/>
    </row>
    <row r="314" spans="1:13" ht="19.5" customHeight="1" x14ac:dyDescent="0.35">
      <c r="A314" s="116" t="s">
        <v>9</v>
      </c>
      <c r="B314" s="60" t="s">
        <v>10</v>
      </c>
      <c r="C314" s="7" t="s">
        <v>100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73" t="s">
        <v>100</v>
      </c>
      <c r="M314" s="2"/>
    </row>
    <row r="315" spans="1:13" ht="19.5" customHeight="1" x14ac:dyDescent="0.35">
      <c r="A315" s="117"/>
      <c r="B315" s="60" t="s">
        <v>11</v>
      </c>
      <c r="C315" s="7" t="s">
        <v>100</v>
      </c>
      <c r="D315" s="63">
        <v>0</v>
      </c>
      <c r="E315" s="63">
        <v>0</v>
      </c>
      <c r="F315" s="63">
        <v>0</v>
      </c>
      <c r="G315" s="63">
        <v>0</v>
      </c>
      <c r="H315" s="63">
        <v>0</v>
      </c>
      <c r="I315" s="73" t="s">
        <v>100</v>
      </c>
      <c r="M315" s="3"/>
    </row>
    <row r="316" spans="1:13" ht="19.5" customHeight="1" x14ac:dyDescent="0.35">
      <c r="A316" s="117"/>
      <c r="B316" s="60" t="s">
        <v>12</v>
      </c>
      <c r="C316" s="7" t="s">
        <v>394</v>
      </c>
      <c r="D316" s="63">
        <v>5</v>
      </c>
      <c r="E316" s="63">
        <v>3</v>
      </c>
      <c r="F316" s="63">
        <v>0</v>
      </c>
      <c r="G316" s="63">
        <v>0</v>
      </c>
      <c r="H316" s="63">
        <v>8</v>
      </c>
      <c r="I316" s="73">
        <v>5.56</v>
      </c>
    </row>
    <row r="317" spans="1:13" ht="19.5" customHeight="1" x14ac:dyDescent="0.35">
      <c r="A317" s="117"/>
      <c r="B317" s="60" t="s">
        <v>13</v>
      </c>
      <c r="C317" s="7" t="s">
        <v>394</v>
      </c>
      <c r="D317" s="63">
        <v>2</v>
      </c>
      <c r="E317" s="63">
        <v>0</v>
      </c>
      <c r="F317" s="63">
        <v>1</v>
      </c>
      <c r="G317" s="63">
        <v>0</v>
      </c>
      <c r="H317" s="63">
        <v>3</v>
      </c>
      <c r="I317" s="73">
        <v>5.83</v>
      </c>
    </row>
    <row r="318" spans="1:13" ht="19.5" customHeight="1" x14ac:dyDescent="0.35">
      <c r="A318" s="117"/>
      <c r="B318" s="60" t="s">
        <v>14</v>
      </c>
      <c r="C318" s="7" t="s">
        <v>394</v>
      </c>
      <c r="D318" s="63">
        <v>2</v>
      </c>
      <c r="E318" s="63">
        <v>1</v>
      </c>
      <c r="F318" s="63">
        <v>0</v>
      </c>
      <c r="G318" s="63">
        <v>0</v>
      </c>
      <c r="H318" s="63">
        <v>3</v>
      </c>
      <c r="I318" s="73">
        <v>5.6</v>
      </c>
    </row>
    <row r="319" spans="1:13" ht="19.5" customHeight="1" x14ac:dyDescent="0.35">
      <c r="A319" s="117"/>
      <c r="B319" s="60" t="s">
        <v>15</v>
      </c>
      <c r="C319" s="7" t="s">
        <v>100</v>
      </c>
      <c r="D319" s="63">
        <v>0</v>
      </c>
      <c r="E319" s="63">
        <v>0</v>
      </c>
      <c r="F319" s="63">
        <v>0</v>
      </c>
      <c r="G319" s="63">
        <v>0</v>
      </c>
      <c r="H319" s="63">
        <v>0</v>
      </c>
      <c r="I319" s="73" t="s">
        <v>100</v>
      </c>
    </row>
    <row r="320" spans="1:13" ht="19.5" customHeight="1" x14ac:dyDescent="0.35">
      <c r="A320" s="117"/>
      <c r="B320" s="60" t="s">
        <v>16</v>
      </c>
      <c r="C320" s="7" t="s">
        <v>100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73" t="s">
        <v>100</v>
      </c>
    </row>
    <row r="321" spans="1:13" ht="19.5" customHeight="1" x14ac:dyDescent="0.35">
      <c r="A321" s="117"/>
      <c r="B321" s="60" t="s">
        <v>17</v>
      </c>
      <c r="C321" s="7" t="s">
        <v>100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73" t="s">
        <v>100</v>
      </c>
      <c r="M321" s="19" t="s">
        <v>77</v>
      </c>
    </row>
    <row r="322" spans="1:13" ht="19.5" customHeight="1" x14ac:dyDescent="0.35">
      <c r="A322" s="117"/>
      <c r="B322" s="60" t="s">
        <v>18</v>
      </c>
      <c r="C322" s="7" t="s">
        <v>100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73" t="s">
        <v>100</v>
      </c>
    </row>
    <row r="323" spans="1:13" ht="19.5" customHeight="1" x14ac:dyDescent="0.35">
      <c r="A323" s="118"/>
      <c r="B323" s="61" t="s">
        <v>19</v>
      </c>
      <c r="C323" s="28" t="s">
        <v>394</v>
      </c>
      <c r="D323" s="89">
        <v>9</v>
      </c>
      <c r="E323" s="89">
        <v>4</v>
      </c>
      <c r="F323" s="89">
        <v>1</v>
      </c>
      <c r="G323" s="89">
        <v>0</v>
      </c>
      <c r="H323" s="89">
        <v>14</v>
      </c>
      <c r="I323" s="91">
        <v>5.63</v>
      </c>
    </row>
    <row r="324" spans="1:13" ht="19.5" customHeight="1" x14ac:dyDescent="0.35">
      <c r="A324" s="116" t="s">
        <v>20</v>
      </c>
      <c r="B324" s="60" t="s">
        <v>10</v>
      </c>
      <c r="C324" s="7" t="s">
        <v>100</v>
      </c>
      <c r="D324" s="63">
        <v>0</v>
      </c>
      <c r="E324" s="63">
        <v>0</v>
      </c>
      <c r="F324" s="63">
        <v>0</v>
      </c>
      <c r="G324" s="63">
        <v>0</v>
      </c>
      <c r="H324" s="63">
        <v>0</v>
      </c>
      <c r="I324" s="73" t="s">
        <v>100</v>
      </c>
    </row>
    <row r="325" spans="1:13" ht="19.5" customHeight="1" x14ac:dyDescent="0.35">
      <c r="A325" s="117"/>
      <c r="B325" s="60" t="s">
        <v>11</v>
      </c>
      <c r="C325" s="7" t="s">
        <v>100</v>
      </c>
      <c r="D325" s="63">
        <v>0</v>
      </c>
      <c r="E325" s="63">
        <v>0</v>
      </c>
      <c r="F325" s="63">
        <v>0</v>
      </c>
      <c r="G325" s="63">
        <v>0</v>
      </c>
      <c r="H325" s="63">
        <v>0</v>
      </c>
      <c r="I325" s="73" t="s">
        <v>100</v>
      </c>
    </row>
    <row r="326" spans="1:13" ht="19.5" customHeight="1" x14ac:dyDescent="0.35">
      <c r="A326" s="117"/>
      <c r="B326" s="60" t="s">
        <v>12</v>
      </c>
      <c r="C326" s="7" t="s">
        <v>394</v>
      </c>
      <c r="D326" s="63">
        <v>6</v>
      </c>
      <c r="E326" s="63">
        <v>4</v>
      </c>
      <c r="F326" s="63">
        <v>1</v>
      </c>
      <c r="G326" s="63">
        <v>0</v>
      </c>
      <c r="H326" s="63">
        <v>11</v>
      </c>
      <c r="I326" s="73">
        <v>5.75</v>
      </c>
    </row>
    <row r="327" spans="1:13" ht="19.5" customHeight="1" x14ac:dyDescent="0.35">
      <c r="A327" s="117"/>
      <c r="B327" s="60" t="s">
        <v>13</v>
      </c>
      <c r="C327" s="7" t="s">
        <v>394</v>
      </c>
      <c r="D327" s="63">
        <v>3</v>
      </c>
      <c r="E327" s="63">
        <v>3</v>
      </c>
      <c r="F327" s="63">
        <v>1</v>
      </c>
      <c r="G327" s="63">
        <v>0</v>
      </c>
      <c r="H327" s="63">
        <v>7</v>
      </c>
      <c r="I327" s="73">
        <v>5.76</v>
      </c>
    </row>
    <row r="328" spans="1:13" ht="19.5" customHeight="1" x14ac:dyDescent="0.35">
      <c r="A328" s="117"/>
      <c r="B328" s="60" t="s">
        <v>14</v>
      </c>
      <c r="C328" s="7" t="s">
        <v>394</v>
      </c>
      <c r="D328" s="63">
        <v>11</v>
      </c>
      <c r="E328" s="63">
        <v>7</v>
      </c>
      <c r="F328" s="63">
        <v>1</v>
      </c>
      <c r="G328" s="63">
        <v>0</v>
      </c>
      <c r="H328" s="63">
        <v>19</v>
      </c>
      <c r="I328" s="73">
        <v>5.61</v>
      </c>
    </row>
    <row r="329" spans="1:13" ht="19.5" customHeight="1" x14ac:dyDescent="0.35">
      <c r="A329" s="117"/>
      <c r="B329" s="60" t="s">
        <v>15</v>
      </c>
      <c r="C329" s="7" t="s">
        <v>394</v>
      </c>
      <c r="D329" s="63">
        <v>2</v>
      </c>
      <c r="E329" s="63">
        <v>2</v>
      </c>
      <c r="F329" s="63">
        <v>0</v>
      </c>
      <c r="G329" s="63">
        <v>0</v>
      </c>
      <c r="H329" s="63">
        <v>4</v>
      </c>
      <c r="I329" s="73">
        <v>5.5</v>
      </c>
    </row>
    <row r="330" spans="1:13" ht="19.5" customHeight="1" x14ac:dyDescent="0.35">
      <c r="A330" s="117"/>
      <c r="B330" s="60" t="s">
        <v>16</v>
      </c>
      <c r="C330" s="7" t="s">
        <v>100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73" t="s">
        <v>100</v>
      </c>
      <c r="M330" s="19" t="s">
        <v>78</v>
      </c>
    </row>
    <row r="331" spans="1:13" ht="19.5" customHeight="1" x14ac:dyDescent="0.35">
      <c r="A331" s="117"/>
      <c r="B331" s="60" t="s">
        <v>17</v>
      </c>
      <c r="C331" s="7" t="s">
        <v>100</v>
      </c>
      <c r="D331" s="63">
        <v>0</v>
      </c>
      <c r="E331" s="63">
        <v>0</v>
      </c>
      <c r="F331" s="63">
        <v>0</v>
      </c>
      <c r="G331" s="63">
        <v>0</v>
      </c>
      <c r="H331" s="63">
        <v>0</v>
      </c>
      <c r="I331" s="73" t="s">
        <v>100</v>
      </c>
    </row>
    <row r="332" spans="1:13" ht="19.5" customHeight="1" x14ac:dyDescent="0.35">
      <c r="A332" s="117"/>
      <c r="B332" s="60" t="s">
        <v>18</v>
      </c>
      <c r="C332" s="7" t="s">
        <v>100</v>
      </c>
      <c r="D332" s="63">
        <v>0</v>
      </c>
      <c r="E332" s="63">
        <v>0</v>
      </c>
      <c r="F332" s="63">
        <v>0</v>
      </c>
      <c r="G332" s="63">
        <v>0</v>
      </c>
      <c r="H332" s="63">
        <v>0</v>
      </c>
      <c r="I332" s="73" t="s">
        <v>100</v>
      </c>
    </row>
    <row r="333" spans="1:13" ht="19.5" customHeight="1" x14ac:dyDescent="0.35">
      <c r="A333" s="118"/>
      <c r="B333" s="61" t="s">
        <v>19</v>
      </c>
      <c r="C333" s="28" t="s">
        <v>394</v>
      </c>
      <c r="D333" s="89">
        <v>22</v>
      </c>
      <c r="E333" s="89">
        <v>16</v>
      </c>
      <c r="F333" s="89">
        <v>3</v>
      </c>
      <c r="G333" s="89">
        <v>0</v>
      </c>
      <c r="H333" s="89">
        <v>41</v>
      </c>
      <c r="I333" s="91">
        <v>5.66</v>
      </c>
    </row>
    <row r="334" spans="1:13" ht="19.5" customHeight="1" x14ac:dyDescent="0.35">
      <c r="A334" s="8" t="s">
        <v>21</v>
      </c>
      <c r="B334" s="62"/>
      <c r="C334" s="8" t="s">
        <v>394</v>
      </c>
      <c r="D334" s="64">
        <v>31</v>
      </c>
      <c r="E334" s="64">
        <v>20</v>
      </c>
      <c r="F334" s="64">
        <v>4</v>
      </c>
      <c r="G334" s="64">
        <v>0</v>
      </c>
      <c r="H334" s="64">
        <v>55</v>
      </c>
      <c r="I334" s="67">
        <v>5.65</v>
      </c>
    </row>
    <row r="335" spans="1:13" ht="19.5" customHeight="1" x14ac:dyDescent="0.15"/>
    <row r="336" spans="1:13" ht="19.5" customHeight="1" x14ac:dyDescent="0.15"/>
    <row r="337" spans="1:13" ht="19.5" customHeight="1" x14ac:dyDescent="0.15"/>
    <row r="338" spans="1:13" ht="19.5" customHeight="1" x14ac:dyDescent="0.15"/>
    <row r="339" spans="1:13" s="25" customFormat="1" ht="19.5" customHeight="1" x14ac:dyDescent="0.15">
      <c r="A339" s="19"/>
      <c r="C339" s="19"/>
      <c r="D339" s="19"/>
      <c r="E339" s="19"/>
      <c r="F339" s="19"/>
      <c r="G339" s="19"/>
      <c r="H339" s="19"/>
      <c r="I339" s="19"/>
      <c r="J339" s="19"/>
      <c r="K339" s="19" t="s">
        <v>91</v>
      </c>
      <c r="M339" s="19"/>
    </row>
    <row r="340" spans="1:13" ht="19.5" customHeight="1" x14ac:dyDescent="0.15">
      <c r="A340" s="19" t="s">
        <v>69</v>
      </c>
      <c r="J340" s="25"/>
      <c r="M340" s="19" t="s">
        <v>76</v>
      </c>
    </row>
    <row r="341" spans="1:13" ht="39.75" customHeight="1" x14ac:dyDescent="0.35">
      <c r="A341" s="56" t="s">
        <v>0</v>
      </c>
      <c r="B341" s="56" t="s">
        <v>1</v>
      </c>
      <c r="C341" s="56" t="s">
        <v>2</v>
      </c>
      <c r="D341" s="56" t="s">
        <v>161</v>
      </c>
      <c r="E341" s="56" t="s">
        <v>49</v>
      </c>
      <c r="F341" s="56" t="s">
        <v>140</v>
      </c>
      <c r="G341" s="56" t="s">
        <v>4</v>
      </c>
      <c r="H341" s="56" t="s">
        <v>5</v>
      </c>
      <c r="I341" s="25"/>
      <c r="M341" s="2"/>
    </row>
    <row r="342" spans="1:13" ht="19.5" customHeight="1" x14ac:dyDescent="0.35">
      <c r="A342" s="116" t="s">
        <v>9</v>
      </c>
      <c r="B342" s="60" t="s">
        <v>10</v>
      </c>
      <c r="C342" s="7" t="s">
        <v>100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M342" s="2"/>
    </row>
    <row r="343" spans="1:13" ht="19.5" customHeight="1" x14ac:dyDescent="0.35">
      <c r="A343" s="117"/>
      <c r="B343" s="60" t="s">
        <v>11</v>
      </c>
      <c r="C343" s="7" t="s">
        <v>100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M343" s="3"/>
    </row>
    <row r="344" spans="1:13" ht="19.5" customHeight="1" x14ac:dyDescent="0.35">
      <c r="A344" s="117"/>
      <c r="B344" s="60" t="s">
        <v>12</v>
      </c>
      <c r="C344" s="7" t="s">
        <v>395</v>
      </c>
      <c r="D344" s="63">
        <v>8</v>
      </c>
      <c r="E344" s="63">
        <v>0</v>
      </c>
      <c r="F344" s="63">
        <v>0</v>
      </c>
      <c r="G344" s="63">
        <v>0</v>
      </c>
      <c r="H344" s="63">
        <v>8</v>
      </c>
    </row>
    <row r="345" spans="1:13" ht="19.5" customHeight="1" x14ac:dyDescent="0.35">
      <c r="A345" s="117"/>
      <c r="B345" s="60" t="s">
        <v>13</v>
      </c>
      <c r="C345" s="7" t="s">
        <v>395</v>
      </c>
      <c r="D345" s="63">
        <v>3</v>
      </c>
      <c r="E345" s="63">
        <v>0</v>
      </c>
      <c r="F345" s="63">
        <v>0</v>
      </c>
      <c r="G345" s="63">
        <v>0</v>
      </c>
      <c r="H345" s="63">
        <v>3</v>
      </c>
    </row>
    <row r="346" spans="1:13" ht="19.5" customHeight="1" x14ac:dyDescent="0.35">
      <c r="A346" s="117"/>
      <c r="B346" s="60" t="s">
        <v>14</v>
      </c>
      <c r="C346" s="7" t="s">
        <v>395</v>
      </c>
      <c r="D346" s="63">
        <v>3</v>
      </c>
      <c r="E346" s="63">
        <v>0</v>
      </c>
      <c r="F346" s="63">
        <v>0</v>
      </c>
      <c r="G346" s="63">
        <v>0</v>
      </c>
      <c r="H346" s="63">
        <v>3</v>
      </c>
    </row>
    <row r="347" spans="1:13" ht="19.5" customHeight="1" x14ac:dyDescent="0.35">
      <c r="A347" s="117"/>
      <c r="B347" s="60" t="s">
        <v>15</v>
      </c>
      <c r="C347" s="7" t="s">
        <v>100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</row>
    <row r="348" spans="1:13" ht="19.5" customHeight="1" x14ac:dyDescent="0.35">
      <c r="A348" s="117"/>
      <c r="B348" s="60" t="s">
        <v>16</v>
      </c>
      <c r="C348" s="7" t="s">
        <v>100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</row>
    <row r="349" spans="1:13" ht="19.5" customHeight="1" x14ac:dyDescent="0.35">
      <c r="A349" s="117"/>
      <c r="B349" s="60" t="s">
        <v>17</v>
      </c>
      <c r="C349" s="7" t="s">
        <v>100</v>
      </c>
      <c r="D349" s="63">
        <v>0</v>
      </c>
      <c r="E349" s="63">
        <v>0</v>
      </c>
      <c r="F349" s="63">
        <v>0</v>
      </c>
      <c r="G349" s="63">
        <v>0</v>
      </c>
      <c r="H349" s="63">
        <v>0</v>
      </c>
      <c r="M349" s="19" t="s">
        <v>77</v>
      </c>
    </row>
    <row r="350" spans="1:13" ht="19.5" customHeight="1" x14ac:dyDescent="0.35">
      <c r="A350" s="117"/>
      <c r="B350" s="60" t="s">
        <v>18</v>
      </c>
      <c r="C350" s="7" t="s">
        <v>100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</row>
    <row r="351" spans="1:13" ht="19.5" customHeight="1" x14ac:dyDescent="0.35">
      <c r="A351" s="118"/>
      <c r="B351" s="61" t="s">
        <v>19</v>
      </c>
      <c r="C351" s="8" t="s">
        <v>395</v>
      </c>
      <c r="D351" s="64">
        <v>14</v>
      </c>
      <c r="E351" s="64">
        <v>0</v>
      </c>
      <c r="F351" s="64">
        <v>0</v>
      </c>
      <c r="G351" s="64">
        <v>0</v>
      </c>
      <c r="H351" s="64">
        <v>14</v>
      </c>
    </row>
    <row r="352" spans="1:13" ht="19.5" customHeight="1" x14ac:dyDescent="0.35">
      <c r="A352" s="116" t="s">
        <v>20</v>
      </c>
      <c r="B352" s="60" t="s">
        <v>10</v>
      </c>
      <c r="C352" s="7" t="s">
        <v>100</v>
      </c>
      <c r="D352" s="63">
        <v>0</v>
      </c>
      <c r="E352" s="63">
        <v>0</v>
      </c>
      <c r="F352" s="63">
        <v>0</v>
      </c>
      <c r="G352" s="63">
        <v>0</v>
      </c>
      <c r="H352" s="63">
        <v>0</v>
      </c>
    </row>
    <row r="353" spans="1:13" ht="19.5" customHeight="1" x14ac:dyDescent="0.35">
      <c r="A353" s="117"/>
      <c r="B353" s="60" t="s">
        <v>11</v>
      </c>
      <c r="C353" s="7" t="s">
        <v>100</v>
      </c>
      <c r="D353" s="63">
        <v>0</v>
      </c>
      <c r="E353" s="63">
        <v>0</v>
      </c>
      <c r="F353" s="63">
        <v>0</v>
      </c>
      <c r="G353" s="63">
        <v>0</v>
      </c>
      <c r="H353" s="63">
        <v>0</v>
      </c>
    </row>
    <row r="354" spans="1:13" ht="19.5" customHeight="1" x14ac:dyDescent="0.35">
      <c r="A354" s="117"/>
      <c r="B354" s="60" t="s">
        <v>12</v>
      </c>
      <c r="C354" s="7" t="s">
        <v>395</v>
      </c>
      <c r="D354" s="63">
        <v>11</v>
      </c>
      <c r="E354" s="63">
        <v>0</v>
      </c>
      <c r="F354" s="63">
        <v>0</v>
      </c>
      <c r="G354" s="63">
        <v>0</v>
      </c>
      <c r="H354" s="63">
        <v>11</v>
      </c>
    </row>
    <row r="355" spans="1:13" ht="19.5" customHeight="1" x14ac:dyDescent="0.35">
      <c r="A355" s="117"/>
      <c r="B355" s="60" t="s">
        <v>13</v>
      </c>
      <c r="C355" s="7" t="s">
        <v>395</v>
      </c>
      <c r="D355" s="63">
        <v>7</v>
      </c>
      <c r="E355" s="63">
        <v>0</v>
      </c>
      <c r="F355" s="63">
        <v>0</v>
      </c>
      <c r="G355" s="63">
        <v>0</v>
      </c>
      <c r="H355" s="63">
        <v>7</v>
      </c>
    </row>
    <row r="356" spans="1:13" ht="19.5" customHeight="1" x14ac:dyDescent="0.35">
      <c r="A356" s="117"/>
      <c r="B356" s="60" t="s">
        <v>14</v>
      </c>
      <c r="C356" s="7" t="s">
        <v>395</v>
      </c>
      <c r="D356" s="63">
        <v>19</v>
      </c>
      <c r="E356" s="63">
        <v>0</v>
      </c>
      <c r="F356" s="63">
        <v>0</v>
      </c>
      <c r="G356" s="63">
        <v>0</v>
      </c>
      <c r="H356" s="63">
        <v>19</v>
      </c>
    </row>
    <row r="357" spans="1:13" ht="19.5" customHeight="1" x14ac:dyDescent="0.35">
      <c r="A357" s="117"/>
      <c r="B357" s="60" t="s">
        <v>15</v>
      </c>
      <c r="C357" s="7" t="s">
        <v>395</v>
      </c>
      <c r="D357" s="63">
        <v>4</v>
      </c>
      <c r="E357" s="63">
        <v>0</v>
      </c>
      <c r="F357" s="63">
        <v>0</v>
      </c>
      <c r="G357" s="63">
        <v>0</v>
      </c>
      <c r="H357" s="63">
        <v>4</v>
      </c>
    </row>
    <row r="358" spans="1:13" ht="19.5" customHeight="1" x14ac:dyDescent="0.35">
      <c r="A358" s="117"/>
      <c r="B358" s="60" t="s">
        <v>16</v>
      </c>
      <c r="C358" s="7" t="s">
        <v>100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M358" s="19" t="s">
        <v>78</v>
      </c>
    </row>
    <row r="359" spans="1:13" ht="19.5" customHeight="1" x14ac:dyDescent="0.35">
      <c r="A359" s="117"/>
      <c r="B359" s="60" t="s">
        <v>17</v>
      </c>
      <c r="C359" s="7" t="s">
        <v>100</v>
      </c>
      <c r="D359" s="63">
        <v>0</v>
      </c>
      <c r="E359" s="63">
        <v>0</v>
      </c>
      <c r="F359" s="63">
        <v>0</v>
      </c>
      <c r="G359" s="63">
        <v>0</v>
      </c>
      <c r="H359" s="63">
        <v>0</v>
      </c>
    </row>
    <row r="360" spans="1:13" ht="19.5" customHeight="1" x14ac:dyDescent="0.35">
      <c r="A360" s="117"/>
      <c r="B360" s="60" t="s">
        <v>18</v>
      </c>
      <c r="C360" s="7" t="s">
        <v>100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</row>
    <row r="361" spans="1:13" ht="19.5" customHeight="1" x14ac:dyDescent="0.35">
      <c r="A361" s="118"/>
      <c r="B361" s="61" t="s">
        <v>19</v>
      </c>
      <c r="C361" s="8" t="s">
        <v>395</v>
      </c>
      <c r="D361" s="64">
        <v>41</v>
      </c>
      <c r="E361" s="64">
        <v>0</v>
      </c>
      <c r="F361" s="64">
        <v>0</v>
      </c>
      <c r="G361" s="64">
        <v>0</v>
      </c>
      <c r="H361" s="64">
        <v>41</v>
      </c>
    </row>
    <row r="362" spans="1:13" ht="19.5" customHeight="1" x14ac:dyDescent="0.35">
      <c r="A362" s="8" t="s">
        <v>21</v>
      </c>
      <c r="B362" s="62"/>
      <c r="C362" s="8" t="s">
        <v>395</v>
      </c>
      <c r="D362" s="64">
        <v>55</v>
      </c>
      <c r="E362" s="64">
        <v>0</v>
      </c>
      <c r="F362" s="64">
        <v>0</v>
      </c>
      <c r="G362" s="64">
        <v>0</v>
      </c>
      <c r="H362" s="64">
        <v>55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5" customFormat="1" ht="19.5" customHeight="1" x14ac:dyDescent="0.15">
      <c r="A367" s="19"/>
      <c r="C367" s="19"/>
      <c r="D367" s="19"/>
      <c r="E367" s="19"/>
      <c r="F367" s="19"/>
      <c r="G367" s="19"/>
      <c r="H367" s="19"/>
      <c r="I367" s="19"/>
      <c r="J367" s="19"/>
      <c r="K367" s="19" t="s">
        <v>92</v>
      </c>
    </row>
    <row r="368" spans="1:13" ht="19.5" customHeight="1" x14ac:dyDescent="0.15">
      <c r="A368" s="19" t="s">
        <v>70</v>
      </c>
      <c r="J368" s="25"/>
      <c r="M368" s="19" t="s">
        <v>76</v>
      </c>
    </row>
    <row r="369" spans="1:13" ht="39.75" customHeight="1" x14ac:dyDescent="0.35">
      <c r="A369" s="56" t="s">
        <v>0</v>
      </c>
      <c r="B369" s="56" t="s">
        <v>1</v>
      </c>
      <c r="C369" s="56" t="s">
        <v>2</v>
      </c>
      <c r="D369" s="56" t="s">
        <v>161</v>
      </c>
      <c r="E369" s="56" t="s">
        <v>49</v>
      </c>
      <c r="F369" s="56" t="s">
        <v>140</v>
      </c>
      <c r="G369" s="56" t="s">
        <v>4</v>
      </c>
      <c r="H369" s="56" t="s">
        <v>5</v>
      </c>
      <c r="I369" s="25"/>
      <c r="M369" s="2"/>
    </row>
    <row r="370" spans="1:13" ht="19.5" customHeight="1" x14ac:dyDescent="0.35">
      <c r="A370" s="116" t="s">
        <v>9</v>
      </c>
      <c r="B370" s="60" t="s">
        <v>10</v>
      </c>
      <c r="C370" s="7" t="s">
        <v>100</v>
      </c>
      <c r="D370" s="63">
        <v>0</v>
      </c>
      <c r="E370" s="63">
        <v>0</v>
      </c>
      <c r="F370" s="63">
        <v>0</v>
      </c>
      <c r="G370" s="63">
        <v>0</v>
      </c>
      <c r="H370" s="63">
        <v>0</v>
      </c>
      <c r="M370" s="2"/>
    </row>
    <row r="371" spans="1:13" ht="19.5" customHeight="1" x14ac:dyDescent="0.35">
      <c r="A371" s="117"/>
      <c r="B371" s="60" t="s">
        <v>11</v>
      </c>
      <c r="C371" s="7" t="s">
        <v>100</v>
      </c>
      <c r="D371" s="63">
        <v>0</v>
      </c>
      <c r="E371" s="63">
        <v>0</v>
      </c>
      <c r="F371" s="63">
        <v>0</v>
      </c>
      <c r="G371" s="63">
        <v>0</v>
      </c>
      <c r="H371" s="63">
        <v>0</v>
      </c>
      <c r="M371" s="3"/>
    </row>
    <row r="372" spans="1:13" ht="19.5" customHeight="1" x14ac:dyDescent="0.35">
      <c r="A372" s="117"/>
      <c r="B372" s="60" t="s">
        <v>12</v>
      </c>
      <c r="C372" s="7" t="s">
        <v>396</v>
      </c>
      <c r="D372" s="63">
        <v>8</v>
      </c>
      <c r="E372" s="63">
        <v>0</v>
      </c>
      <c r="F372" s="63">
        <v>0</v>
      </c>
      <c r="G372" s="63">
        <v>0</v>
      </c>
      <c r="H372" s="63">
        <v>8</v>
      </c>
    </row>
    <row r="373" spans="1:13" ht="19.5" customHeight="1" x14ac:dyDescent="0.35">
      <c r="A373" s="117"/>
      <c r="B373" s="60" t="s">
        <v>13</v>
      </c>
      <c r="C373" s="7" t="s">
        <v>396</v>
      </c>
      <c r="D373" s="63">
        <v>3</v>
      </c>
      <c r="E373" s="63">
        <v>0</v>
      </c>
      <c r="F373" s="63">
        <v>0</v>
      </c>
      <c r="G373" s="63">
        <v>0</v>
      </c>
      <c r="H373" s="63">
        <v>3</v>
      </c>
    </row>
    <row r="374" spans="1:13" ht="19.5" customHeight="1" x14ac:dyDescent="0.35">
      <c r="A374" s="117"/>
      <c r="B374" s="60" t="s">
        <v>14</v>
      </c>
      <c r="C374" s="7" t="s">
        <v>396</v>
      </c>
      <c r="D374" s="63">
        <v>2</v>
      </c>
      <c r="E374" s="63">
        <v>0</v>
      </c>
      <c r="F374" s="63">
        <v>1</v>
      </c>
      <c r="G374" s="63">
        <v>0</v>
      </c>
      <c r="H374" s="63">
        <v>3</v>
      </c>
    </row>
    <row r="375" spans="1:13" ht="19.5" customHeight="1" x14ac:dyDescent="0.35">
      <c r="A375" s="117"/>
      <c r="B375" s="60" t="s">
        <v>15</v>
      </c>
      <c r="C375" s="7" t="s">
        <v>100</v>
      </c>
      <c r="D375" s="63">
        <v>0</v>
      </c>
      <c r="E375" s="63">
        <v>0</v>
      </c>
      <c r="F375" s="63">
        <v>0</v>
      </c>
      <c r="G375" s="63">
        <v>0</v>
      </c>
      <c r="H375" s="63">
        <v>0</v>
      </c>
    </row>
    <row r="376" spans="1:13" ht="19.5" customHeight="1" x14ac:dyDescent="0.35">
      <c r="A376" s="117"/>
      <c r="B376" s="60" t="s">
        <v>16</v>
      </c>
      <c r="C376" s="7" t="s">
        <v>100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</row>
    <row r="377" spans="1:13" ht="19.5" customHeight="1" x14ac:dyDescent="0.35">
      <c r="A377" s="117"/>
      <c r="B377" s="60" t="s">
        <v>17</v>
      </c>
      <c r="C377" s="7" t="s">
        <v>100</v>
      </c>
      <c r="D377" s="63">
        <v>0</v>
      </c>
      <c r="E377" s="63">
        <v>0</v>
      </c>
      <c r="F377" s="63">
        <v>0</v>
      </c>
      <c r="G377" s="63">
        <v>0</v>
      </c>
      <c r="H377" s="63">
        <v>0</v>
      </c>
      <c r="M377" s="19" t="s">
        <v>77</v>
      </c>
    </row>
    <row r="378" spans="1:13" ht="19.5" customHeight="1" x14ac:dyDescent="0.35">
      <c r="A378" s="117"/>
      <c r="B378" s="60" t="s">
        <v>18</v>
      </c>
      <c r="C378" s="7" t="s">
        <v>100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</row>
    <row r="379" spans="1:13" ht="19.5" customHeight="1" x14ac:dyDescent="0.35">
      <c r="A379" s="118"/>
      <c r="B379" s="61" t="s">
        <v>19</v>
      </c>
      <c r="C379" s="8" t="s">
        <v>396</v>
      </c>
      <c r="D379" s="64">
        <v>13</v>
      </c>
      <c r="E379" s="64">
        <v>0</v>
      </c>
      <c r="F379" s="64">
        <v>1</v>
      </c>
      <c r="G379" s="64">
        <v>0</v>
      </c>
      <c r="H379" s="64">
        <v>14</v>
      </c>
    </row>
    <row r="380" spans="1:13" ht="19.5" customHeight="1" x14ac:dyDescent="0.35">
      <c r="A380" s="116" t="s">
        <v>20</v>
      </c>
      <c r="B380" s="60" t="s">
        <v>10</v>
      </c>
      <c r="C380" s="7" t="s">
        <v>100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</row>
    <row r="381" spans="1:13" ht="19.5" customHeight="1" x14ac:dyDescent="0.35">
      <c r="A381" s="117"/>
      <c r="B381" s="60" t="s">
        <v>11</v>
      </c>
      <c r="C381" s="7" t="s">
        <v>100</v>
      </c>
      <c r="D381" s="63">
        <v>0</v>
      </c>
      <c r="E381" s="63">
        <v>0</v>
      </c>
      <c r="F381" s="63">
        <v>0</v>
      </c>
      <c r="G381" s="63">
        <v>0</v>
      </c>
      <c r="H381" s="63">
        <v>0</v>
      </c>
    </row>
    <row r="382" spans="1:13" ht="19.5" customHeight="1" x14ac:dyDescent="0.35">
      <c r="A382" s="117"/>
      <c r="B382" s="60" t="s">
        <v>12</v>
      </c>
      <c r="C382" s="7" t="s">
        <v>396</v>
      </c>
      <c r="D382" s="63">
        <v>11</v>
      </c>
      <c r="E382" s="63">
        <v>0</v>
      </c>
      <c r="F382" s="63">
        <v>0</v>
      </c>
      <c r="G382" s="63">
        <v>0</v>
      </c>
      <c r="H382" s="63">
        <v>11</v>
      </c>
    </row>
    <row r="383" spans="1:13" ht="19.5" customHeight="1" x14ac:dyDescent="0.35">
      <c r="A383" s="117"/>
      <c r="B383" s="60" t="s">
        <v>13</v>
      </c>
      <c r="C383" s="7" t="s">
        <v>396</v>
      </c>
      <c r="D383" s="63">
        <v>6</v>
      </c>
      <c r="E383" s="63">
        <v>1</v>
      </c>
      <c r="F383" s="63">
        <v>0</v>
      </c>
      <c r="G383" s="63">
        <v>0</v>
      </c>
      <c r="H383" s="63">
        <v>7</v>
      </c>
    </row>
    <row r="384" spans="1:13" ht="19.5" customHeight="1" x14ac:dyDescent="0.35">
      <c r="A384" s="117"/>
      <c r="B384" s="60" t="s">
        <v>14</v>
      </c>
      <c r="C384" s="7" t="s">
        <v>396</v>
      </c>
      <c r="D384" s="63">
        <v>13</v>
      </c>
      <c r="E384" s="63">
        <v>4</v>
      </c>
      <c r="F384" s="63">
        <v>2</v>
      </c>
      <c r="G384" s="63">
        <v>0</v>
      </c>
      <c r="H384" s="63">
        <v>19</v>
      </c>
    </row>
    <row r="385" spans="1:13" ht="19.5" customHeight="1" x14ac:dyDescent="0.35">
      <c r="A385" s="117"/>
      <c r="B385" s="60" t="s">
        <v>15</v>
      </c>
      <c r="C385" s="7" t="s">
        <v>396</v>
      </c>
      <c r="D385" s="63">
        <v>3</v>
      </c>
      <c r="E385" s="63">
        <v>1</v>
      </c>
      <c r="F385" s="63">
        <v>0</v>
      </c>
      <c r="G385" s="63">
        <v>0</v>
      </c>
      <c r="H385" s="63">
        <v>4</v>
      </c>
    </row>
    <row r="386" spans="1:13" ht="19.5" customHeight="1" x14ac:dyDescent="0.35">
      <c r="A386" s="117"/>
      <c r="B386" s="60" t="s">
        <v>16</v>
      </c>
      <c r="C386" s="7" t="s">
        <v>100</v>
      </c>
      <c r="D386" s="63">
        <v>0</v>
      </c>
      <c r="E386" s="63">
        <v>0</v>
      </c>
      <c r="F386" s="63">
        <v>0</v>
      </c>
      <c r="G386" s="63">
        <v>0</v>
      </c>
      <c r="H386" s="63">
        <v>0</v>
      </c>
      <c r="M386" s="19" t="s">
        <v>78</v>
      </c>
    </row>
    <row r="387" spans="1:13" ht="19.5" customHeight="1" x14ac:dyDescent="0.35">
      <c r="A387" s="117"/>
      <c r="B387" s="60" t="s">
        <v>17</v>
      </c>
      <c r="C387" s="7" t="s">
        <v>100</v>
      </c>
      <c r="D387" s="63">
        <v>0</v>
      </c>
      <c r="E387" s="63">
        <v>0</v>
      </c>
      <c r="F387" s="63">
        <v>0</v>
      </c>
      <c r="G387" s="63">
        <v>0</v>
      </c>
      <c r="H387" s="63">
        <v>0</v>
      </c>
    </row>
    <row r="388" spans="1:13" ht="19.5" customHeight="1" x14ac:dyDescent="0.35">
      <c r="A388" s="117"/>
      <c r="B388" s="60" t="s">
        <v>18</v>
      </c>
      <c r="C388" s="7" t="s">
        <v>100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</row>
    <row r="389" spans="1:13" ht="19.5" customHeight="1" x14ac:dyDescent="0.35">
      <c r="A389" s="118"/>
      <c r="B389" s="61" t="s">
        <v>19</v>
      </c>
      <c r="C389" s="8" t="s">
        <v>396</v>
      </c>
      <c r="D389" s="64">
        <v>33</v>
      </c>
      <c r="E389" s="64">
        <v>6</v>
      </c>
      <c r="F389" s="64">
        <v>2</v>
      </c>
      <c r="G389" s="64">
        <v>0</v>
      </c>
      <c r="H389" s="64">
        <v>41</v>
      </c>
    </row>
    <row r="390" spans="1:13" ht="19.5" customHeight="1" x14ac:dyDescent="0.35">
      <c r="A390" s="8" t="s">
        <v>21</v>
      </c>
      <c r="B390" s="62"/>
      <c r="C390" s="8" t="s">
        <v>396</v>
      </c>
      <c r="D390" s="64">
        <v>46</v>
      </c>
      <c r="E390" s="64">
        <v>6</v>
      </c>
      <c r="F390" s="64">
        <v>3</v>
      </c>
      <c r="G390" s="64">
        <v>0</v>
      </c>
      <c r="H390" s="64">
        <v>55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5" customFormat="1" ht="19.5" customHeight="1" x14ac:dyDescent="0.15">
      <c r="A395" s="19"/>
      <c r="C395" s="19"/>
      <c r="D395" s="19"/>
      <c r="E395" s="19"/>
      <c r="F395" s="19"/>
      <c r="G395" s="19"/>
      <c r="H395" s="19"/>
      <c r="I395" s="19"/>
      <c r="J395" s="19"/>
      <c r="K395" s="19" t="s">
        <v>93</v>
      </c>
    </row>
    <row r="396" spans="1:13" ht="19.5" customHeight="1" x14ac:dyDescent="0.15">
      <c r="A396" s="19" t="s">
        <v>71</v>
      </c>
      <c r="J396" s="25"/>
      <c r="M396" s="19" t="s">
        <v>76</v>
      </c>
    </row>
    <row r="397" spans="1:13" ht="39.75" customHeight="1" x14ac:dyDescent="0.35">
      <c r="A397" s="56" t="s">
        <v>0</v>
      </c>
      <c r="B397" s="56" t="s">
        <v>1</v>
      </c>
      <c r="C397" s="56" t="s">
        <v>2</v>
      </c>
      <c r="D397" s="56" t="s">
        <v>161</v>
      </c>
      <c r="E397" s="56" t="s">
        <v>49</v>
      </c>
      <c r="F397" s="56" t="s">
        <v>140</v>
      </c>
      <c r="G397" s="56" t="s">
        <v>4</v>
      </c>
      <c r="H397" s="56" t="s">
        <v>5</v>
      </c>
      <c r="I397" s="25"/>
      <c r="M397" s="2"/>
    </row>
    <row r="398" spans="1:13" ht="19.5" customHeight="1" x14ac:dyDescent="0.35">
      <c r="A398" s="116" t="s">
        <v>9</v>
      </c>
      <c r="B398" s="60" t="s">
        <v>10</v>
      </c>
      <c r="C398" s="7" t="s">
        <v>100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M398" s="2"/>
    </row>
    <row r="399" spans="1:13" ht="19.5" customHeight="1" x14ac:dyDescent="0.35">
      <c r="A399" s="117"/>
      <c r="B399" s="60" t="s">
        <v>11</v>
      </c>
      <c r="C399" s="7" t="s">
        <v>100</v>
      </c>
      <c r="D399" s="63">
        <v>0</v>
      </c>
      <c r="E399" s="63">
        <v>0</v>
      </c>
      <c r="F399" s="63">
        <v>0</v>
      </c>
      <c r="G399" s="63">
        <v>0</v>
      </c>
      <c r="H399" s="63">
        <v>0</v>
      </c>
      <c r="M399" s="3"/>
    </row>
    <row r="400" spans="1:13" ht="19.5" customHeight="1" x14ac:dyDescent="0.35">
      <c r="A400" s="117"/>
      <c r="B400" s="60" t="s">
        <v>12</v>
      </c>
      <c r="C400" s="7" t="s">
        <v>397</v>
      </c>
      <c r="D400" s="63">
        <v>8</v>
      </c>
      <c r="E400" s="63">
        <v>0</v>
      </c>
      <c r="F400" s="63">
        <v>0</v>
      </c>
      <c r="G400" s="63">
        <v>0</v>
      </c>
      <c r="H400" s="63">
        <v>8</v>
      </c>
    </row>
    <row r="401" spans="1:13" ht="19.5" customHeight="1" x14ac:dyDescent="0.35">
      <c r="A401" s="117"/>
      <c r="B401" s="60" t="s">
        <v>13</v>
      </c>
      <c r="C401" s="7" t="s">
        <v>397</v>
      </c>
      <c r="D401" s="63">
        <v>3</v>
      </c>
      <c r="E401" s="63">
        <v>0</v>
      </c>
      <c r="F401" s="63">
        <v>0</v>
      </c>
      <c r="G401" s="63">
        <v>0</v>
      </c>
      <c r="H401" s="63">
        <v>3</v>
      </c>
    </row>
    <row r="402" spans="1:13" ht="19.5" customHeight="1" x14ac:dyDescent="0.35">
      <c r="A402" s="117"/>
      <c r="B402" s="60" t="s">
        <v>14</v>
      </c>
      <c r="C402" s="7" t="s">
        <v>397</v>
      </c>
      <c r="D402" s="63">
        <v>1</v>
      </c>
      <c r="E402" s="63">
        <v>2</v>
      </c>
      <c r="F402" s="63">
        <v>0</v>
      </c>
      <c r="G402" s="63">
        <v>0</v>
      </c>
      <c r="H402" s="63">
        <v>3</v>
      </c>
    </row>
    <row r="403" spans="1:13" ht="19.5" customHeight="1" x14ac:dyDescent="0.35">
      <c r="A403" s="117"/>
      <c r="B403" s="60" t="s">
        <v>15</v>
      </c>
      <c r="C403" s="7" t="s">
        <v>100</v>
      </c>
      <c r="D403" s="63">
        <v>0</v>
      </c>
      <c r="E403" s="63">
        <v>0</v>
      </c>
      <c r="F403" s="63">
        <v>0</v>
      </c>
      <c r="G403" s="63">
        <v>0</v>
      </c>
      <c r="H403" s="63">
        <v>0</v>
      </c>
    </row>
    <row r="404" spans="1:13" ht="19.5" customHeight="1" x14ac:dyDescent="0.35">
      <c r="A404" s="117"/>
      <c r="B404" s="60" t="s">
        <v>16</v>
      </c>
      <c r="C404" s="7" t="s">
        <v>100</v>
      </c>
      <c r="D404" s="63">
        <v>0</v>
      </c>
      <c r="E404" s="63">
        <v>0</v>
      </c>
      <c r="F404" s="63">
        <v>0</v>
      </c>
      <c r="G404" s="63">
        <v>0</v>
      </c>
      <c r="H404" s="63">
        <v>0</v>
      </c>
    </row>
    <row r="405" spans="1:13" ht="19.5" customHeight="1" x14ac:dyDescent="0.35">
      <c r="A405" s="117"/>
      <c r="B405" s="60" t="s">
        <v>17</v>
      </c>
      <c r="C405" s="7" t="s">
        <v>100</v>
      </c>
      <c r="D405" s="63">
        <v>0</v>
      </c>
      <c r="E405" s="63">
        <v>0</v>
      </c>
      <c r="F405" s="63">
        <v>0</v>
      </c>
      <c r="G405" s="63">
        <v>0</v>
      </c>
      <c r="H405" s="63">
        <v>0</v>
      </c>
      <c r="M405" s="19" t="s">
        <v>77</v>
      </c>
    </row>
    <row r="406" spans="1:13" ht="19.5" customHeight="1" x14ac:dyDescent="0.35">
      <c r="A406" s="117"/>
      <c r="B406" s="60" t="s">
        <v>18</v>
      </c>
      <c r="C406" s="7" t="s">
        <v>100</v>
      </c>
      <c r="D406" s="63">
        <v>0</v>
      </c>
      <c r="E406" s="63">
        <v>0</v>
      </c>
      <c r="F406" s="63">
        <v>0</v>
      </c>
      <c r="G406" s="63">
        <v>0</v>
      </c>
      <c r="H406" s="63">
        <v>0</v>
      </c>
    </row>
    <row r="407" spans="1:13" ht="19.5" customHeight="1" x14ac:dyDescent="0.35">
      <c r="A407" s="118"/>
      <c r="B407" s="61" t="s">
        <v>19</v>
      </c>
      <c r="C407" s="8" t="s">
        <v>397</v>
      </c>
      <c r="D407" s="64">
        <v>12</v>
      </c>
      <c r="E407" s="64">
        <v>2</v>
      </c>
      <c r="F407" s="64">
        <v>0</v>
      </c>
      <c r="G407" s="64">
        <v>0</v>
      </c>
      <c r="H407" s="64">
        <v>14</v>
      </c>
    </row>
    <row r="408" spans="1:13" ht="19.5" customHeight="1" x14ac:dyDescent="0.35">
      <c r="A408" s="116" t="s">
        <v>20</v>
      </c>
      <c r="B408" s="60" t="s">
        <v>10</v>
      </c>
      <c r="C408" s="7" t="s">
        <v>100</v>
      </c>
      <c r="D408" s="63">
        <v>0</v>
      </c>
      <c r="E408" s="63">
        <v>0</v>
      </c>
      <c r="F408" s="63">
        <v>0</v>
      </c>
      <c r="G408" s="63">
        <v>0</v>
      </c>
      <c r="H408" s="63">
        <v>0</v>
      </c>
    </row>
    <row r="409" spans="1:13" ht="19.5" customHeight="1" x14ac:dyDescent="0.35">
      <c r="A409" s="117"/>
      <c r="B409" s="60" t="s">
        <v>11</v>
      </c>
      <c r="C409" s="7" t="s">
        <v>100</v>
      </c>
      <c r="D409" s="63">
        <v>0</v>
      </c>
      <c r="E409" s="63">
        <v>0</v>
      </c>
      <c r="F409" s="63">
        <v>0</v>
      </c>
      <c r="G409" s="63">
        <v>0</v>
      </c>
      <c r="H409" s="63">
        <v>0</v>
      </c>
    </row>
    <row r="410" spans="1:13" ht="19.5" customHeight="1" x14ac:dyDescent="0.35">
      <c r="A410" s="117"/>
      <c r="B410" s="60" t="s">
        <v>12</v>
      </c>
      <c r="C410" s="7" t="s">
        <v>397</v>
      </c>
      <c r="D410" s="63">
        <v>8</v>
      </c>
      <c r="E410" s="63">
        <v>1</v>
      </c>
      <c r="F410" s="63">
        <v>2</v>
      </c>
      <c r="G410" s="63">
        <v>0</v>
      </c>
      <c r="H410" s="63">
        <v>11</v>
      </c>
    </row>
    <row r="411" spans="1:13" ht="19.5" customHeight="1" x14ac:dyDescent="0.35">
      <c r="A411" s="117"/>
      <c r="B411" s="60" t="s">
        <v>13</v>
      </c>
      <c r="C411" s="7" t="s">
        <v>397</v>
      </c>
      <c r="D411" s="63">
        <v>5</v>
      </c>
      <c r="E411" s="63">
        <v>2</v>
      </c>
      <c r="F411" s="63">
        <v>0</v>
      </c>
      <c r="G411" s="63">
        <v>0</v>
      </c>
      <c r="H411" s="63">
        <v>7</v>
      </c>
    </row>
    <row r="412" spans="1:13" ht="19.5" customHeight="1" x14ac:dyDescent="0.35">
      <c r="A412" s="117"/>
      <c r="B412" s="60" t="s">
        <v>14</v>
      </c>
      <c r="C412" s="7" t="s">
        <v>397</v>
      </c>
      <c r="D412" s="63">
        <v>15</v>
      </c>
      <c r="E412" s="63">
        <v>1</v>
      </c>
      <c r="F412" s="63">
        <v>3</v>
      </c>
      <c r="G412" s="63">
        <v>0</v>
      </c>
      <c r="H412" s="63">
        <v>19</v>
      </c>
    </row>
    <row r="413" spans="1:13" ht="19.5" customHeight="1" x14ac:dyDescent="0.35">
      <c r="A413" s="117"/>
      <c r="B413" s="60" t="s">
        <v>15</v>
      </c>
      <c r="C413" s="7" t="s">
        <v>397</v>
      </c>
      <c r="D413" s="63">
        <v>2</v>
      </c>
      <c r="E413" s="63">
        <v>2</v>
      </c>
      <c r="F413" s="63">
        <v>0</v>
      </c>
      <c r="G413" s="63">
        <v>0</v>
      </c>
      <c r="H413" s="63">
        <v>4</v>
      </c>
    </row>
    <row r="414" spans="1:13" ht="19.5" customHeight="1" x14ac:dyDescent="0.35">
      <c r="A414" s="117"/>
      <c r="B414" s="60" t="s">
        <v>16</v>
      </c>
      <c r="C414" s="7" t="s">
        <v>100</v>
      </c>
      <c r="D414" s="63">
        <v>0</v>
      </c>
      <c r="E414" s="63">
        <v>0</v>
      </c>
      <c r="F414" s="63">
        <v>0</v>
      </c>
      <c r="G414" s="63">
        <v>0</v>
      </c>
      <c r="H414" s="63">
        <v>0</v>
      </c>
      <c r="M414" s="19" t="s">
        <v>78</v>
      </c>
    </row>
    <row r="415" spans="1:13" ht="19.5" customHeight="1" x14ac:dyDescent="0.35">
      <c r="A415" s="117"/>
      <c r="B415" s="60" t="s">
        <v>17</v>
      </c>
      <c r="C415" s="7" t="s">
        <v>100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</row>
    <row r="416" spans="1:13" ht="19.5" customHeight="1" x14ac:dyDescent="0.35">
      <c r="A416" s="117"/>
      <c r="B416" s="60" t="s">
        <v>18</v>
      </c>
      <c r="C416" s="7" t="s">
        <v>100</v>
      </c>
      <c r="D416" s="63">
        <v>0</v>
      </c>
      <c r="E416" s="63">
        <v>0</v>
      </c>
      <c r="F416" s="63">
        <v>0</v>
      </c>
      <c r="G416" s="63">
        <v>0</v>
      </c>
      <c r="H416" s="63">
        <v>0</v>
      </c>
    </row>
    <row r="417" spans="1:13" ht="19.5" customHeight="1" x14ac:dyDescent="0.35">
      <c r="A417" s="118"/>
      <c r="B417" s="61" t="s">
        <v>19</v>
      </c>
      <c r="C417" s="8" t="s">
        <v>397</v>
      </c>
      <c r="D417" s="64">
        <v>30</v>
      </c>
      <c r="E417" s="64">
        <v>6</v>
      </c>
      <c r="F417" s="64">
        <v>5</v>
      </c>
      <c r="G417" s="64">
        <v>0</v>
      </c>
      <c r="H417" s="64">
        <v>41</v>
      </c>
    </row>
    <row r="418" spans="1:13" ht="19.5" customHeight="1" x14ac:dyDescent="0.35">
      <c r="A418" s="8" t="s">
        <v>21</v>
      </c>
      <c r="B418" s="62"/>
      <c r="C418" s="8" t="s">
        <v>397</v>
      </c>
      <c r="D418" s="64">
        <v>42</v>
      </c>
      <c r="E418" s="64">
        <v>8</v>
      </c>
      <c r="F418" s="64">
        <v>5</v>
      </c>
      <c r="G418" s="64">
        <v>0</v>
      </c>
      <c r="H418" s="64">
        <v>55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>
      <c r="L422" s="24"/>
    </row>
    <row r="423" spans="1:13" s="25" customFormat="1" ht="19.5" customHeight="1" x14ac:dyDescent="0.15">
      <c r="A423" s="19"/>
      <c r="C423" s="19"/>
      <c r="D423" s="19"/>
      <c r="E423" s="19"/>
      <c r="F423" s="19"/>
      <c r="G423" s="19"/>
      <c r="H423" s="19"/>
      <c r="I423" s="19"/>
      <c r="J423" s="24"/>
      <c r="K423" s="24" t="s">
        <v>94</v>
      </c>
    </row>
    <row r="424" spans="1:13" ht="19.5" customHeight="1" x14ac:dyDescent="0.15">
      <c r="A424" s="19" t="s">
        <v>72</v>
      </c>
      <c r="J424" s="25"/>
      <c r="M424" s="19" t="s">
        <v>76</v>
      </c>
    </row>
    <row r="425" spans="1:13" ht="39.75" customHeight="1" x14ac:dyDescent="0.35">
      <c r="A425" s="56" t="s">
        <v>0</v>
      </c>
      <c r="B425" s="56" t="s">
        <v>1</v>
      </c>
      <c r="C425" s="56" t="s">
        <v>2</v>
      </c>
      <c r="D425" s="56" t="s">
        <v>141</v>
      </c>
      <c r="E425" s="56" t="s">
        <v>51</v>
      </c>
      <c r="F425" s="56" t="s">
        <v>50</v>
      </c>
      <c r="G425" s="56" t="s">
        <v>4</v>
      </c>
      <c r="H425" s="56" t="s">
        <v>5</v>
      </c>
      <c r="I425" s="56" t="s">
        <v>6</v>
      </c>
      <c r="M425" s="2"/>
    </row>
    <row r="426" spans="1:13" ht="19.5" customHeight="1" x14ac:dyDescent="0.35">
      <c r="A426" s="116" t="s">
        <v>9</v>
      </c>
      <c r="B426" s="60" t="s">
        <v>10</v>
      </c>
      <c r="C426" s="7" t="s">
        <v>100</v>
      </c>
      <c r="D426" s="63">
        <v>0</v>
      </c>
      <c r="E426" s="63">
        <v>0</v>
      </c>
      <c r="F426" s="63">
        <v>0</v>
      </c>
      <c r="G426" s="63">
        <v>0</v>
      </c>
      <c r="H426" s="63">
        <v>0</v>
      </c>
      <c r="I426" s="76" t="s">
        <v>100</v>
      </c>
      <c r="M426" s="2"/>
    </row>
    <row r="427" spans="1:13" ht="19.5" customHeight="1" x14ac:dyDescent="0.35">
      <c r="A427" s="117"/>
      <c r="B427" s="60" t="s">
        <v>11</v>
      </c>
      <c r="C427" s="7" t="s">
        <v>100</v>
      </c>
      <c r="D427" s="63">
        <v>0</v>
      </c>
      <c r="E427" s="63">
        <v>0</v>
      </c>
      <c r="F427" s="63">
        <v>0</v>
      </c>
      <c r="G427" s="63">
        <v>0</v>
      </c>
      <c r="H427" s="63">
        <v>0</v>
      </c>
      <c r="I427" s="76" t="s">
        <v>100</v>
      </c>
      <c r="M427" s="3"/>
    </row>
    <row r="428" spans="1:13" ht="19.5" customHeight="1" x14ac:dyDescent="0.35">
      <c r="A428" s="117"/>
      <c r="B428" s="60" t="s">
        <v>12</v>
      </c>
      <c r="C428" s="7" t="s">
        <v>398</v>
      </c>
      <c r="D428" s="63">
        <v>8</v>
      </c>
      <c r="E428" s="63">
        <v>0</v>
      </c>
      <c r="F428" s="63">
        <v>0</v>
      </c>
      <c r="G428" s="63">
        <v>0</v>
      </c>
      <c r="H428" s="63">
        <v>8</v>
      </c>
      <c r="I428" s="76">
        <v>0.93</v>
      </c>
    </row>
    <row r="429" spans="1:13" ht="19.5" customHeight="1" x14ac:dyDescent="0.35">
      <c r="A429" s="117"/>
      <c r="B429" s="60" t="s">
        <v>13</v>
      </c>
      <c r="C429" s="7" t="s">
        <v>398</v>
      </c>
      <c r="D429" s="63">
        <v>3</v>
      </c>
      <c r="E429" s="63">
        <v>0</v>
      </c>
      <c r="F429" s="63">
        <v>0</v>
      </c>
      <c r="G429" s="63">
        <v>0</v>
      </c>
      <c r="H429" s="63">
        <v>3</v>
      </c>
      <c r="I429" s="76">
        <v>1.08</v>
      </c>
    </row>
    <row r="430" spans="1:13" ht="19.5" customHeight="1" x14ac:dyDescent="0.35">
      <c r="A430" s="117"/>
      <c r="B430" s="60" t="s">
        <v>14</v>
      </c>
      <c r="C430" s="7" t="s">
        <v>398</v>
      </c>
      <c r="D430" s="63">
        <v>2</v>
      </c>
      <c r="E430" s="63">
        <v>1</v>
      </c>
      <c r="F430" s="63">
        <v>0</v>
      </c>
      <c r="G430" s="63">
        <v>0</v>
      </c>
      <c r="H430" s="63">
        <v>3</v>
      </c>
      <c r="I430" s="76">
        <v>1.1299999999999999</v>
      </c>
    </row>
    <row r="431" spans="1:13" ht="19.5" customHeight="1" x14ac:dyDescent="0.35">
      <c r="A431" s="117"/>
      <c r="B431" s="60" t="s">
        <v>15</v>
      </c>
      <c r="C431" s="7" t="s">
        <v>100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76" t="s">
        <v>100</v>
      </c>
    </row>
    <row r="432" spans="1:13" ht="19.5" customHeight="1" x14ac:dyDescent="0.35">
      <c r="A432" s="117"/>
      <c r="B432" s="60" t="s">
        <v>16</v>
      </c>
      <c r="C432" s="7" t="s">
        <v>100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76" t="s">
        <v>100</v>
      </c>
    </row>
    <row r="433" spans="1:13" ht="19.5" customHeight="1" x14ac:dyDescent="0.35">
      <c r="A433" s="117"/>
      <c r="B433" s="60" t="s">
        <v>17</v>
      </c>
      <c r="C433" s="7" t="s">
        <v>100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76" t="s">
        <v>100</v>
      </c>
      <c r="M433" s="19" t="s">
        <v>77</v>
      </c>
    </row>
    <row r="434" spans="1:13" ht="19.5" customHeight="1" x14ac:dyDescent="0.35">
      <c r="A434" s="117"/>
      <c r="B434" s="60" t="s">
        <v>18</v>
      </c>
      <c r="C434" s="7" t="s">
        <v>100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76" t="s">
        <v>100</v>
      </c>
    </row>
    <row r="435" spans="1:13" ht="19.5" customHeight="1" x14ac:dyDescent="0.35">
      <c r="A435" s="118"/>
      <c r="B435" s="61" t="s">
        <v>19</v>
      </c>
      <c r="C435" s="8" t="s">
        <v>398</v>
      </c>
      <c r="D435" s="64">
        <v>13</v>
      </c>
      <c r="E435" s="64">
        <v>1</v>
      </c>
      <c r="F435" s="64">
        <v>0</v>
      </c>
      <c r="G435" s="64">
        <v>0</v>
      </c>
      <c r="H435" s="64">
        <v>14</v>
      </c>
      <c r="I435" s="77">
        <v>1</v>
      </c>
    </row>
    <row r="436" spans="1:13" ht="19.5" customHeight="1" x14ac:dyDescent="0.35">
      <c r="A436" s="116" t="s">
        <v>20</v>
      </c>
      <c r="B436" s="60" t="s">
        <v>10</v>
      </c>
      <c r="C436" s="7" t="s">
        <v>100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76" t="s">
        <v>100</v>
      </c>
    </row>
    <row r="437" spans="1:13" ht="19.5" customHeight="1" x14ac:dyDescent="0.35">
      <c r="A437" s="117"/>
      <c r="B437" s="60" t="s">
        <v>11</v>
      </c>
      <c r="C437" s="7" t="s">
        <v>100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76" t="s">
        <v>100</v>
      </c>
    </row>
    <row r="438" spans="1:13" ht="19.5" customHeight="1" x14ac:dyDescent="0.35">
      <c r="A438" s="117"/>
      <c r="B438" s="60" t="s">
        <v>12</v>
      </c>
      <c r="C438" s="7" t="s">
        <v>398</v>
      </c>
      <c r="D438" s="63">
        <v>11</v>
      </c>
      <c r="E438" s="63">
        <v>0</v>
      </c>
      <c r="F438" s="63">
        <v>0</v>
      </c>
      <c r="G438" s="63">
        <v>0</v>
      </c>
      <c r="H438" s="63">
        <v>11</v>
      </c>
      <c r="I438" s="76">
        <v>0.73</v>
      </c>
    </row>
    <row r="439" spans="1:13" ht="19.5" customHeight="1" x14ac:dyDescent="0.35">
      <c r="A439" s="117"/>
      <c r="B439" s="60" t="s">
        <v>13</v>
      </c>
      <c r="C439" s="7" t="s">
        <v>398</v>
      </c>
      <c r="D439" s="63">
        <v>7</v>
      </c>
      <c r="E439" s="63">
        <v>0</v>
      </c>
      <c r="F439" s="63">
        <v>0</v>
      </c>
      <c r="G439" s="63">
        <v>0</v>
      </c>
      <c r="H439" s="63">
        <v>7</v>
      </c>
      <c r="I439" s="76">
        <v>0.95</v>
      </c>
    </row>
    <row r="440" spans="1:13" ht="19.5" customHeight="1" x14ac:dyDescent="0.35">
      <c r="A440" s="117"/>
      <c r="B440" s="60" t="s">
        <v>14</v>
      </c>
      <c r="C440" s="7" t="s">
        <v>398</v>
      </c>
      <c r="D440" s="63">
        <v>17</v>
      </c>
      <c r="E440" s="63">
        <v>1</v>
      </c>
      <c r="F440" s="63">
        <v>1</v>
      </c>
      <c r="G440" s="63">
        <v>0</v>
      </c>
      <c r="H440" s="63">
        <v>19</v>
      </c>
      <c r="I440" s="76">
        <v>0.92</v>
      </c>
    </row>
    <row r="441" spans="1:13" ht="19.5" customHeight="1" x14ac:dyDescent="0.35">
      <c r="A441" s="117"/>
      <c r="B441" s="60" t="s">
        <v>15</v>
      </c>
      <c r="C441" s="7" t="s">
        <v>398</v>
      </c>
      <c r="D441" s="63">
        <v>4</v>
      </c>
      <c r="E441" s="63">
        <v>0</v>
      </c>
      <c r="F441" s="63">
        <v>0</v>
      </c>
      <c r="G441" s="63">
        <v>0</v>
      </c>
      <c r="H441" s="63">
        <v>4</v>
      </c>
      <c r="I441" s="76">
        <v>0.78</v>
      </c>
    </row>
    <row r="442" spans="1:13" ht="19.5" customHeight="1" x14ac:dyDescent="0.35">
      <c r="A442" s="117"/>
      <c r="B442" s="60" t="s">
        <v>16</v>
      </c>
      <c r="C442" s="7" t="s">
        <v>100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76" t="s">
        <v>100</v>
      </c>
      <c r="M442" s="19" t="s">
        <v>78</v>
      </c>
    </row>
    <row r="443" spans="1:13" ht="19.5" customHeight="1" x14ac:dyDescent="0.35">
      <c r="A443" s="117"/>
      <c r="B443" s="60" t="s">
        <v>17</v>
      </c>
      <c r="C443" s="7" t="s">
        <v>100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76" t="s">
        <v>100</v>
      </c>
    </row>
    <row r="444" spans="1:13" ht="19.5" customHeight="1" x14ac:dyDescent="0.35">
      <c r="A444" s="117"/>
      <c r="B444" s="60" t="s">
        <v>18</v>
      </c>
      <c r="C444" s="7" t="s">
        <v>100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76" t="s">
        <v>100</v>
      </c>
    </row>
    <row r="445" spans="1:13" ht="19.5" customHeight="1" x14ac:dyDescent="0.35">
      <c r="A445" s="118"/>
      <c r="B445" s="61" t="s">
        <v>19</v>
      </c>
      <c r="C445" s="8" t="s">
        <v>398</v>
      </c>
      <c r="D445" s="64">
        <v>39</v>
      </c>
      <c r="E445" s="64">
        <v>1</v>
      </c>
      <c r="F445" s="64">
        <v>1</v>
      </c>
      <c r="G445" s="64">
        <v>0</v>
      </c>
      <c r="H445" s="64">
        <v>41</v>
      </c>
      <c r="I445" s="77">
        <v>0.86</v>
      </c>
    </row>
    <row r="446" spans="1:13" ht="19.5" customHeight="1" x14ac:dyDescent="0.35">
      <c r="A446" s="8" t="s">
        <v>21</v>
      </c>
      <c r="B446" s="62"/>
      <c r="C446" s="8" t="s">
        <v>398</v>
      </c>
      <c r="D446" s="64">
        <v>52</v>
      </c>
      <c r="E446" s="64">
        <v>2</v>
      </c>
      <c r="F446" s="64">
        <v>1</v>
      </c>
      <c r="G446" s="64">
        <v>0</v>
      </c>
      <c r="H446" s="64">
        <v>55</v>
      </c>
      <c r="I446" s="77">
        <v>0.9</v>
      </c>
    </row>
    <row r="447" spans="1:13" ht="19.5" customHeight="1" x14ac:dyDescent="0.15"/>
    <row r="448" spans="1:13" ht="19.5" customHeight="1" x14ac:dyDescent="0.15"/>
    <row r="449" spans="1:13" ht="19.5" customHeight="1" x14ac:dyDescent="0.15"/>
    <row r="450" spans="1:13" ht="19.5" customHeight="1" x14ac:dyDescent="0.15">
      <c r="L450" s="24"/>
    </row>
    <row r="451" spans="1:13" s="25" customFormat="1" ht="19.5" customHeight="1" x14ac:dyDescent="0.15">
      <c r="A451" s="19"/>
      <c r="C451" s="19"/>
      <c r="D451" s="19"/>
      <c r="E451" s="19"/>
      <c r="F451" s="19"/>
      <c r="G451" s="19"/>
      <c r="H451" s="19"/>
      <c r="I451" s="19"/>
      <c r="J451" s="24"/>
      <c r="K451" s="24" t="s">
        <v>95</v>
      </c>
    </row>
    <row r="452" spans="1:13" ht="19.5" customHeight="1" x14ac:dyDescent="0.15">
      <c r="A452" s="19" t="s">
        <v>157</v>
      </c>
      <c r="J452" s="25"/>
      <c r="M452" s="19" t="s">
        <v>76</v>
      </c>
    </row>
    <row r="453" spans="1:13" ht="39.75" customHeight="1" x14ac:dyDescent="0.35">
      <c r="A453" s="56" t="s">
        <v>0</v>
      </c>
      <c r="B453" s="56" t="s">
        <v>1</v>
      </c>
      <c r="C453" s="56" t="s">
        <v>2</v>
      </c>
      <c r="D453" s="56" t="s">
        <v>142</v>
      </c>
      <c r="E453" s="56" t="s">
        <v>143</v>
      </c>
      <c r="F453" s="56" t="s">
        <v>144</v>
      </c>
      <c r="G453" s="56" t="s">
        <v>4</v>
      </c>
      <c r="H453" s="56" t="s">
        <v>5</v>
      </c>
      <c r="I453" s="56" t="s">
        <v>6</v>
      </c>
      <c r="M453" s="2"/>
    </row>
    <row r="454" spans="1:13" ht="19.5" customHeight="1" x14ac:dyDescent="0.35">
      <c r="A454" s="116" t="s">
        <v>9</v>
      </c>
      <c r="B454" s="60" t="s">
        <v>10</v>
      </c>
      <c r="C454" s="7" t="s">
        <v>100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76" t="s">
        <v>100</v>
      </c>
      <c r="M454" s="2"/>
    </row>
    <row r="455" spans="1:13" ht="19.5" customHeight="1" x14ac:dyDescent="0.35">
      <c r="A455" s="117"/>
      <c r="B455" s="60" t="s">
        <v>11</v>
      </c>
      <c r="C455" s="7" t="s">
        <v>100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76" t="s">
        <v>100</v>
      </c>
      <c r="M455" s="3"/>
    </row>
    <row r="456" spans="1:13" ht="19.5" customHeight="1" x14ac:dyDescent="0.35">
      <c r="A456" s="117"/>
      <c r="B456" s="60" t="s">
        <v>12</v>
      </c>
      <c r="C456" s="7" t="s">
        <v>399</v>
      </c>
      <c r="D456" s="63">
        <v>0</v>
      </c>
      <c r="E456" s="63">
        <v>8</v>
      </c>
      <c r="F456" s="63">
        <v>0</v>
      </c>
      <c r="G456" s="63">
        <v>0</v>
      </c>
      <c r="H456" s="63">
        <v>8</v>
      </c>
      <c r="I456" s="76">
        <v>61.4</v>
      </c>
    </row>
    <row r="457" spans="1:13" ht="19.5" customHeight="1" x14ac:dyDescent="0.35">
      <c r="A457" s="117"/>
      <c r="B457" s="60" t="s">
        <v>13</v>
      </c>
      <c r="C457" s="7" t="s">
        <v>399</v>
      </c>
      <c r="D457" s="63">
        <v>0</v>
      </c>
      <c r="E457" s="63">
        <v>3</v>
      </c>
      <c r="F457" s="63">
        <v>0</v>
      </c>
      <c r="G457" s="63">
        <v>0</v>
      </c>
      <c r="H457" s="63">
        <v>3</v>
      </c>
      <c r="I457" s="76">
        <v>52.3</v>
      </c>
    </row>
    <row r="458" spans="1:13" ht="19.5" customHeight="1" x14ac:dyDescent="0.35">
      <c r="A458" s="117"/>
      <c r="B458" s="60" t="s">
        <v>14</v>
      </c>
      <c r="C458" s="7" t="s">
        <v>399</v>
      </c>
      <c r="D458" s="63">
        <v>0</v>
      </c>
      <c r="E458" s="63">
        <v>2</v>
      </c>
      <c r="F458" s="63">
        <v>1</v>
      </c>
      <c r="G458" s="63">
        <v>0</v>
      </c>
      <c r="H458" s="63">
        <v>3</v>
      </c>
      <c r="I458" s="76">
        <v>53.8</v>
      </c>
    </row>
    <row r="459" spans="1:13" ht="19.5" customHeight="1" x14ac:dyDescent="0.35">
      <c r="A459" s="117"/>
      <c r="B459" s="60" t="s">
        <v>15</v>
      </c>
      <c r="C459" s="7" t="s">
        <v>100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76" t="s">
        <v>100</v>
      </c>
    </row>
    <row r="460" spans="1:13" ht="19.5" customHeight="1" x14ac:dyDescent="0.35">
      <c r="A460" s="117"/>
      <c r="B460" s="60" t="s">
        <v>16</v>
      </c>
      <c r="C460" s="7" t="s">
        <v>100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76" t="s">
        <v>100</v>
      </c>
    </row>
    <row r="461" spans="1:13" ht="19.5" customHeight="1" x14ac:dyDescent="0.35">
      <c r="A461" s="117"/>
      <c r="B461" s="60" t="s">
        <v>17</v>
      </c>
      <c r="C461" s="7" t="s">
        <v>100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76" t="s">
        <v>100</v>
      </c>
      <c r="M461" s="19" t="s">
        <v>77</v>
      </c>
    </row>
    <row r="462" spans="1:13" ht="19.5" customHeight="1" x14ac:dyDescent="0.35">
      <c r="A462" s="117"/>
      <c r="B462" s="60" t="s">
        <v>18</v>
      </c>
      <c r="C462" s="7" t="s">
        <v>100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76" t="s">
        <v>100</v>
      </c>
    </row>
    <row r="463" spans="1:13" ht="19.5" customHeight="1" x14ac:dyDescent="0.35">
      <c r="A463" s="118"/>
      <c r="B463" s="61" t="s">
        <v>19</v>
      </c>
      <c r="C463" s="8" t="s">
        <v>399</v>
      </c>
      <c r="D463" s="64">
        <v>0</v>
      </c>
      <c r="E463" s="64">
        <v>13</v>
      </c>
      <c r="F463" s="64">
        <v>1</v>
      </c>
      <c r="G463" s="64">
        <v>0</v>
      </c>
      <c r="H463" s="64">
        <v>14</v>
      </c>
      <c r="I463" s="77">
        <v>57.8</v>
      </c>
    </row>
    <row r="464" spans="1:13" ht="19.5" customHeight="1" x14ac:dyDescent="0.35">
      <c r="A464" s="116" t="s">
        <v>20</v>
      </c>
      <c r="B464" s="60" t="s">
        <v>10</v>
      </c>
      <c r="C464" s="7" t="s">
        <v>100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76" t="s">
        <v>100</v>
      </c>
    </row>
    <row r="465" spans="1:13" ht="19.5" customHeight="1" x14ac:dyDescent="0.35">
      <c r="A465" s="117"/>
      <c r="B465" s="60" t="s">
        <v>11</v>
      </c>
      <c r="C465" s="7" t="s">
        <v>100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76" t="s">
        <v>100</v>
      </c>
    </row>
    <row r="466" spans="1:13" ht="19.5" customHeight="1" x14ac:dyDescent="0.35">
      <c r="A466" s="117"/>
      <c r="B466" s="60" t="s">
        <v>12</v>
      </c>
      <c r="C466" s="7" t="s">
        <v>399</v>
      </c>
      <c r="D466" s="63">
        <v>0</v>
      </c>
      <c r="E466" s="63">
        <v>11</v>
      </c>
      <c r="F466" s="63">
        <v>0</v>
      </c>
      <c r="G466" s="63">
        <v>0</v>
      </c>
      <c r="H466" s="63">
        <v>11</v>
      </c>
      <c r="I466" s="76">
        <v>59.9</v>
      </c>
    </row>
    <row r="467" spans="1:13" ht="19.5" customHeight="1" x14ac:dyDescent="0.35">
      <c r="A467" s="117"/>
      <c r="B467" s="60" t="s">
        <v>13</v>
      </c>
      <c r="C467" s="7" t="s">
        <v>399</v>
      </c>
      <c r="D467" s="63">
        <v>0</v>
      </c>
      <c r="E467" s="63">
        <v>4</v>
      </c>
      <c r="F467" s="63">
        <v>3</v>
      </c>
      <c r="G467" s="63">
        <v>0</v>
      </c>
      <c r="H467" s="63">
        <v>7</v>
      </c>
      <c r="I467" s="76">
        <v>45</v>
      </c>
    </row>
    <row r="468" spans="1:13" ht="19.5" customHeight="1" x14ac:dyDescent="0.35">
      <c r="A468" s="117"/>
      <c r="B468" s="60" t="s">
        <v>14</v>
      </c>
      <c r="C468" s="7" t="s">
        <v>399</v>
      </c>
      <c r="D468" s="63">
        <v>0</v>
      </c>
      <c r="E468" s="63">
        <v>15</v>
      </c>
      <c r="F468" s="63">
        <v>3</v>
      </c>
      <c r="G468" s="63">
        <v>0</v>
      </c>
      <c r="H468" s="63">
        <v>18</v>
      </c>
      <c r="I468" s="76">
        <v>51.5</v>
      </c>
    </row>
    <row r="469" spans="1:13" ht="19.5" customHeight="1" x14ac:dyDescent="0.35">
      <c r="A469" s="117"/>
      <c r="B469" s="60" t="s">
        <v>15</v>
      </c>
      <c r="C469" s="7" t="s">
        <v>399</v>
      </c>
      <c r="D469" s="63">
        <v>0</v>
      </c>
      <c r="E469" s="63">
        <v>4</v>
      </c>
      <c r="F469" s="63">
        <v>0</v>
      </c>
      <c r="G469" s="63">
        <v>0</v>
      </c>
      <c r="H469" s="63">
        <v>4</v>
      </c>
      <c r="I469" s="76">
        <v>54.3</v>
      </c>
    </row>
    <row r="470" spans="1:13" ht="19.5" customHeight="1" x14ac:dyDescent="0.35">
      <c r="A470" s="117"/>
      <c r="B470" s="60" t="s">
        <v>16</v>
      </c>
      <c r="C470" s="7" t="s">
        <v>100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76" t="s">
        <v>100</v>
      </c>
      <c r="M470" s="19" t="s">
        <v>78</v>
      </c>
    </row>
    <row r="471" spans="1:13" ht="19.5" customHeight="1" x14ac:dyDescent="0.35">
      <c r="A471" s="117"/>
      <c r="B471" s="60" t="s">
        <v>17</v>
      </c>
      <c r="C471" s="7" t="s">
        <v>100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76" t="s">
        <v>100</v>
      </c>
    </row>
    <row r="472" spans="1:13" ht="19.5" customHeight="1" x14ac:dyDescent="0.35">
      <c r="A472" s="117"/>
      <c r="B472" s="60" t="s">
        <v>18</v>
      </c>
      <c r="C472" s="7" t="s">
        <v>100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76" t="s">
        <v>100</v>
      </c>
    </row>
    <row r="473" spans="1:13" ht="19.5" customHeight="1" x14ac:dyDescent="0.35">
      <c r="A473" s="118"/>
      <c r="B473" s="61" t="s">
        <v>19</v>
      </c>
      <c r="C473" s="8" t="s">
        <v>399</v>
      </c>
      <c r="D473" s="64">
        <v>0</v>
      </c>
      <c r="E473" s="64">
        <v>34</v>
      </c>
      <c r="F473" s="64">
        <v>6</v>
      </c>
      <c r="G473" s="64">
        <v>0</v>
      </c>
      <c r="H473" s="64">
        <v>40</v>
      </c>
      <c r="I473" s="77">
        <v>52.9</v>
      </c>
    </row>
    <row r="474" spans="1:13" ht="19.5" customHeight="1" x14ac:dyDescent="0.35">
      <c r="A474" s="8" t="s">
        <v>21</v>
      </c>
      <c r="B474" s="62"/>
      <c r="C474" s="8" t="s">
        <v>399</v>
      </c>
      <c r="D474" s="64">
        <v>0</v>
      </c>
      <c r="E474" s="64">
        <v>47</v>
      </c>
      <c r="F474" s="64">
        <v>7</v>
      </c>
      <c r="G474" s="64">
        <v>0</v>
      </c>
      <c r="H474" s="64">
        <v>54</v>
      </c>
      <c r="I474" s="77">
        <v>54.2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5" customFormat="1" ht="19.5" customHeight="1" x14ac:dyDescent="0.15">
      <c r="A479" s="19"/>
      <c r="C479" s="19"/>
      <c r="D479" s="19"/>
      <c r="E479" s="19"/>
      <c r="F479" s="19"/>
      <c r="G479" s="19"/>
      <c r="H479" s="19"/>
      <c r="I479" s="19"/>
      <c r="J479" s="19"/>
      <c r="K479" s="19" t="s">
        <v>96</v>
      </c>
    </row>
    <row r="480" spans="1:13" ht="19.5" customHeight="1" x14ac:dyDescent="0.15">
      <c r="A480" s="19" t="s">
        <v>73</v>
      </c>
      <c r="J480" s="25"/>
      <c r="M480" s="19" t="s">
        <v>76</v>
      </c>
    </row>
    <row r="481" spans="1:13" ht="39.75" customHeight="1" x14ac:dyDescent="0.35">
      <c r="A481" s="56" t="s">
        <v>0</v>
      </c>
      <c r="B481" s="56" t="s">
        <v>1</v>
      </c>
      <c r="C481" s="56" t="s">
        <v>2</v>
      </c>
      <c r="D481" s="56" t="s">
        <v>44</v>
      </c>
      <c r="E481" s="56" t="s">
        <v>43</v>
      </c>
      <c r="F481" s="56" t="s">
        <v>42</v>
      </c>
      <c r="G481" s="56" t="s">
        <v>4</v>
      </c>
      <c r="H481" s="56" t="s">
        <v>5</v>
      </c>
      <c r="I481" s="56" t="s">
        <v>6</v>
      </c>
      <c r="M481" s="2"/>
    </row>
    <row r="482" spans="1:13" ht="19.5" customHeight="1" x14ac:dyDescent="0.35">
      <c r="A482" s="116" t="s">
        <v>9</v>
      </c>
      <c r="B482" s="60" t="s">
        <v>10</v>
      </c>
      <c r="C482" s="7" t="s">
        <v>100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76" t="s">
        <v>100</v>
      </c>
      <c r="M482" s="2"/>
    </row>
    <row r="483" spans="1:13" ht="19.5" customHeight="1" x14ac:dyDescent="0.35">
      <c r="A483" s="117"/>
      <c r="B483" s="60" t="s">
        <v>11</v>
      </c>
      <c r="C483" s="7" t="s">
        <v>100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76" t="s">
        <v>100</v>
      </c>
      <c r="M483" s="3"/>
    </row>
    <row r="484" spans="1:13" ht="19.5" customHeight="1" x14ac:dyDescent="0.35">
      <c r="A484" s="117"/>
      <c r="B484" s="60" t="s">
        <v>12</v>
      </c>
      <c r="C484" s="7" t="s">
        <v>400</v>
      </c>
      <c r="D484" s="63">
        <v>5</v>
      </c>
      <c r="E484" s="63">
        <v>3</v>
      </c>
      <c r="F484" s="63">
        <v>0</v>
      </c>
      <c r="G484" s="63">
        <v>0</v>
      </c>
      <c r="H484" s="63">
        <v>8</v>
      </c>
      <c r="I484" s="76">
        <v>6.51</v>
      </c>
    </row>
    <row r="485" spans="1:13" ht="19.5" customHeight="1" x14ac:dyDescent="0.35">
      <c r="A485" s="117"/>
      <c r="B485" s="60" t="s">
        <v>13</v>
      </c>
      <c r="C485" s="7" t="s">
        <v>400</v>
      </c>
      <c r="D485" s="63">
        <v>2</v>
      </c>
      <c r="E485" s="63">
        <v>1</v>
      </c>
      <c r="F485" s="63">
        <v>0</v>
      </c>
      <c r="G485" s="63">
        <v>0</v>
      </c>
      <c r="H485" s="63">
        <v>3</v>
      </c>
      <c r="I485" s="76">
        <v>6.43</v>
      </c>
    </row>
    <row r="486" spans="1:13" ht="19.5" customHeight="1" x14ac:dyDescent="0.35">
      <c r="A486" s="117"/>
      <c r="B486" s="60" t="s">
        <v>14</v>
      </c>
      <c r="C486" s="7" t="s">
        <v>400</v>
      </c>
      <c r="D486" s="63">
        <v>3</v>
      </c>
      <c r="E486" s="63">
        <v>0</v>
      </c>
      <c r="F486" s="63">
        <v>0</v>
      </c>
      <c r="G486" s="63">
        <v>0</v>
      </c>
      <c r="H486" s="63">
        <v>3</v>
      </c>
      <c r="I486" s="76">
        <v>5.47</v>
      </c>
    </row>
    <row r="487" spans="1:13" ht="19.5" customHeight="1" x14ac:dyDescent="0.35">
      <c r="A487" s="117"/>
      <c r="B487" s="60" t="s">
        <v>15</v>
      </c>
      <c r="C487" s="7" t="s">
        <v>100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76" t="s">
        <v>100</v>
      </c>
    </row>
    <row r="488" spans="1:13" ht="19.5" customHeight="1" x14ac:dyDescent="0.35">
      <c r="A488" s="117"/>
      <c r="B488" s="60" t="s">
        <v>16</v>
      </c>
      <c r="C488" s="7" t="s">
        <v>100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76" t="s">
        <v>100</v>
      </c>
    </row>
    <row r="489" spans="1:13" ht="19.5" customHeight="1" x14ac:dyDescent="0.35">
      <c r="A489" s="117"/>
      <c r="B489" s="60" t="s">
        <v>17</v>
      </c>
      <c r="C489" s="7" t="s">
        <v>100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76" t="s">
        <v>100</v>
      </c>
      <c r="M489" s="19" t="s">
        <v>77</v>
      </c>
    </row>
    <row r="490" spans="1:13" ht="19.5" customHeight="1" x14ac:dyDescent="0.35">
      <c r="A490" s="117"/>
      <c r="B490" s="60" t="s">
        <v>18</v>
      </c>
      <c r="C490" s="7" t="s">
        <v>100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76" t="s">
        <v>100</v>
      </c>
    </row>
    <row r="491" spans="1:13" ht="19.5" customHeight="1" x14ac:dyDescent="0.35">
      <c r="A491" s="118"/>
      <c r="B491" s="61" t="s">
        <v>19</v>
      </c>
      <c r="C491" s="8" t="s">
        <v>400</v>
      </c>
      <c r="D491" s="64">
        <v>10</v>
      </c>
      <c r="E491" s="64">
        <v>4</v>
      </c>
      <c r="F491" s="64">
        <v>0</v>
      </c>
      <c r="G491" s="64">
        <v>0</v>
      </c>
      <c r="H491" s="64">
        <v>14</v>
      </c>
      <c r="I491" s="77">
        <v>6.27</v>
      </c>
    </row>
    <row r="492" spans="1:13" ht="19.5" customHeight="1" x14ac:dyDescent="0.35">
      <c r="A492" s="116" t="s">
        <v>20</v>
      </c>
      <c r="B492" s="60" t="s">
        <v>10</v>
      </c>
      <c r="C492" s="7" t="s">
        <v>100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76" t="s">
        <v>100</v>
      </c>
    </row>
    <row r="493" spans="1:13" ht="19.5" customHeight="1" x14ac:dyDescent="0.35">
      <c r="A493" s="117"/>
      <c r="B493" s="60" t="s">
        <v>11</v>
      </c>
      <c r="C493" s="7" t="s">
        <v>100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76" t="s">
        <v>100</v>
      </c>
    </row>
    <row r="494" spans="1:13" ht="19.5" customHeight="1" x14ac:dyDescent="0.35">
      <c r="A494" s="117"/>
      <c r="B494" s="60" t="s">
        <v>12</v>
      </c>
      <c r="C494" s="7" t="s">
        <v>400</v>
      </c>
      <c r="D494" s="63">
        <v>10</v>
      </c>
      <c r="E494" s="63">
        <v>0</v>
      </c>
      <c r="F494" s="63">
        <v>1</v>
      </c>
      <c r="G494" s="63">
        <v>0</v>
      </c>
      <c r="H494" s="63">
        <v>11</v>
      </c>
      <c r="I494" s="76">
        <v>4.7300000000000004</v>
      </c>
    </row>
    <row r="495" spans="1:13" ht="19.5" customHeight="1" x14ac:dyDescent="0.35">
      <c r="A495" s="117"/>
      <c r="B495" s="60" t="s">
        <v>13</v>
      </c>
      <c r="C495" s="7" t="s">
        <v>400</v>
      </c>
      <c r="D495" s="63">
        <v>6</v>
      </c>
      <c r="E495" s="63">
        <v>1</v>
      </c>
      <c r="F495" s="63">
        <v>0</v>
      </c>
      <c r="G495" s="63">
        <v>0</v>
      </c>
      <c r="H495" s="63">
        <v>7</v>
      </c>
      <c r="I495" s="76">
        <v>5.17</v>
      </c>
    </row>
    <row r="496" spans="1:13" ht="19.5" customHeight="1" x14ac:dyDescent="0.35">
      <c r="A496" s="117"/>
      <c r="B496" s="60" t="s">
        <v>14</v>
      </c>
      <c r="C496" s="7" t="s">
        <v>400</v>
      </c>
      <c r="D496" s="63">
        <v>16</v>
      </c>
      <c r="E496" s="63">
        <v>2</v>
      </c>
      <c r="F496" s="63">
        <v>1</v>
      </c>
      <c r="G496" s="63">
        <v>0</v>
      </c>
      <c r="H496" s="63">
        <v>19</v>
      </c>
      <c r="I496" s="76">
        <v>5.0199999999999996</v>
      </c>
    </row>
    <row r="497" spans="1:13" ht="19.5" customHeight="1" x14ac:dyDescent="0.35">
      <c r="A497" s="117"/>
      <c r="B497" s="60" t="s">
        <v>15</v>
      </c>
      <c r="C497" s="7" t="s">
        <v>400</v>
      </c>
      <c r="D497" s="63">
        <v>4</v>
      </c>
      <c r="E497" s="63">
        <v>0</v>
      </c>
      <c r="F497" s="63">
        <v>0</v>
      </c>
      <c r="G497" s="63">
        <v>0</v>
      </c>
      <c r="H497" s="63">
        <v>4</v>
      </c>
      <c r="I497" s="76">
        <v>4.7300000000000004</v>
      </c>
    </row>
    <row r="498" spans="1:13" ht="19.5" customHeight="1" x14ac:dyDescent="0.35">
      <c r="A498" s="117"/>
      <c r="B498" s="60" t="s">
        <v>16</v>
      </c>
      <c r="C498" s="7" t="s">
        <v>100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76" t="s">
        <v>100</v>
      </c>
      <c r="M498" s="19" t="s">
        <v>78</v>
      </c>
    </row>
    <row r="499" spans="1:13" ht="19.5" customHeight="1" x14ac:dyDescent="0.35">
      <c r="A499" s="117"/>
      <c r="B499" s="60" t="s">
        <v>17</v>
      </c>
      <c r="C499" s="7" t="s">
        <v>100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76" t="s">
        <v>100</v>
      </c>
    </row>
    <row r="500" spans="1:13" ht="19.5" customHeight="1" x14ac:dyDescent="0.35">
      <c r="A500" s="117"/>
      <c r="B500" s="60" t="s">
        <v>18</v>
      </c>
      <c r="C500" s="7" t="s">
        <v>100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76" t="s">
        <v>100</v>
      </c>
    </row>
    <row r="501" spans="1:13" ht="19.5" customHeight="1" x14ac:dyDescent="0.35">
      <c r="A501" s="118"/>
      <c r="B501" s="61" t="s">
        <v>19</v>
      </c>
      <c r="C501" s="8" t="s">
        <v>400</v>
      </c>
      <c r="D501" s="64">
        <v>36</v>
      </c>
      <c r="E501" s="64">
        <v>3</v>
      </c>
      <c r="F501" s="64">
        <v>2</v>
      </c>
      <c r="G501" s="64">
        <v>0</v>
      </c>
      <c r="H501" s="64">
        <v>41</v>
      </c>
      <c r="I501" s="77">
        <v>4.9400000000000004</v>
      </c>
    </row>
    <row r="502" spans="1:13" ht="19.5" customHeight="1" x14ac:dyDescent="0.35">
      <c r="A502" s="8" t="s">
        <v>21</v>
      </c>
      <c r="B502" s="62"/>
      <c r="C502" s="8" t="s">
        <v>400</v>
      </c>
      <c r="D502" s="64">
        <v>46</v>
      </c>
      <c r="E502" s="64">
        <v>7</v>
      </c>
      <c r="F502" s="64">
        <v>2</v>
      </c>
      <c r="G502" s="64">
        <v>0</v>
      </c>
      <c r="H502" s="64">
        <v>55</v>
      </c>
      <c r="I502" s="77">
        <v>5.28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>
      <c r="L506" s="24"/>
    </row>
    <row r="507" spans="1:13" s="25" customFormat="1" ht="19.5" customHeight="1" x14ac:dyDescent="0.15">
      <c r="A507" s="19"/>
      <c r="C507" s="19"/>
      <c r="D507" s="19"/>
      <c r="E507" s="19"/>
      <c r="F507" s="19"/>
      <c r="G507" s="19"/>
      <c r="H507" s="19"/>
      <c r="I507" s="19"/>
      <c r="J507" s="24"/>
      <c r="K507" s="24" t="s">
        <v>97</v>
      </c>
    </row>
    <row r="508" spans="1:13" ht="19.5" customHeight="1" x14ac:dyDescent="0.15">
      <c r="A508" s="19" t="s">
        <v>74</v>
      </c>
      <c r="J508" s="25"/>
      <c r="M508" s="19" t="s">
        <v>76</v>
      </c>
    </row>
    <row r="509" spans="1:13" ht="39.75" customHeight="1" x14ac:dyDescent="0.35">
      <c r="A509" s="56" t="s">
        <v>0</v>
      </c>
      <c r="B509" s="56" t="s">
        <v>1</v>
      </c>
      <c r="C509" s="56" t="s">
        <v>2</v>
      </c>
      <c r="D509" s="56" t="s">
        <v>57</v>
      </c>
      <c r="E509" s="56" t="s">
        <v>56</v>
      </c>
      <c r="F509" s="56" t="s">
        <v>55</v>
      </c>
      <c r="G509" s="56" t="s">
        <v>54</v>
      </c>
      <c r="H509" s="56" t="s">
        <v>5</v>
      </c>
      <c r="I509" s="56" t="s">
        <v>6</v>
      </c>
      <c r="M509" s="2"/>
    </row>
    <row r="510" spans="1:13" ht="19.5" customHeight="1" x14ac:dyDescent="0.35">
      <c r="A510" s="116" t="s">
        <v>9</v>
      </c>
      <c r="B510" s="60" t="s">
        <v>10</v>
      </c>
      <c r="C510" s="16" t="s">
        <v>100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74" t="s">
        <v>100</v>
      </c>
      <c r="M510" s="2"/>
    </row>
    <row r="511" spans="1:13" ht="19.5" customHeight="1" x14ac:dyDescent="0.35">
      <c r="A511" s="117"/>
      <c r="B511" s="60" t="s">
        <v>11</v>
      </c>
      <c r="C511" s="16" t="s">
        <v>100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74" t="s">
        <v>100</v>
      </c>
      <c r="M511" s="3"/>
    </row>
    <row r="512" spans="1:13" ht="19.5" customHeight="1" x14ac:dyDescent="0.35">
      <c r="A512" s="117"/>
      <c r="B512" s="60" t="s">
        <v>12</v>
      </c>
      <c r="C512" s="16" t="s">
        <v>401</v>
      </c>
      <c r="D512" s="63">
        <v>0</v>
      </c>
      <c r="E512" s="63">
        <v>0</v>
      </c>
      <c r="F512" s="63">
        <v>0</v>
      </c>
      <c r="G512" s="63">
        <v>8</v>
      </c>
      <c r="H512" s="63">
        <v>8</v>
      </c>
      <c r="I512" s="74" t="s">
        <v>100</v>
      </c>
    </row>
    <row r="513" spans="1:13" ht="19.5" customHeight="1" x14ac:dyDescent="0.35">
      <c r="A513" s="117"/>
      <c r="B513" s="60" t="s">
        <v>13</v>
      </c>
      <c r="C513" s="16" t="s">
        <v>401</v>
      </c>
      <c r="D513" s="63">
        <v>0</v>
      </c>
      <c r="E513" s="63">
        <v>0</v>
      </c>
      <c r="F513" s="63">
        <v>0</v>
      </c>
      <c r="G513" s="63">
        <v>3</v>
      </c>
      <c r="H513" s="63">
        <v>3</v>
      </c>
      <c r="I513" s="74" t="s">
        <v>100</v>
      </c>
    </row>
    <row r="514" spans="1:13" ht="19.5" customHeight="1" x14ac:dyDescent="0.35">
      <c r="A514" s="117"/>
      <c r="B514" s="60" t="s">
        <v>14</v>
      </c>
      <c r="C514" s="16" t="s">
        <v>401</v>
      </c>
      <c r="D514" s="63">
        <v>0</v>
      </c>
      <c r="E514" s="63">
        <v>0</v>
      </c>
      <c r="F514" s="63">
        <v>0</v>
      </c>
      <c r="G514" s="63">
        <v>3</v>
      </c>
      <c r="H514" s="63">
        <v>3</v>
      </c>
      <c r="I514" s="74" t="s">
        <v>100</v>
      </c>
    </row>
    <row r="515" spans="1:13" ht="19.5" customHeight="1" x14ac:dyDescent="0.35">
      <c r="A515" s="117"/>
      <c r="B515" s="60" t="s">
        <v>15</v>
      </c>
      <c r="C515" s="16" t="s">
        <v>100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74" t="s">
        <v>100</v>
      </c>
    </row>
    <row r="516" spans="1:13" ht="19.5" customHeight="1" x14ac:dyDescent="0.35">
      <c r="A516" s="117"/>
      <c r="B516" s="60" t="s">
        <v>16</v>
      </c>
      <c r="C516" s="16" t="s">
        <v>100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74" t="s">
        <v>100</v>
      </c>
    </row>
    <row r="517" spans="1:13" ht="19.5" customHeight="1" x14ac:dyDescent="0.35">
      <c r="A517" s="117"/>
      <c r="B517" s="60" t="s">
        <v>17</v>
      </c>
      <c r="C517" s="16" t="s">
        <v>100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74" t="s">
        <v>100</v>
      </c>
      <c r="M517" s="19" t="s">
        <v>77</v>
      </c>
    </row>
    <row r="518" spans="1:13" ht="19.5" customHeight="1" x14ac:dyDescent="0.35">
      <c r="A518" s="117"/>
      <c r="B518" s="60" t="s">
        <v>18</v>
      </c>
      <c r="C518" s="16" t="s">
        <v>100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74" t="s">
        <v>100</v>
      </c>
    </row>
    <row r="519" spans="1:13" ht="19.5" customHeight="1" x14ac:dyDescent="0.35">
      <c r="A519" s="118"/>
      <c r="B519" s="61" t="s">
        <v>19</v>
      </c>
      <c r="C519" s="17" t="s">
        <v>401</v>
      </c>
      <c r="D519" s="64">
        <v>0</v>
      </c>
      <c r="E519" s="64">
        <v>0</v>
      </c>
      <c r="F519" s="64">
        <v>0</v>
      </c>
      <c r="G519" s="64">
        <v>14</v>
      </c>
      <c r="H519" s="64">
        <v>14</v>
      </c>
      <c r="I519" s="75" t="s">
        <v>100</v>
      </c>
    </row>
    <row r="520" spans="1:13" ht="19.5" customHeight="1" x14ac:dyDescent="0.35">
      <c r="A520" s="116" t="s">
        <v>20</v>
      </c>
      <c r="B520" s="60" t="s">
        <v>10</v>
      </c>
      <c r="C520" s="16" t="s">
        <v>100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74" t="s">
        <v>100</v>
      </c>
    </row>
    <row r="521" spans="1:13" ht="19.5" customHeight="1" x14ac:dyDescent="0.35">
      <c r="A521" s="117"/>
      <c r="B521" s="60" t="s">
        <v>11</v>
      </c>
      <c r="C521" s="16" t="s">
        <v>100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74" t="s">
        <v>100</v>
      </c>
    </row>
    <row r="522" spans="1:13" ht="19.5" customHeight="1" x14ac:dyDescent="0.35">
      <c r="A522" s="117"/>
      <c r="B522" s="60" t="s">
        <v>12</v>
      </c>
      <c r="C522" s="16" t="s">
        <v>401</v>
      </c>
      <c r="D522" s="63">
        <v>0</v>
      </c>
      <c r="E522" s="63">
        <v>0</v>
      </c>
      <c r="F522" s="63">
        <v>0</v>
      </c>
      <c r="G522" s="63">
        <v>11</v>
      </c>
      <c r="H522" s="63">
        <v>11</v>
      </c>
      <c r="I522" s="74" t="s">
        <v>100</v>
      </c>
    </row>
    <row r="523" spans="1:13" ht="19.5" customHeight="1" x14ac:dyDescent="0.35">
      <c r="A523" s="117"/>
      <c r="B523" s="60" t="s">
        <v>13</v>
      </c>
      <c r="C523" s="16" t="s">
        <v>401</v>
      </c>
      <c r="D523" s="63">
        <v>0</v>
      </c>
      <c r="E523" s="63">
        <v>0</v>
      </c>
      <c r="F523" s="63">
        <v>0</v>
      </c>
      <c r="G523" s="63">
        <v>7</v>
      </c>
      <c r="H523" s="63">
        <v>7</v>
      </c>
      <c r="I523" s="74" t="s">
        <v>100</v>
      </c>
    </row>
    <row r="524" spans="1:13" ht="19.5" customHeight="1" x14ac:dyDescent="0.35">
      <c r="A524" s="117"/>
      <c r="B524" s="60" t="s">
        <v>14</v>
      </c>
      <c r="C524" s="16" t="s">
        <v>401</v>
      </c>
      <c r="D524" s="63">
        <v>1</v>
      </c>
      <c r="E524" s="63">
        <v>0</v>
      </c>
      <c r="F524" s="63">
        <v>0</v>
      </c>
      <c r="G524" s="63">
        <v>18</v>
      </c>
      <c r="H524" s="63">
        <v>19</v>
      </c>
      <c r="I524" s="74">
        <v>433</v>
      </c>
    </row>
    <row r="525" spans="1:13" ht="19.5" customHeight="1" x14ac:dyDescent="0.35">
      <c r="A525" s="117"/>
      <c r="B525" s="60" t="s">
        <v>15</v>
      </c>
      <c r="C525" s="16" t="s">
        <v>401</v>
      </c>
      <c r="D525" s="63">
        <v>0</v>
      </c>
      <c r="E525" s="63">
        <v>0</v>
      </c>
      <c r="F525" s="63">
        <v>0</v>
      </c>
      <c r="G525" s="63">
        <v>4</v>
      </c>
      <c r="H525" s="63">
        <v>4</v>
      </c>
      <c r="I525" s="74" t="s">
        <v>100</v>
      </c>
    </row>
    <row r="526" spans="1:13" ht="19.5" customHeight="1" x14ac:dyDescent="0.35">
      <c r="A526" s="117"/>
      <c r="B526" s="60" t="s">
        <v>16</v>
      </c>
      <c r="C526" s="16" t="s">
        <v>100</v>
      </c>
      <c r="D526" s="63">
        <v>0</v>
      </c>
      <c r="E526" s="63">
        <v>0</v>
      </c>
      <c r="F526" s="63">
        <v>0</v>
      </c>
      <c r="G526" s="63">
        <v>0</v>
      </c>
      <c r="H526" s="63">
        <v>0</v>
      </c>
      <c r="I526" s="74" t="s">
        <v>100</v>
      </c>
      <c r="M526" s="19" t="s">
        <v>78</v>
      </c>
    </row>
    <row r="527" spans="1:13" ht="19.5" customHeight="1" x14ac:dyDescent="0.35">
      <c r="A527" s="117"/>
      <c r="B527" s="60" t="s">
        <v>17</v>
      </c>
      <c r="C527" s="16" t="s">
        <v>100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74" t="s">
        <v>100</v>
      </c>
    </row>
    <row r="528" spans="1:13" ht="19.5" customHeight="1" x14ac:dyDescent="0.35">
      <c r="A528" s="117"/>
      <c r="B528" s="60" t="s">
        <v>18</v>
      </c>
      <c r="C528" s="16" t="s">
        <v>100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74" t="s">
        <v>100</v>
      </c>
    </row>
    <row r="529" spans="1:13" ht="19.5" customHeight="1" x14ac:dyDescent="0.35">
      <c r="A529" s="118"/>
      <c r="B529" s="61" t="s">
        <v>19</v>
      </c>
      <c r="C529" s="17" t="s">
        <v>401</v>
      </c>
      <c r="D529" s="64">
        <v>1</v>
      </c>
      <c r="E529" s="64">
        <v>0</v>
      </c>
      <c r="F529" s="64">
        <v>0</v>
      </c>
      <c r="G529" s="64">
        <v>40</v>
      </c>
      <c r="H529" s="64">
        <v>41</v>
      </c>
      <c r="I529" s="75">
        <v>433</v>
      </c>
    </row>
    <row r="530" spans="1:13" ht="19.5" customHeight="1" x14ac:dyDescent="0.35">
      <c r="A530" s="8" t="s">
        <v>21</v>
      </c>
      <c r="B530" s="62"/>
      <c r="C530" s="17" t="s">
        <v>401</v>
      </c>
      <c r="D530" s="64">
        <v>1</v>
      </c>
      <c r="E530" s="64">
        <v>0</v>
      </c>
      <c r="F530" s="64">
        <v>0</v>
      </c>
      <c r="G530" s="64">
        <v>54</v>
      </c>
      <c r="H530" s="64">
        <v>55</v>
      </c>
      <c r="I530" s="75">
        <v>433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>
      <c r="L534" s="24"/>
    </row>
    <row r="535" spans="1:13" s="25" customFormat="1" ht="19.5" customHeight="1" x14ac:dyDescent="0.15">
      <c r="A535" s="19"/>
      <c r="C535" s="19"/>
      <c r="D535" s="19"/>
      <c r="E535" s="19"/>
      <c r="F535" s="19"/>
      <c r="G535" s="19"/>
      <c r="H535" s="19"/>
      <c r="I535" s="19"/>
      <c r="J535" s="24"/>
      <c r="K535" s="24" t="s">
        <v>98</v>
      </c>
    </row>
    <row r="536" spans="1:13" ht="19.5" customHeight="1" x14ac:dyDescent="0.15">
      <c r="A536" s="19" t="s">
        <v>75</v>
      </c>
      <c r="J536" s="25"/>
      <c r="M536" s="19" t="s">
        <v>76</v>
      </c>
    </row>
    <row r="537" spans="1:13" ht="39.75" customHeight="1" x14ac:dyDescent="0.35">
      <c r="A537" s="56" t="s">
        <v>0</v>
      </c>
      <c r="B537" s="56" t="s">
        <v>1</v>
      </c>
      <c r="C537" s="56" t="s">
        <v>2</v>
      </c>
      <c r="D537" s="56" t="s">
        <v>63</v>
      </c>
      <c r="E537" s="56" t="s">
        <v>62</v>
      </c>
      <c r="F537" s="56" t="s">
        <v>61</v>
      </c>
      <c r="G537" s="56" t="s">
        <v>54</v>
      </c>
      <c r="H537" s="56" t="s">
        <v>5</v>
      </c>
      <c r="I537" s="56" t="s">
        <v>6</v>
      </c>
      <c r="M537" s="2"/>
    </row>
    <row r="538" spans="1:13" ht="19.5" customHeight="1" x14ac:dyDescent="0.35">
      <c r="A538" s="116" t="s">
        <v>9</v>
      </c>
      <c r="B538" s="60" t="s">
        <v>10</v>
      </c>
      <c r="C538" s="16" t="s">
        <v>100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76" t="s">
        <v>100</v>
      </c>
      <c r="M538" s="2"/>
    </row>
    <row r="539" spans="1:13" ht="19.5" customHeight="1" x14ac:dyDescent="0.35">
      <c r="A539" s="117"/>
      <c r="B539" s="60" t="s">
        <v>11</v>
      </c>
      <c r="C539" s="16" t="s">
        <v>100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76" t="s">
        <v>100</v>
      </c>
      <c r="M539" s="3"/>
    </row>
    <row r="540" spans="1:13" ht="19.5" customHeight="1" x14ac:dyDescent="0.35">
      <c r="A540" s="117"/>
      <c r="B540" s="60" t="s">
        <v>12</v>
      </c>
      <c r="C540" s="16" t="s">
        <v>402</v>
      </c>
      <c r="D540" s="63">
        <v>0</v>
      </c>
      <c r="E540" s="63">
        <v>0</v>
      </c>
      <c r="F540" s="63">
        <v>0</v>
      </c>
      <c r="G540" s="63">
        <v>8</v>
      </c>
      <c r="H540" s="63">
        <v>8</v>
      </c>
      <c r="I540" s="76" t="s">
        <v>100</v>
      </c>
    </row>
    <row r="541" spans="1:13" ht="19.5" customHeight="1" x14ac:dyDescent="0.35">
      <c r="A541" s="117"/>
      <c r="B541" s="60" t="s">
        <v>13</v>
      </c>
      <c r="C541" s="16" t="s">
        <v>402</v>
      </c>
      <c r="D541" s="63">
        <v>0</v>
      </c>
      <c r="E541" s="63">
        <v>0</v>
      </c>
      <c r="F541" s="63">
        <v>0</v>
      </c>
      <c r="G541" s="63">
        <v>3</v>
      </c>
      <c r="H541" s="63">
        <v>3</v>
      </c>
      <c r="I541" s="76" t="s">
        <v>100</v>
      </c>
    </row>
    <row r="542" spans="1:13" ht="19.5" customHeight="1" x14ac:dyDescent="0.35">
      <c r="A542" s="117"/>
      <c r="B542" s="60" t="s">
        <v>14</v>
      </c>
      <c r="C542" s="16" t="s">
        <v>402</v>
      </c>
      <c r="D542" s="63">
        <v>0</v>
      </c>
      <c r="E542" s="63">
        <v>0</v>
      </c>
      <c r="F542" s="63">
        <v>0</v>
      </c>
      <c r="G542" s="63">
        <v>3</v>
      </c>
      <c r="H542" s="63">
        <v>3</v>
      </c>
      <c r="I542" s="76" t="s">
        <v>100</v>
      </c>
    </row>
    <row r="543" spans="1:13" ht="19.5" customHeight="1" x14ac:dyDescent="0.35">
      <c r="A543" s="117"/>
      <c r="B543" s="60" t="s">
        <v>15</v>
      </c>
      <c r="C543" s="16" t="s">
        <v>100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76" t="s">
        <v>100</v>
      </c>
    </row>
    <row r="544" spans="1:13" ht="19.5" customHeight="1" x14ac:dyDescent="0.35">
      <c r="A544" s="117"/>
      <c r="B544" s="60" t="s">
        <v>16</v>
      </c>
      <c r="C544" s="16" t="s">
        <v>100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76" t="s">
        <v>100</v>
      </c>
    </row>
    <row r="545" spans="1:13" ht="19.5" customHeight="1" x14ac:dyDescent="0.35">
      <c r="A545" s="117"/>
      <c r="B545" s="60" t="s">
        <v>17</v>
      </c>
      <c r="C545" s="16" t="s">
        <v>100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76" t="s">
        <v>100</v>
      </c>
      <c r="M545" s="19" t="s">
        <v>77</v>
      </c>
    </row>
    <row r="546" spans="1:13" ht="19.5" customHeight="1" x14ac:dyDescent="0.35">
      <c r="A546" s="117"/>
      <c r="B546" s="60" t="s">
        <v>18</v>
      </c>
      <c r="C546" s="16" t="s">
        <v>100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76" t="s">
        <v>100</v>
      </c>
    </row>
    <row r="547" spans="1:13" ht="19.5" customHeight="1" x14ac:dyDescent="0.35">
      <c r="A547" s="118"/>
      <c r="B547" s="61" t="s">
        <v>19</v>
      </c>
      <c r="C547" s="17" t="s">
        <v>402</v>
      </c>
      <c r="D547" s="64">
        <v>0</v>
      </c>
      <c r="E547" s="64">
        <v>0</v>
      </c>
      <c r="F547" s="64">
        <v>0</v>
      </c>
      <c r="G547" s="64">
        <v>14</v>
      </c>
      <c r="H547" s="64">
        <v>14</v>
      </c>
      <c r="I547" s="77" t="s">
        <v>100</v>
      </c>
    </row>
    <row r="548" spans="1:13" ht="19.5" customHeight="1" x14ac:dyDescent="0.35">
      <c r="A548" s="116" t="s">
        <v>20</v>
      </c>
      <c r="B548" s="60" t="s">
        <v>10</v>
      </c>
      <c r="C548" s="16" t="s">
        <v>100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76" t="s">
        <v>100</v>
      </c>
    </row>
    <row r="549" spans="1:13" ht="19.5" customHeight="1" x14ac:dyDescent="0.35">
      <c r="A549" s="117"/>
      <c r="B549" s="60" t="s">
        <v>11</v>
      </c>
      <c r="C549" s="16" t="s">
        <v>100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76" t="s">
        <v>100</v>
      </c>
    </row>
    <row r="550" spans="1:13" ht="19.5" customHeight="1" x14ac:dyDescent="0.35">
      <c r="A550" s="117"/>
      <c r="B550" s="60" t="s">
        <v>12</v>
      </c>
      <c r="C550" s="16" t="s">
        <v>402</v>
      </c>
      <c r="D550" s="63">
        <v>0</v>
      </c>
      <c r="E550" s="63">
        <v>0</v>
      </c>
      <c r="F550" s="63">
        <v>0</v>
      </c>
      <c r="G550" s="63">
        <v>11</v>
      </c>
      <c r="H550" s="63">
        <v>11</v>
      </c>
      <c r="I550" s="76" t="s">
        <v>100</v>
      </c>
    </row>
    <row r="551" spans="1:13" ht="19.5" customHeight="1" x14ac:dyDescent="0.35">
      <c r="A551" s="117"/>
      <c r="B551" s="60" t="s">
        <v>13</v>
      </c>
      <c r="C551" s="16" t="s">
        <v>402</v>
      </c>
      <c r="D551" s="63">
        <v>0</v>
      </c>
      <c r="E551" s="63">
        <v>0</v>
      </c>
      <c r="F551" s="63">
        <v>0</v>
      </c>
      <c r="G551" s="63">
        <v>7</v>
      </c>
      <c r="H551" s="63">
        <v>7</v>
      </c>
      <c r="I551" s="76" t="s">
        <v>100</v>
      </c>
    </row>
    <row r="552" spans="1:13" ht="19.5" customHeight="1" x14ac:dyDescent="0.35">
      <c r="A552" s="117"/>
      <c r="B552" s="60" t="s">
        <v>14</v>
      </c>
      <c r="C552" s="16" t="s">
        <v>402</v>
      </c>
      <c r="D552" s="63">
        <v>0</v>
      </c>
      <c r="E552" s="63">
        <v>1</v>
      </c>
      <c r="F552" s="63">
        <v>0</v>
      </c>
      <c r="G552" s="63">
        <v>18</v>
      </c>
      <c r="H552" s="63">
        <v>19</v>
      </c>
      <c r="I552" s="76">
        <v>11.8</v>
      </c>
    </row>
    <row r="553" spans="1:13" ht="19.5" customHeight="1" x14ac:dyDescent="0.35">
      <c r="A553" s="117"/>
      <c r="B553" s="60" t="s">
        <v>15</v>
      </c>
      <c r="C553" s="16" t="s">
        <v>402</v>
      </c>
      <c r="D553" s="63">
        <v>0</v>
      </c>
      <c r="E553" s="63">
        <v>0</v>
      </c>
      <c r="F553" s="63">
        <v>0</v>
      </c>
      <c r="G553" s="63">
        <v>4</v>
      </c>
      <c r="H553" s="63">
        <v>4</v>
      </c>
      <c r="I553" s="76" t="s">
        <v>100</v>
      </c>
    </row>
    <row r="554" spans="1:13" ht="19.5" customHeight="1" x14ac:dyDescent="0.35">
      <c r="A554" s="117"/>
      <c r="B554" s="60" t="s">
        <v>16</v>
      </c>
      <c r="C554" s="16" t="s">
        <v>100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76" t="s">
        <v>100</v>
      </c>
      <c r="M554" s="19" t="s">
        <v>78</v>
      </c>
    </row>
    <row r="555" spans="1:13" ht="19.5" customHeight="1" x14ac:dyDescent="0.35">
      <c r="A555" s="117"/>
      <c r="B555" s="60" t="s">
        <v>17</v>
      </c>
      <c r="C555" s="16" t="s">
        <v>100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76" t="s">
        <v>100</v>
      </c>
    </row>
    <row r="556" spans="1:13" ht="19.5" customHeight="1" x14ac:dyDescent="0.35">
      <c r="A556" s="117"/>
      <c r="B556" s="60" t="s">
        <v>18</v>
      </c>
      <c r="C556" s="16" t="s">
        <v>100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76" t="s">
        <v>100</v>
      </c>
    </row>
    <row r="557" spans="1:13" ht="19.5" customHeight="1" x14ac:dyDescent="0.35">
      <c r="A557" s="118"/>
      <c r="B557" s="61" t="s">
        <v>19</v>
      </c>
      <c r="C557" s="17" t="s">
        <v>402</v>
      </c>
      <c r="D557" s="64">
        <v>0</v>
      </c>
      <c r="E557" s="64">
        <v>1</v>
      </c>
      <c r="F557" s="64">
        <v>0</v>
      </c>
      <c r="G557" s="64">
        <v>40</v>
      </c>
      <c r="H557" s="64">
        <v>41</v>
      </c>
      <c r="I557" s="77">
        <v>11.8</v>
      </c>
    </row>
    <row r="558" spans="1:13" ht="19.5" customHeight="1" x14ac:dyDescent="0.35">
      <c r="A558" s="8" t="s">
        <v>21</v>
      </c>
      <c r="B558" s="62"/>
      <c r="C558" s="17" t="s">
        <v>402</v>
      </c>
      <c r="D558" s="64">
        <v>0</v>
      </c>
      <c r="E558" s="64">
        <v>1</v>
      </c>
      <c r="F558" s="64">
        <v>0</v>
      </c>
      <c r="G558" s="64">
        <v>54</v>
      </c>
      <c r="H558" s="64">
        <v>55</v>
      </c>
      <c r="I558" s="77">
        <v>11.8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>
      <c r="L562" s="24"/>
    </row>
    <row r="563" spans="1:13" s="25" customFormat="1" ht="19.5" customHeight="1" x14ac:dyDescent="0.15">
      <c r="A563" s="19"/>
      <c r="C563" s="19"/>
      <c r="D563" s="19"/>
      <c r="E563" s="19"/>
      <c r="F563" s="19"/>
      <c r="G563" s="19"/>
      <c r="H563" s="19"/>
      <c r="I563" s="19"/>
      <c r="J563" s="24"/>
      <c r="K563" s="24" t="s">
        <v>99</v>
      </c>
    </row>
    <row r="564" spans="1:13" ht="19.5" customHeight="1" x14ac:dyDescent="0.15">
      <c r="A564" s="19" t="s">
        <v>158</v>
      </c>
      <c r="J564" s="25"/>
      <c r="M564" s="19" t="s">
        <v>76</v>
      </c>
    </row>
    <row r="565" spans="1:13" ht="39.75" customHeight="1" x14ac:dyDescent="0.35">
      <c r="A565" s="56" t="s">
        <v>0</v>
      </c>
      <c r="B565" s="56" t="s">
        <v>1</v>
      </c>
      <c r="C565" s="56" t="s">
        <v>2</v>
      </c>
      <c r="D565" s="56" t="s">
        <v>60</v>
      </c>
      <c r="E565" s="56" t="s">
        <v>59</v>
      </c>
      <c r="F565" s="56" t="s">
        <v>58</v>
      </c>
      <c r="G565" s="56" t="s">
        <v>54</v>
      </c>
      <c r="H565" s="56" t="s">
        <v>5</v>
      </c>
      <c r="I565" s="56" t="s">
        <v>6</v>
      </c>
      <c r="M565" s="2"/>
    </row>
    <row r="566" spans="1:13" ht="19.5" customHeight="1" x14ac:dyDescent="0.35">
      <c r="A566" s="116" t="s">
        <v>9</v>
      </c>
      <c r="B566" s="60" t="s">
        <v>10</v>
      </c>
      <c r="C566" s="16" t="s">
        <v>100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76" t="s">
        <v>100</v>
      </c>
      <c r="M566" s="2"/>
    </row>
    <row r="567" spans="1:13" ht="19.5" customHeight="1" x14ac:dyDescent="0.35">
      <c r="A567" s="117"/>
      <c r="B567" s="60" t="s">
        <v>11</v>
      </c>
      <c r="C567" s="16" t="s">
        <v>100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76" t="s">
        <v>100</v>
      </c>
      <c r="M567" s="3"/>
    </row>
    <row r="568" spans="1:13" ht="19.5" customHeight="1" x14ac:dyDescent="0.35">
      <c r="A568" s="117"/>
      <c r="B568" s="60" t="s">
        <v>12</v>
      </c>
      <c r="C568" s="16" t="s">
        <v>403</v>
      </c>
      <c r="D568" s="63">
        <v>0</v>
      </c>
      <c r="E568" s="63">
        <v>0</v>
      </c>
      <c r="F568" s="63">
        <v>0</v>
      </c>
      <c r="G568" s="63">
        <v>8</v>
      </c>
      <c r="H568" s="63">
        <v>8</v>
      </c>
      <c r="I568" s="76" t="s">
        <v>100</v>
      </c>
    </row>
    <row r="569" spans="1:13" ht="19.5" customHeight="1" x14ac:dyDescent="0.35">
      <c r="A569" s="117"/>
      <c r="B569" s="60" t="s">
        <v>13</v>
      </c>
      <c r="C569" s="16" t="s">
        <v>403</v>
      </c>
      <c r="D569" s="63">
        <v>0</v>
      </c>
      <c r="E569" s="63">
        <v>0</v>
      </c>
      <c r="F569" s="63">
        <v>0</v>
      </c>
      <c r="G569" s="63">
        <v>3</v>
      </c>
      <c r="H569" s="63">
        <v>3</v>
      </c>
      <c r="I569" s="76" t="s">
        <v>100</v>
      </c>
    </row>
    <row r="570" spans="1:13" ht="19.5" customHeight="1" x14ac:dyDescent="0.35">
      <c r="A570" s="117"/>
      <c r="B570" s="60" t="s">
        <v>14</v>
      </c>
      <c r="C570" s="16" t="s">
        <v>403</v>
      </c>
      <c r="D570" s="63">
        <v>0</v>
      </c>
      <c r="E570" s="63">
        <v>0</v>
      </c>
      <c r="F570" s="63">
        <v>0</v>
      </c>
      <c r="G570" s="63">
        <v>3</v>
      </c>
      <c r="H570" s="63">
        <v>3</v>
      </c>
      <c r="I570" s="76" t="s">
        <v>100</v>
      </c>
    </row>
    <row r="571" spans="1:13" ht="19.5" customHeight="1" x14ac:dyDescent="0.35">
      <c r="A571" s="117"/>
      <c r="B571" s="60" t="s">
        <v>15</v>
      </c>
      <c r="C571" s="16" t="s">
        <v>100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76" t="s">
        <v>100</v>
      </c>
    </row>
    <row r="572" spans="1:13" ht="19.5" customHeight="1" x14ac:dyDescent="0.35">
      <c r="A572" s="117"/>
      <c r="B572" s="60" t="s">
        <v>16</v>
      </c>
      <c r="C572" s="16" t="s">
        <v>100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76" t="s">
        <v>100</v>
      </c>
    </row>
    <row r="573" spans="1:13" ht="19.5" customHeight="1" x14ac:dyDescent="0.35">
      <c r="A573" s="117"/>
      <c r="B573" s="60" t="s">
        <v>17</v>
      </c>
      <c r="C573" s="16" t="s">
        <v>100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76" t="s">
        <v>100</v>
      </c>
      <c r="M573" s="19" t="s">
        <v>77</v>
      </c>
    </row>
    <row r="574" spans="1:13" ht="19.5" customHeight="1" x14ac:dyDescent="0.35">
      <c r="A574" s="117"/>
      <c r="B574" s="60" t="s">
        <v>18</v>
      </c>
      <c r="C574" s="16" t="s">
        <v>100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76" t="s">
        <v>100</v>
      </c>
    </row>
    <row r="575" spans="1:13" ht="19.5" customHeight="1" x14ac:dyDescent="0.35">
      <c r="A575" s="118"/>
      <c r="B575" s="61" t="s">
        <v>19</v>
      </c>
      <c r="C575" s="17" t="s">
        <v>403</v>
      </c>
      <c r="D575" s="64">
        <v>0</v>
      </c>
      <c r="E575" s="64">
        <v>0</v>
      </c>
      <c r="F575" s="64">
        <v>0</v>
      </c>
      <c r="G575" s="64">
        <v>14</v>
      </c>
      <c r="H575" s="64">
        <v>14</v>
      </c>
      <c r="I575" s="77" t="s">
        <v>100</v>
      </c>
    </row>
    <row r="576" spans="1:13" ht="19.5" customHeight="1" x14ac:dyDescent="0.35">
      <c r="A576" s="116" t="s">
        <v>20</v>
      </c>
      <c r="B576" s="60" t="s">
        <v>10</v>
      </c>
      <c r="C576" s="16" t="s">
        <v>100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76" t="s">
        <v>100</v>
      </c>
    </row>
    <row r="577" spans="1:13" ht="19.5" customHeight="1" x14ac:dyDescent="0.35">
      <c r="A577" s="117"/>
      <c r="B577" s="60" t="s">
        <v>11</v>
      </c>
      <c r="C577" s="16" t="s">
        <v>100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76" t="s">
        <v>100</v>
      </c>
    </row>
    <row r="578" spans="1:13" ht="19.5" customHeight="1" x14ac:dyDescent="0.35">
      <c r="A578" s="117"/>
      <c r="B578" s="60" t="s">
        <v>12</v>
      </c>
      <c r="C578" s="16" t="s">
        <v>403</v>
      </c>
      <c r="D578" s="63">
        <v>0</v>
      </c>
      <c r="E578" s="63">
        <v>0</v>
      </c>
      <c r="F578" s="63">
        <v>0</v>
      </c>
      <c r="G578" s="63">
        <v>11</v>
      </c>
      <c r="H578" s="63">
        <v>11</v>
      </c>
      <c r="I578" s="76" t="s">
        <v>100</v>
      </c>
    </row>
    <row r="579" spans="1:13" ht="19.5" customHeight="1" x14ac:dyDescent="0.35">
      <c r="A579" s="117"/>
      <c r="B579" s="60" t="s">
        <v>13</v>
      </c>
      <c r="C579" s="16" t="s">
        <v>403</v>
      </c>
      <c r="D579" s="63">
        <v>0</v>
      </c>
      <c r="E579" s="63">
        <v>0</v>
      </c>
      <c r="F579" s="63">
        <v>0</v>
      </c>
      <c r="G579" s="63">
        <v>7</v>
      </c>
      <c r="H579" s="63">
        <v>7</v>
      </c>
      <c r="I579" s="76" t="s">
        <v>100</v>
      </c>
    </row>
    <row r="580" spans="1:13" ht="19.5" customHeight="1" x14ac:dyDescent="0.35">
      <c r="A580" s="117"/>
      <c r="B580" s="60" t="s">
        <v>14</v>
      </c>
      <c r="C580" s="16" t="s">
        <v>403</v>
      </c>
      <c r="D580" s="63">
        <v>1</v>
      </c>
      <c r="E580" s="63">
        <v>0</v>
      </c>
      <c r="F580" s="63">
        <v>0</v>
      </c>
      <c r="G580" s="63">
        <v>18</v>
      </c>
      <c r="H580" s="63">
        <v>19</v>
      </c>
      <c r="I580" s="76">
        <v>38.5</v>
      </c>
    </row>
    <row r="581" spans="1:13" ht="19.5" customHeight="1" x14ac:dyDescent="0.35">
      <c r="A581" s="117"/>
      <c r="B581" s="60" t="s">
        <v>15</v>
      </c>
      <c r="C581" s="16" t="s">
        <v>403</v>
      </c>
      <c r="D581" s="63">
        <v>0</v>
      </c>
      <c r="E581" s="63">
        <v>0</v>
      </c>
      <c r="F581" s="63">
        <v>0</v>
      </c>
      <c r="G581" s="63">
        <v>4</v>
      </c>
      <c r="H581" s="63">
        <v>4</v>
      </c>
      <c r="I581" s="76" t="s">
        <v>100</v>
      </c>
    </row>
    <row r="582" spans="1:13" ht="19.5" customHeight="1" x14ac:dyDescent="0.35">
      <c r="A582" s="117"/>
      <c r="B582" s="60" t="s">
        <v>16</v>
      </c>
      <c r="C582" s="16" t="s">
        <v>100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76" t="s">
        <v>100</v>
      </c>
      <c r="M582" s="19" t="s">
        <v>78</v>
      </c>
    </row>
    <row r="583" spans="1:13" ht="19.5" customHeight="1" x14ac:dyDescent="0.35">
      <c r="A583" s="117"/>
      <c r="B583" s="60" t="s">
        <v>17</v>
      </c>
      <c r="C583" s="16" t="s">
        <v>100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76" t="s">
        <v>100</v>
      </c>
    </row>
    <row r="584" spans="1:13" ht="19.5" customHeight="1" x14ac:dyDescent="0.35">
      <c r="A584" s="117"/>
      <c r="B584" s="60" t="s">
        <v>18</v>
      </c>
      <c r="C584" s="16" t="s">
        <v>100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76" t="s">
        <v>100</v>
      </c>
    </row>
    <row r="585" spans="1:13" ht="19.5" customHeight="1" x14ac:dyDescent="0.35">
      <c r="A585" s="118"/>
      <c r="B585" s="61" t="s">
        <v>19</v>
      </c>
      <c r="C585" s="17" t="s">
        <v>403</v>
      </c>
      <c r="D585" s="64">
        <v>1</v>
      </c>
      <c r="E585" s="64">
        <v>0</v>
      </c>
      <c r="F585" s="64">
        <v>0</v>
      </c>
      <c r="G585" s="64">
        <v>40</v>
      </c>
      <c r="H585" s="64">
        <v>41</v>
      </c>
      <c r="I585" s="77">
        <v>38.5</v>
      </c>
    </row>
    <row r="586" spans="1:13" ht="19.5" customHeight="1" x14ac:dyDescent="0.35">
      <c r="A586" s="8" t="s">
        <v>21</v>
      </c>
      <c r="B586" s="62"/>
      <c r="C586" s="17" t="s">
        <v>403</v>
      </c>
      <c r="D586" s="64">
        <v>1</v>
      </c>
      <c r="E586" s="64">
        <v>0</v>
      </c>
      <c r="F586" s="64">
        <v>0</v>
      </c>
      <c r="G586" s="64">
        <v>54</v>
      </c>
      <c r="H586" s="64">
        <v>55</v>
      </c>
      <c r="I586" s="77">
        <v>38.5</v>
      </c>
    </row>
    <row r="587" spans="1:13" ht="19.5" customHeight="1" x14ac:dyDescent="0.35">
      <c r="A587" s="21"/>
      <c r="B587" s="72"/>
      <c r="C587" s="26"/>
      <c r="D587" s="113"/>
      <c r="E587" s="113"/>
      <c r="F587" s="113"/>
      <c r="G587" s="113"/>
      <c r="H587" s="113"/>
      <c r="I587" s="114"/>
    </row>
    <row r="588" spans="1:13" ht="19.5" customHeight="1" x14ac:dyDescent="0.35">
      <c r="A588" s="21"/>
      <c r="B588" s="72"/>
      <c r="C588" s="26"/>
      <c r="D588" s="113"/>
      <c r="E588" s="113"/>
      <c r="F588" s="113"/>
      <c r="G588" s="113"/>
      <c r="H588" s="113"/>
      <c r="I588" s="114"/>
    </row>
    <row r="589" spans="1:13" ht="19.5" customHeight="1" x14ac:dyDescent="0.35">
      <c r="A589" s="21"/>
      <c r="B589" s="72"/>
      <c r="C589" s="26"/>
      <c r="D589" s="113"/>
      <c r="E589" s="113"/>
      <c r="F589" s="113"/>
      <c r="G589" s="113"/>
      <c r="H589" s="113"/>
      <c r="I589" s="114"/>
    </row>
    <row r="590" spans="1:13" ht="19.5" customHeight="1" x14ac:dyDescent="0.15"/>
    <row r="591" spans="1:13" ht="19.5" customHeight="1" x14ac:dyDescent="0.15">
      <c r="K591" s="19" t="s">
        <v>226</v>
      </c>
    </row>
    <row r="592" spans="1:13" ht="19.5" customHeight="1" x14ac:dyDescent="0.15">
      <c r="A592" s="103" t="s">
        <v>227</v>
      </c>
      <c r="M592" s="19" t="s">
        <v>76</v>
      </c>
    </row>
    <row r="593" spans="1:13" ht="41.25" customHeight="1" x14ac:dyDescent="0.35">
      <c r="A593" s="102" t="s">
        <v>0</v>
      </c>
      <c r="B593" s="102" t="s">
        <v>1</v>
      </c>
      <c r="C593" s="102" t="s">
        <v>2</v>
      </c>
      <c r="D593" s="102" t="s">
        <v>145</v>
      </c>
      <c r="E593" s="102" t="s">
        <v>146</v>
      </c>
      <c r="F593" s="102" t="s">
        <v>147</v>
      </c>
      <c r="G593" s="102" t="s">
        <v>5</v>
      </c>
      <c r="H593" s="104"/>
      <c r="I593" s="104"/>
      <c r="M593" s="2"/>
    </row>
    <row r="594" spans="1:13" ht="19.5" customHeight="1" x14ac:dyDescent="0.35">
      <c r="A594" s="116" t="s">
        <v>9</v>
      </c>
      <c r="B594" s="60" t="s">
        <v>10</v>
      </c>
      <c r="C594" s="16" t="s">
        <v>100</v>
      </c>
      <c r="D594" s="105">
        <v>0</v>
      </c>
      <c r="E594" s="105">
        <v>0</v>
      </c>
      <c r="F594" s="105">
        <v>0</v>
      </c>
      <c r="G594" s="105">
        <v>0</v>
      </c>
      <c r="M594" s="2"/>
    </row>
    <row r="595" spans="1:13" ht="19.5" customHeight="1" x14ac:dyDescent="0.35">
      <c r="A595" s="117"/>
      <c r="B595" s="60" t="s">
        <v>11</v>
      </c>
      <c r="C595" s="16" t="s">
        <v>100</v>
      </c>
      <c r="D595" s="105">
        <v>0</v>
      </c>
      <c r="E595" s="105">
        <v>0</v>
      </c>
      <c r="F595" s="105">
        <v>0</v>
      </c>
      <c r="G595" s="105">
        <v>0</v>
      </c>
      <c r="M595" s="3"/>
    </row>
    <row r="596" spans="1:13" ht="19.5" customHeight="1" x14ac:dyDescent="0.35">
      <c r="A596" s="117"/>
      <c r="B596" s="60" t="s">
        <v>12</v>
      </c>
      <c r="C596" s="16" t="s">
        <v>404</v>
      </c>
      <c r="D596" s="105">
        <v>2</v>
      </c>
      <c r="E596" s="105">
        <v>1</v>
      </c>
      <c r="F596" s="105">
        <v>2</v>
      </c>
      <c r="G596" s="105">
        <v>5</v>
      </c>
    </row>
    <row r="597" spans="1:13" ht="19.5" customHeight="1" x14ac:dyDescent="0.35">
      <c r="A597" s="117"/>
      <c r="B597" s="60" t="s">
        <v>13</v>
      </c>
      <c r="C597" s="16" t="s">
        <v>404</v>
      </c>
      <c r="D597" s="105">
        <v>0</v>
      </c>
      <c r="E597" s="105">
        <v>1</v>
      </c>
      <c r="F597" s="105">
        <v>0</v>
      </c>
      <c r="G597" s="105">
        <v>1</v>
      </c>
    </row>
    <row r="598" spans="1:13" ht="19.5" customHeight="1" x14ac:dyDescent="0.35">
      <c r="A598" s="117"/>
      <c r="B598" s="60" t="s">
        <v>14</v>
      </c>
      <c r="C598" s="16" t="s">
        <v>404</v>
      </c>
      <c r="D598" s="105">
        <v>1</v>
      </c>
      <c r="E598" s="105">
        <v>0</v>
      </c>
      <c r="F598" s="105">
        <v>0</v>
      </c>
      <c r="G598" s="105">
        <v>1</v>
      </c>
    </row>
    <row r="599" spans="1:13" ht="19.5" customHeight="1" x14ac:dyDescent="0.35">
      <c r="A599" s="117"/>
      <c r="B599" s="60" t="s">
        <v>15</v>
      </c>
      <c r="C599" s="16" t="s">
        <v>100</v>
      </c>
      <c r="D599" s="105">
        <v>0</v>
      </c>
      <c r="E599" s="105">
        <v>0</v>
      </c>
      <c r="F599" s="105">
        <v>0</v>
      </c>
      <c r="G599" s="105">
        <v>0</v>
      </c>
    </row>
    <row r="600" spans="1:13" ht="19.5" customHeight="1" x14ac:dyDescent="0.35">
      <c r="A600" s="117"/>
      <c r="B600" s="60" t="s">
        <v>16</v>
      </c>
      <c r="C600" s="16" t="s">
        <v>100</v>
      </c>
      <c r="D600" s="105">
        <v>0</v>
      </c>
      <c r="E600" s="105">
        <v>0</v>
      </c>
      <c r="F600" s="105">
        <v>0</v>
      </c>
      <c r="G600" s="105">
        <v>0</v>
      </c>
      <c r="M600" s="19" t="s">
        <v>77</v>
      </c>
    </row>
    <row r="601" spans="1:13" ht="19.5" customHeight="1" x14ac:dyDescent="0.35">
      <c r="A601" s="117"/>
      <c r="B601" s="60" t="s">
        <v>17</v>
      </c>
      <c r="C601" s="16" t="s">
        <v>100</v>
      </c>
      <c r="D601" s="105">
        <v>0</v>
      </c>
      <c r="E601" s="105">
        <v>0</v>
      </c>
      <c r="F601" s="105">
        <v>0</v>
      </c>
      <c r="G601" s="105">
        <v>0</v>
      </c>
    </row>
    <row r="602" spans="1:13" ht="19.5" customHeight="1" x14ac:dyDescent="0.35">
      <c r="A602" s="117"/>
      <c r="B602" s="60" t="s">
        <v>18</v>
      </c>
      <c r="C602" s="16" t="s">
        <v>100</v>
      </c>
      <c r="D602" s="105">
        <v>0</v>
      </c>
      <c r="E602" s="105">
        <v>0</v>
      </c>
      <c r="F602" s="105">
        <v>0</v>
      </c>
      <c r="G602" s="105">
        <v>0</v>
      </c>
    </row>
    <row r="603" spans="1:13" ht="19.5" customHeight="1" x14ac:dyDescent="0.35">
      <c r="A603" s="118"/>
      <c r="B603" s="61" t="s">
        <v>19</v>
      </c>
      <c r="C603" s="17" t="s">
        <v>404</v>
      </c>
      <c r="D603" s="106">
        <v>3</v>
      </c>
      <c r="E603" s="106">
        <v>2</v>
      </c>
      <c r="F603" s="106">
        <v>2</v>
      </c>
      <c r="G603" s="106">
        <v>7</v>
      </c>
    </row>
    <row r="604" spans="1:13" ht="19.5" customHeight="1" x14ac:dyDescent="0.35">
      <c r="A604" s="116" t="s">
        <v>20</v>
      </c>
      <c r="B604" s="60" t="s">
        <v>10</v>
      </c>
      <c r="C604" s="16" t="s">
        <v>100</v>
      </c>
      <c r="D604" s="105">
        <v>0</v>
      </c>
      <c r="E604" s="105">
        <v>0</v>
      </c>
      <c r="F604" s="105">
        <v>0</v>
      </c>
      <c r="G604" s="105">
        <v>0</v>
      </c>
    </row>
    <row r="605" spans="1:13" ht="19.5" customHeight="1" x14ac:dyDescent="0.35">
      <c r="A605" s="117"/>
      <c r="B605" s="60" t="s">
        <v>11</v>
      </c>
      <c r="C605" s="16" t="s">
        <v>100</v>
      </c>
      <c r="D605" s="105">
        <v>0</v>
      </c>
      <c r="E605" s="105">
        <v>0</v>
      </c>
      <c r="F605" s="105">
        <v>0</v>
      </c>
      <c r="G605" s="105">
        <v>0</v>
      </c>
    </row>
    <row r="606" spans="1:13" ht="19.5" customHeight="1" x14ac:dyDescent="0.35">
      <c r="A606" s="117"/>
      <c r="B606" s="60" t="s">
        <v>12</v>
      </c>
      <c r="C606" s="16" t="s">
        <v>404</v>
      </c>
      <c r="D606" s="105">
        <v>3</v>
      </c>
      <c r="E606" s="105">
        <v>1</v>
      </c>
      <c r="F606" s="105">
        <v>0</v>
      </c>
      <c r="G606" s="105">
        <v>4</v>
      </c>
    </row>
    <row r="607" spans="1:13" ht="19.5" customHeight="1" x14ac:dyDescent="0.35">
      <c r="A607" s="117"/>
      <c r="B607" s="60" t="s">
        <v>13</v>
      </c>
      <c r="C607" s="16" t="s">
        <v>404</v>
      </c>
      <c r="D607" s="105">
        <v>1</v>
      </c>
      <c r="E607" s="105">
        <v>0</v>
      </c>
      <c r="F607" s="105">
        <v>0</v>
      </c>
      <c r="G607" s="105">
        <v>1</v>
      </c>
    </row>
    <row r="608" spans="1:13" ht="19.5" customHeight="1" x14ac:dyDescent="0.35">
      <c r="A608" s="117"/>
      <c r="B608" s="60" t="s">
        <v>14</v>
      </c>
      <c r="C608" s="16" t="s">
        <v>404</v>
      </c>
      <c r="D608" s="105">
        <v>2</v>
      </c>
      <c r="E608" s="105">
        <v>1</v>
      </c>
      <c r="F608" s="105">
        <v>1</v>
      </c>
      <c r="G608" s="105">
        <v>4</v>
      </c>
    </row>
    <row r="609" spans="1:13" ht="19.5" customHeight="1" x14ac:dyDescent="0.35">
      <c r="A609" s="117"/>
      <c r="B609" s="60" t="s">
        <v>15</v>
      </c>
      <c r="C609" s="16" t="s">
        <v>404</v>
      </c>
      <c r="D609" s="105">
        <v>1</v>
      </c>
      <c r="E609" s="105">
        <v>1</v>
      </c>
      <c r="F609" s="105">
        <v>1</v>
      </c>
      <c r="G609" s="105">
        <v>3</v>
      </c>
      <c r="M609" s="19" t="s">
        <v>78</v>
      </c>
    </row>
    <row r="610" spans="1:13" ht="19.5" customHeight="1" x14ac:dyDescent="0.35">
      <c r="A610" s="117"/>
      <c r="B610" s="60" t="s">
        <v>16</v>
      </c>
      <c r="C610" s="16" t="s">
        <v>100</v>
      </c>
      <c r="D610" s="105">
        <v>0</v>
      </c>
      <c r="E610" s="105">
        <v>0</v>
      </c>
      <c r="F610" s="105">
        <v>0</v>
      </c>
      <c r="G610" s="105">
        <v>0</v>
      </c>
    </row>
    <row r="611" spans="1:13" ht="19.5" customHeight="1" x14ac:dyDescent="0.35">
      <c r="A611" s="117"/>
      <c r="B611" s="60" t="s">
        <v>17</v>
      </c>
      <c r="C611" s="16" t="s">
        <v>100</v>
      </c>
      <c r="D611" s="105">
        <v>0</v>
      </c>
      <c r="E611" s="105">
        <v>0</v>
      </c>
      <c r="F611" s="105">
        <v>0</v>
      </c>
      <c r="G611" s="105">
        <v>0</v>
      </c>
    </row>
    <row r="612" spans="1:13" ht="19.5" customHeight="1" x14ac:dyDescent="0.35">
      <c r="A612" s="117"/>
      <c r="B612" s="60" t="s">
        <v>18</v>
      </c>
      <c r="C612" s="16" t="s">
        <v>100</v>
      </c>
      <c r="D612" s="105">
        <v>0</v>
      </c>
      <c r="E612" s="105">
        <v>0</v>
      </c>
      <c r="F612" s="105">
        <v>0</v>
      </c>
      <c r="G612" s="105">
        <v>0</v>
      </c>
    </row>
    <row r="613" spans="1:13" ht="19.5" customHeight="1" x14ac:dyDescent="0.35">
      <c r="A613" s="118"/>
      <c r="B613" s="61" t="s">
        <v>19</v>
      </c>
      <c r="C613" s="17" t="s">
        <v>404</v>
      </c>
      <c r="D613" s="106">
        <v>7</v>
      </c>
      <c r="E613" s="106">
        <v>3</v>
      </c>
      <c r="F613" s="106">
        <v>2</v>
      </c>
      <c r="G613" s="106">
        <v>12</v>
      </c>
    </row>
    <row r="614" spans="1:13" ht="19.5" customHeight="1" x14ac:dyDescent="0.35">
      <c r="A614" s="61" t="s">
        <v>21</v>
      </c>
      <c r="B614" s="62"/>
      <c r="C614" s="17" t="s">
        <v>404</v>
      </c>
      <c r="D614" s="106">
        <v>10</v>
      </c>
      <c r="E614" s="106">
        <v>5</v>
      </c>
      <c r="F614" s="106">
        <v>4</v>
      </c>
      <c r="G614" s="106">
        <v>19</v>
      </c>
    </row>
  </sheetData>
  <mergeCells count="52"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594:A603"/>
    <mergeCell ref="A604:A613"/>
    <mergeCell ref="A576:A585"/>
    <mergeCell ref="H4:H5"/>
    <mergeCell ref="I4:I5"/>
    <mergeCell ref="A4:A5"/>
    <mergeCell ref="B4:B5"/>
    <mergeCell ref="C4:C5"/>
    <mergeCell ref="E4:E5"/>
    <mergeCell ref="F4:F5"/>
    <mergeCell ref="G4:G5"/>
    <mergeCell ref="A510:A519"/>
    <mergeCell ref="A520:A529"/>
    <mergeCell ref="A538:A547"/>
    <mergeCell ref="A548:A557"/>
    <mergeCell ref="A566:A575"/>
  </mergeCells>
  <phoneticPr fontId="28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0" manualBreakCount="20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22</vt:i4>
      </vt:variant>
    </vt:vector>
  </HeadingPairs>
  <TitlesOfParts>
    <vt:vector size="45" baseType="lpstr">
      <vt:lpstr>21.読谷村</vt:lpstr>
      <vt:lpstr>22.嘉手納町</vt:lpstr>
      <vt:lpstr>23.北谷町</vt:lpstr>
      <vt:lpstr>24.北中城村</vt:lpstr>
      <vt:lpstr>25.中城村</vt:lpstr>
      <vt:lpstr>26.西原町</vt:lpstr>
      <vt:lpstr>27.与那原町</vt:lpstr>
      <vt:lpstr>28.南風原町</vt:lpstr>
      <vt:lpstr>29.渡嘉敷村</vt:lpstr>
      <vt:lpstr>30.座間味村</vt:lpstr>
      <vt:lpstr>31.粟国村</vt:lpstr>
      <vt:lpstr>32.渡名喜村</vt:lpstr>
      <vt:lpstr>33.南大東村</vt:lpstr>
      <vt:lpstr>34.北大東村</vt:lpstr>
      <vt:lpstr>35.伊平屋村</vt:lpstr>
      <vt:lpstr>36.伊是名村</vt:lpstr>
      <vt:lpstr>37.久米島町</vt:lpstr>
      <vt:lpstr>38.八重瀬町</vt:lpstr>
      <vt:lpstr>39.多良間村</vt:lpstr>
      <vt:lpstr>40.竹富町</vt:lpstr>
      <vt:lpstr>41.与那国町</vt:lpstr>
      <vt:lpstr>予備</vt:lpstr>
      <vt:lpstr>年齢階級別受診者数</vt:lpstr>
      <vt:lpstr>'21.読谷村'!Print_Titles</vt:lpstr>
      <vt:lpstr>'22.嘉手納町'!Print_Titles</vt:lpstr>
      <vt:lpstr>'23.北谷町'!Print_Titles</vt:lpstr>
      <vt:lpstr>'24.北中城村'!Print_Titles</vt:lpstr>
      <vt:lpstr>'25.中城村'!Print_Titles</vt:lpstr>
      <vt:lpstr>'26.西原町'!Print_Titles</vt:lpstr>
      <vt:lpstr>'27.与那原町'!Print_Titles</vt:lpstr>
      <vt:lpstr>'28.南風原町'!Print_Titles</vt:lpstr>
      <vt:lpstr>'29.渡嘉敷村'!Print_Titles</vt:lpstr>
      <vt:lpstr>'30.座間味村'!Print_Titles</vt:lpstr>
      <vt:lpstr>'31.粟国村'!Print_Titles</vt:lpstr>
      <vt:lpstr>'32.渡名喜村'!Print_Titles</vt:lpstr>
      <vt:lpstr>'33.南大東村'!Print_Titles</vt:lpstr>
      <vt:lpstr>'34.北大東村'!Print_Titles</vt:lpstr>
      <vt:lpstr>'35.伊平屋村'!Print_Titles</vt:lpstr>
      <vt:lpstr>'36.伊是名村'!Print_Titles</vt:lpstr>
      <vt:lpstr>'37.久米島町'!Print_Titles</vt:lpstr>
      <vt:lpstr>'38.八重瀬町'!Print_Titles</vt:lpstr>
      <vt:lpstr>'39.多良間村'!Print_Titles</vt:lpstr>
      <vt:lpstr>'40.竹富町'!Print_Titles</vt:lpstr>
      <vt:lpstr>'41.与那国町'!Print_Titles</vt:lpstr>
      <vt:lpstr>予備!Print_Titles</vt:lpstr>
    </vt:vector>
  </TitlesOfParts>
  <Company>沖縄県後期高齢者医療広域連合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hitachi</dc:creator>
  <cp:lastModifiedBy>hitachi</cp:lastModifiedBy>
  <cp:lastPrinted>2015-07-07T06:12:02Z</cp:lastPrinted>
  <dcterms:created xsi:type="dcterms:W3CDTF">2014-04-21T00:44:33Z</dcterms:created>
  <dcterms:modified xsi:type="dcterms:W3CDTF">2015-07-07T06:12:24Z</dcterms:modified>
</cp:coreProperties>
</file>