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85玉城\H26決算\"/>
    </mc:Choice>
  </mc:AlternateContent>
  <bookViews>
    <workbookView xWindow="0" yWindow="60" windowWidth="15225" windowHeight="8550" activeTab="2"/>
  </bookViews>
  <sheets>
    <sheet name="７割" sheetId="1" r:id="rId1"/>
    <sheet name="９割" sheetId="2" r:id="rId2"/>
    <sheet name="合計" sheetId="3" r:id="rId3"/>
  </sheets>
  <definedNames>
    <definedName name="_xlnm.Print_Titles" localSheetId="0">'７割'!$A:$A</definedName>
    <definedName name="_xlnm.Print_Titles" localSheetId="1">'９割'!$A:$A</definedName>
    <definedName name="_xlnm.Print_Titles" localSheetId="2">合計!$A:$A</definedName>
  </definedNames>
  <calcPr calcId="152511"/>
</workbook>
</file>

<file path=xl/calcChain.xml><?xml version="1.0" encoding="utf-8"?>
<calcChain xmlns="http://schemas.openxmlformats.org/spreadsheetml/2006/main">
  <c r="EC44" i="3" l="1"/>
  <c r="EB44" i="3"/>
  <c r="EC43" i="3"/>
  <c r="EB43" i="3"/>
  <c r="EC42" i="3"/>
  <c r="EB42" i="3"/>
  <c r="EC41" i="3"/>
  <c r="EB41" i="3"/>
  <c r="EC40" i="3"/>
  <c r="EB40" i="3"/>
  <c r="EC39" i="3"/>
  <c r="EB39" i="3"/>
  <c r="EC38" i="3"/>
  <c r="EB38" i="3"/>
  <c r="EC37" i="3"/>
  <c r="EB37" i="3"/>
  <c r="EC36" i="3"/>
  <c r="EB36" i="3"/>
  <c r="EC35" i="3"/>
  <c r="EB35" i="3"/>
  <c r="EC34" i="3"/>
  <c r="EB34" i="3"/>
  <c r="EC33" i="3"/>
  <c r="EB33" i="3"/>
  <c r="EC32" i="3"/>
  <c r="EB32" i="3"/>
  <c r="EC31" i="3"/>
  <c r="EB31" i="3"/>
  <c r="EC30" i="3"/>
  <c r="EB30" i="3"/>
  <c r="EC29" i="3"/>
  <c r="EB29" i="3"/>
  <c r="EC28" i="3"/>
  <c r="EB28" i="3"/>
  <c r="EC27" i="3"/>
  <c r="EB27" i="3"/>
  <c r="EC26" i="3"/>
  <c r="EB26" i="3"/>
  <c r="EC25" i="3"/>
  <c r="EB25" i="3"/>
  <c r="EC24" i="3"/>
  <c r="EB24" i="3"/>
  <c r="EC23" i="3"/>
  <c r="EB23" i="3"/>
  <c r="EC22" i="3"/>
  <c r="EB22" i="3"/>
  <c r="EC21" i="3"/>
  <c r="EB21" i="3"/>
  <c r="EC20" i="3"/>
  <c r="EB20" i="3"/>
  <c r="EC19" i="3"/>
  <c r="EB19" i="3"/>
  <c r="EC18" i="3"/>
  <c r="EB18" i="3"/>
  <c r="EC17" i="3"/>
  <c r="EB17" i="3"/>
  <c r="EC16" i="3"/>
  <c r="EB16" i="3"/>
  <c r="EC15" i="3"/>
  <c r="EB15" i="3"/>
  <c r="EC14" i="3"/>
  <c r="EB14" i="3"/>
  <c r="EC13" i="3"/>
  <c r="EB13" i="3"/>
  <c r="EC12" i="3"/>
  <c r="EB12" i="3"/>
  <c r="EC11" i="3"/>
  <c r="EB11" i="3"/>
  <c r="EC10" i="3"/>
  <c r="EB10" i="3"/>
  <c r="EC9" i="3"/>
  <c r="EB9" i="3"/>
  <c r="EC8" i="3"/>
  <c r="EB8" i="3"/>
  <c r="EC7" i="3"/>
  <c r="EB7" i="3"/>
  <c r="EC6" i="3"/>
  <c r="EB6" i="3"/>
  <c r="EC5" i="3"/>
  <c r="EB5" i="3"/>
  <c r="EC4" i="3"/>
  <c r="EB4" i="3"/>
  <c r="DH4" i="3" l="1"/>
  <c r="DX45" i="3"/>
  <c r="DY45" i="3"/>
  <c r="DZ45" i="3"/>
  <c r="EA45" i="3"/>
  <c r="EK4" i="2" l="1"/>
  <c r="EK5" i="2"/>
  <c r="EK6" i="2"/>
  <c r="EK7" i="2"/>
  <c r="EK8" i="2"/>
  <c r="EK9" i="2"/>
  <c r="EK10" i="2"/>
  <c r="EK11" i="2"/>
  <c r="EK12" i="2"/>
  <c r="EK13" i="2"/>
  <c r="EK14" i="2"/>
  <c r="EK15" i="2"/>
  <c r="EK16" i="2"/>
  <c r="EK17" i="2"/>
  <c r="EK18" i="2"/>
  <c r="EK19" i="2"/>
  <c r="EK20" i="2"/>
  <c r="EK21" i="2"/>
  <c r="EK22" i="2"/>
  <c r="EK23" i="2"/>
  <c r="EK24" i="2"/>
  <c r="EK25" i="2"/>
  <c r="EK26" i="2"/>
  <c r="EK27" i="2"/>
  <c r="EK28" i="2"/>
  <c r="EK29" i="2"/>
  <c r="EK30" i="2"/>
  <c r="EK31" i="2"/>
  <c r="EK32" i="2"/>
  <c r="EK33" i="2"/>
  <c r="EK34" i="2"/>
  <c r="EK35" i="2"/>
  <c r="EK36" i="2"/>
  <c r="EK37" i="2"/>
  <c r="EK38" i="2"/>
  <c r="EK39" i="2"/>
  <c r="EK40" i="2"/>
  <c r="EK41" i="2"/>
  <c r="EK42" i="2"/>
  <c r="EK43" i="2"/>
  <c r="EK44" i="2"/>
  <c r="EJ4" i="2"/>
  <c r="EJ5" i="2"/>
  <c r="EJ6" i="2"/>
  <c r="EJ7" i="2"/>
  <c r="EJ8" i="2"/>
  <c r="EJ9" i="2"/>
  <c r="EJ10" i="2"/>
  <c r="EJ11" i="2"/>
  <c r="EJ12" i="2"/>
  <c r="EJ13" i="2"/>
  <c r="EJ14" i="2"/>
  <c r="EJ15" i="2"/>
  <c r="EJ16" i="2"/>
  <c r="EJ17" i="2"/>
  <c r="EJ18" i="2"/>
  <c r="EJ19" i="2"/>
  <c r="EJ20" i="2"/>
  <c r="EJ21" i="2"/>
  <c r="EJ22" i="2"/>
  <c r="EJ23" i="2"/>
  <c r="EJ24" i="2"/>
  <c r="EJ25" i="2"/>
  <c r="EJ26" i="2"/>
  <c r="EJ27" i="2"/>
  <c r="EJ28" i="2"/>
  <c r="EJ29" i="2"/>
  <c r="EJ30" i="2"/>
  <c r="EJ31" i="2"/>
  <c r="EM31" i="2" s="1"/>
  <c r="EJ32" i="2"/>
  <c r="EJ33" i="2"/>
  <c r="EJ34" i="2"/>
  <c r="EJ35" i="2"/>
  <c r="EJ36" i="2"/>
  <c r="EJ37" i="2"/>
  <c r="EJ38" i="2"/>
  <c r="EJ39" i="2"/>
  <c r="EJ40" i="2"/>
  <c r="EJ41" i="2"/>
  <c r="EJ42" i="2"/>
  <c r="EJ43" i="2"/>
  <c r="EM43" i="2" s="1"/>
  <c r="EJ44" i="2"/>
  <c r="EI45" i="2"/>
  <c r="EH45" i="2"/>
  <c r="EG45" i="2"/>
  <c r="EF45" i="2"/>
  <c r="EE45" i="2"/>
  <c r="ED45" i="2"/>
  <c r="EC45" i="2"/>
  <c r="EB45" i="2"/>
  <c r="EA45" i="2"/>
  <c r="DZ45" i="2"/>
  <c r="EK4" i="3"/>
  <c r="EK5" i="3"/>
  <c r="EK6" i="3"/>
  <c r="EK7" i="3"/>
  <c r="EK8" i="3"/>
  <c r="EK9" i="3"/>
  <c r="EK10" i="3"/>
  <c r="EK11" i="3"/>
  <c r="EK12" i="3"/>
  <c r="EK13" i="3"/>
  <c r="EK14" i="3"/>
  <c r="EK15" i="3"/>
  <c r="EK16" i="3"/>
  <c r="EK17" i="3"/>
  <c r="EK18" i="3"/>
  <c r="EK19" i="3"/>
  <c r="EK20" i="3"/>
  <c r="EK21" i="3"/>
  <c r="EK22" i="3"/>
  <c r="EK23" i="3"/>
  <c r="EK24" i="3"/>
  <c r="EK25" i="3"/>
  <c r="EK26" i="3"/>
  <c r="EK27" i="3"/>
  <c r="EK28" i="3"/>
  <c r="EK29" i="3"/>
  <c r="EK30" i="3"/>
  <c r="EK31" i="3"/>
  <c r="EK32" i="3"/>
  <c r="EK33" i="3"/>
  <c r="EK34" i="3"/>
  <c r="EK35" i="3"/>
  <c r="EK36" i="3"/>
  <c r="EK37" i="3"/>
  <c r="EK38" i="3"/>
  <c r="EK39" i="3"/>
  <c r="EK40" i="3"/>
  <c r="EK41" i="3"/>
  <c r="EK42" i="3"/>
  <c r="EK43" i="3"/>
  <c r="EK44" i="3"/>
  <c r="EJ4" i="3"/>
  <c r="EJ5" i="3"/>
  <c r="EJ6" i="3"/>
  <c r="EJ7" i="3"/>
  <c r="EJ8" i="3"/>
  <c r="EM8" i="3" s="1"/>
  <c r="EJ9" i="3"/>
  <c r="EJ10" i="3"/>
  <c r="EJ11" i="3"/>
  <c r="EJ12" i="3"/>
  <c r="EJ13" i="3"/>
  <c r="EJ14" i="3"/>
  <c r="EJ15" i="3"/>
  <c r="EJ16" i="3"/>
  <c r="EJ17" i="3"/>
  <c r="EJ18" i="3"/>
  <c r="EJ19" i="3"/>
  <c r="EJ20" i="3"/>
  <c r="EJ21" i="3"/>
  <c r="EJ22" i="3"/>
  <c r="EJ23" i="3"/>
  <c r="EJ24" i="3"/>
  <c r="EJ25" i="3"/>
  <c r="EJ26" i="3"/>
  <c r="EJ27" i="3"/>
  <c r="EJ28" i="3"/>
  <c r="EJ29" i="3"/>
  <c r="EJ30" i="3"/>
  <c r="EJ31" i="3"/>
  <c r="EJ32" i="3"/>
  <c r="EJ33" i="3"/>
  <c r="EJ34" i="3"/>
  <c r="EJ35" i="3"/>
  <c r="EJ36" i="3"/>
  <c r="EJ37" i="3"/>
  <c r="EJ38" i="3"/>
  <c r="EJ39" i="3"/>
  <c r="EJ40" i="3"/>
  <c r="EJ41" i="3"/>
  <c r="EJ42" i="3"/>
  <c r="EJ43" i="3"/>
  <c r="EJ44" i="3"/>
  <c r="EI45" i="3"/>
  <c r="EH45" i="3"/>
  <c r="EG45" i="3"/>
  <c r="EF45" i="3"/>
  <c r="EE45" i="3"/>
  <c r="ED45" i="3"/>
  <c r="EC45" i="3"/>
  <c r="EB45" i="3"/>
  <c r="EK4" i="1"/>
  <c r="EJ4" i="1"/>
  <c r="EK5" i="1"/>
  <c r="EK6" i="1"/>
  <c r="EK7" i="1"/>
  <c r="EK8" i="1"/>
  <c r="EK9" i="1"/>
  <c r="EN9" i="1" s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N22" i="1" s="1"/>
  <c r="EK23" i="1"/>
  <c r="EK24" i="1"/>
  <c r="EK25" i="1"/>
  <c r="EK26" i="1"/>
  <c r="EK27" i="1"/>
  <c r="EK28" i="1"/>
  <c r="EK29" i="1"/>
  <c r="EK30" i="1"/>
  <c r="EK31" i="1"/>
  <c r="EK32" i="1"/>
  <c r="EN32" i="1" s="1"/>
  <c r="EK33" i="1"/>
  <c r="EK34" i="1"/>
  <c r="EK35" i="1"/>
  <c r="EK36" i="1"/>
  <c r="EK37" i="1"/>
  <c r="EK38" i="1"/>
  <c r="EK39" i="1"/>
  <c r="EK40" i="1"/>
  <c r="EK41" i="1"/>
  <c r="EK42" i="1"/>
  <c r="EK43" i="1"/>
  <c r="EK44" i="1"/>
  <c r="EJ5" i="1"/>
  <c r="EJ6" i="1"/>
  <c r="EJ7" i="1"/>
  <c r="EJ8" i="1"/>
  <c r="EJ9" i="1"/>
  <c r="EJ10" i="1"/>
  <c r="EJ11" i="1"/>
  <c r="EJ12" i="1"/>
  <c r="EJ13" i="1"/>
  <c r="EJ14" i="1"/>
  <c r="EJ15" i="1"/>
  <c r="EJ16" i="1"/>
  <c r="EM16" i="1" s="1"/>
  <c r="EJ17" i="1"/>
  <c r="EJ18" i="1"/>
  <c r="EJ19" i="1"/>
  <c r="EJ20" i="1"/>
  <c r="EM20" i="1" s="1"/>
  <c r="EJ21" i="1"/>
  <c r="EJ22" i="1"/>
  <c r="EJ23" i="1"/>
  <c r="EJ24" i="1"/>
  <c r="EJ25" i="1"/>
  <c r="EJ26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39" i="1"/>
  <c r="EJ40" i="1"/>
  <c r="EM40" i="1" s="1"/>
  <c r="EJ41" i="1"/>
  <c r="EJ42" i="1"/>
  <c r="EJ43" i="1"/>
  <c r="EJ44" i="1"/>
  <c r="EI45" i="1"/>
  <c r="EH45" i="1"/>
  <c r="EG45" i="1"/>
  <c r="EF45" i="1"/>
  <c r="EE45" i="1"/>
  <c r="ED45" i="1"/>
  <c r="EC45" i="1"/>
  <c r="EB45" i="1"/>
  <c r="EA45" i="1"/>
  <c r="DZ45" i="1"/>
  <c r="BD45" i="2"/>
  <c r="BE45" i="2"/>
  <c r="BF45" i="2"/>
  <c r="BG45" i="2"/>
  <c r="BH45" i="2"/>
  <c r="BI45" i="2"/>
  <c r="BJ45" i="2"/>
  <c r="BK45" i="2"/>
  <c r="BL45" i="2"/>
  <c r="BM45" i="2"/>
  <c r="BN45" i="2"/>
  <c r="BO45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AL17" i="2" s="1"/>
  <c r="AX17" i="2" s="1"/>
  <c r="CB17" i="2" s="1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AL33" i="2" s="1"/>
  <c r="AX33" i="2" s="1"/>
  <c r="CB33" i="2" s="1"/>
  <c r="N34" i="2"/>
  <c r="N35" i="2"/>
  <c r="N36" i="2"/>
  <c r="N37" i="2"/>
  <c r="N38" i="2"/>
  <c r="N39" i="2"/>
  <c r="N40" i="2"/>
  <c r="N41" i="2"/>
  <c r="N42" i="2"/>
  <c r="N43" i="2"/>
  <c r="N44" i="2"/>
  <c r="N4" i="1"/>
  <c r="O4" i="1"/>
  <c r="P4" i="1"/>
  <c r="Q4" i="1"/>
  <c r="R4" i="1"/>
  <c r="S4" i="1"/>
  <c r="AQ4" i="1"/>
  <c r="BC4" i="1" s="1"/>
  <c r="AF4" i="1"/>
  <c r="AG4" i="1"/>
  <c r="AH4" i="1"/>
  <c r="AI4" i="1"/>
  <c r="AJ4" i="1"/>
  <c r="AK4" i="1"/>
  <c r="AM4" i="1"/>
  <c r="AY4" i="1" s="1"/>
  <c r="BP4" i="1"/>
  <c r="BQ4" i="1"/>
  <c r="BR4" i="1"/>
  <c r="BS4" i="1"/>
  <c r="BT4" i="1"/>
  <c r="BU4" i="1"/>
  <c r="DF4" i="1"/>
  <c r="DG4" i="1"/>
  <c r="DH4" i="1"/>
  <c r="DI4" i="1"/>
  <c r="DJ4" i="1"/>
  <c r="DK4" i="1"/>
  <c r="N5" i="1"/>
  <c r="O5" i="1"/>
  <c r="P5" i="1"/>
  <c r="Q5" i="1"/>
  <c r="R5" i="1"/>
  <c r="S5" i="1"/>
  <c r="AQ5" i="1" s="1"/>
  <c r="BC5" i="1" s="1"/>
  <c r="AF5" i="1"/>
  <c r="AG5" i="1"/>
  <c r="AH5" i="1"/>
  <c r="AI5" i="1"/>
  <c r="AO5" i="1" s="1"/>
  <c r="BA5" i="1" s="1"/>
  <c r="CE5" i="1" s="1"/>
  <c r="AJ5" i="1"/>
  <c r="AK5" i="1"/>
  <c r="BP5" i="1"/>
  <c r="BQ5" i="1"/>
  <c r="BR5" i="1"/>
  <c r="BS5" i="1"/>
  <c r="BT5" i="1"/>
  <c r="BU5" i="1"/>
  <c r="DF5" i="1"/>
  <c r="DG5" i="1"/>
  <c r="DH5" i="1"/>
  <c r="DI5" i="1"/>
  <c r="DJ5" i="1"/>
  <c r="DK5" i="1"/>
  <c r="N6" i="1"/>
  <c r="O6" i="1"/>
  <c r="AM6" i="1" s="1"/>
  <c r="AY6" i="1" s="1"/>
  <c r="CC6" i="1" s="1"/>
  <c r="P6" i="1"/>
  <c r="Q6" i="1"/>
  <c r="R6" i="1"/>
  <c r="S6" i="1"/>
  <c r="AF6" i="1"/>
  <c r="AG6" i="1"/>
  <c r="AH6" i="1"/>
  <c r="AN6" i="1"/>
  <c r="AZ6" i="1" s="1"/>
  <c r="CD6" i="1" s="1"/>
  <c r="AI6" i="1"/>
  <c r="AJ6" i="1"/>
  <c r="AK6" i="1"/>
  <c r="BP6" i="1"/>
  <c r="BQ6" i="1"/>
  <c r="BR6" i="1"/>
  <c r="BS6" i="1"/>
  <c r="BT6" i="1"/>
  <c r="BU6" i="1"/>
  <c r="DF6" i="1"/>
  <c r="DG6" i="1"/>
  <c r="DH6" i="1"/>
  <c r="DI6" i="1"/>
  <c r="DJ6" i="1"/>
  <c r="DK6" i="1"/>
  <c r="N7" i="1"/>
  <c r="O7" i="1"/>
  <c r="P7" i="1"/>
  <c r="Q7" i="1"/>
  <c r="R7" i="1"/>
  <c r="S7" i="1"/>
  <c r="AF7" i="1"/>
  <c r="AG7" i="1"/>
  <c r="AM7" i="1" s="1"/>
  <c r="AY7" i="1" s="1"/>
  <c r="AH7" i="1"/>
  <c r="AI7" i="1"/>
  <c r="AJ7" i="1"/>
  <c r="AK7" i="1"/>
  <c r="AQ7" i="1" s="1"/>
  <c r="BC7" i="1" s="1"/>
  <c r="CG7" i="1" s="1"/>
  <c r="BP7" i="1"/>
  <c r="BQ7" i="1"/>
  <c r="BR7" i="1"/>
  <c r="BS7" i="1"/>
  <c r="BT7" i="1"/>
  <c r="BU7" i="1"/>
  <c r="DF7" i="1"/>
  <c r="DG7" i="1"/>
  <c r="DH7" i="1"/>
  <c r="DI7" i="1"/>
  <c r="DJ7" i="1"/>
  <c r="DK7" i="1"/>
  <c r="N8" i="1"/>
  <c r="O8" i="1"/>
  <c r="P8" i="1"/>
  <c r="Q8" i="1"/>
  <c r="AO8" i="1" s="1"/>
  <c r="BA8" i="1" s="1"/>
  <c r="R8" i="1"/>
  <c r="S8" i="1"/>
  <c r="AF8" i="1"/>
  <c r="AG8" i="1"/>
  <c r="AM8" i="1" s="1"/>
  <c r="AY8" i="1" s="1"/>
  <c r="CC8" i="1" s="1"/>
  <c r="AH8" i="1"/>
  <c r="AI8" i="1"/>
  <c r="AJ8" i="1"/>
  <c r="AK8" i="1"/>
  <c r="AQ8" i="1" s="1"/>
  <c r="BC8" i="1" s="1"/>
  <c r="CG8" i="1" s="1"/>
  <c r="BP8" i="1"/>
  <c r="BQ8" i="1"/>
  <c r="BR8" i="1"/>
  <c r="BS8" i="1"/>
  <c r="BT8" i="1"/>
  <c r="BU8" i="1"/>
  <c r="DF8" i="1"/>
  <c r="DG8" i="1"/>
  <c r="DH8" i="1"/>
  <c r="DI8" i="1"/>
  <c r="DJ8" i="1"/>
  <c r="DK8" i="1"/>
  <c r="N9" i="1"/>
  <c r="O9" i="1"/>
  <c r="P9" i="1"/>
  <c r="Q9" i="1"/>
  <c r="AO9" i="1" s="1"/>
  <c r="BA9" i="1" s="1"/>
  <c r="R9" i="1"/>
  <c r="S9" i="1"/>
  <c r="AF9" i="1"/>
  <c r="AG9" i="1"/>
  <c r="AM9" i="1" s="1"/>
  <c r="AY9" i="1" s="1"/>
  <c r="AH9" i="1"/>
  <c r="AI9" i="1"/>
  <c r="AJ9" i="1"/>
  <c r="AK9" i="1"/>
  <c r="AQ9" i="1" s="1"/>
  <c r="BC9" i="1" s="1"/>
  <c r="CG9" i="1" s="1"/>
  <c r="BP9" i="1"/>
  <c r="BQ9" i="1"/>
  <c r="BR9" i="1"/>
  <c r="BS9" i="1"/>
  <c r="BT9" i="1"/>
  <c r="BU9" i="1"/>
  <c r="DF9" i="1"/>
  <c r="DG9" i="1"/>
  <c r="DH9" i="1"/>
  <c r="DI9" i="1"/>
  <c r="DJ9" i="1"/>
  <c r="DK9" i="1"/>
  <c r="N10" i="1"/>
  <c r="O10" i="1"/>
  <c r="P10" i="1"/>
  <c r="Q10" i="1"/>
  <c r="R10" i="1"/>
  <c r="S10" i="1"/>
  <c r="AQ10" i="1"/>
  <c r="BC10" i="1"/>
  <c r="AF10" i="1"/>
  <c r="AL10" i="1" s="1"/>
  <c r="AX10" i="1" s="1"/>
  <c r="CB10" i="1" s="1"/>
  <c r="AG10" i="1"/>
  <c r="AH10" i="1"/>
  <c r="AI10" i="1"/>
  <c r="AO10" i="1" s="1"/>
  <c r="BA10" i="1" s="1"/>
  <c r="CE10" i="1" s="1"/>
  <c r="AJ10" i="1"/>
  <c r="AK10" i="1"/>
  <c r="AN10" i="1"/>
  <c r="AZ10" i="1" s="1"/>
  <c r="BP10" i="1"/>
  <c r="BQ10" i="1"/>
  <c r="BR10" i="1"/>
  <c r="BS10" i="1"/>
  <c r="BT10" i="1"/>
  <c r="BU10" i="1"/>
  <c r="DF10" i="1"/>
  <c r="DG10" i="1"/>
  <c r="DH10" i="1"/>
  <c r="DI10" i="1"/>
  <c r="DJ10" i="1"/>
  <c r="DK10" i="1"/>
  <c r="N11" i="1"/>
  <c r="O11" i="1"/>
  <c r="P11" i="1"/>
  <c r="Q11" i="1"/>
  <c r="R11" i="1"/>
  <c r="S11" i="1"/>
  <c r="AF11" i="1"/>
  <c r="AG11" i="1"/>
  <c r="AH11" i="1"/>
  <c r="AI11" i="1"/>
  <c r="AJ11" i="1"/>
  <c r="AK11" i="1"/>
  <c r="BP11" i="1"/>
  <c r="BQ11" i="1"/>
  <c r="BR11" i="1"/>
  <c r="BS11" i="1"/>
  <c r="BT11" i="1"/>
  <c r="BU11" i="1"/>
  <c r="DF11" i="1"/>
  <c r="DG11" i="1"/>
  <c r="DH11" i="1"/>
  <c r="DI11" i="1"/>
  <c r="DJ11" i="1"/>
  <c r="DK11" i="1"/>
  <c r="N12" i="1"/>
  <c r="O12" i="1"/>
  <c r="AM12" i="1" s="1"/>
  <c r="AY12" i="1" s="1"/>
  <c r="CC12" i="1" s="1"/>
  <c r="P12" i="1"/>
  <c r="Q12" i="1"/>
  <c r="R12" i="1"/>
  <c r="AP12" i="1" s="1"/>
  <c r="BB12" i="1" s="1"/>
  <c r="CF12" i="1" s="1"/>
  <c r="S12" i="1"/>
  <c r="AQ12" i="1" s="1"/>
  <c r="BC12" i="1" s="1"/>
  <c r="CG12" i="1" s="1"/>
  <c r="DQ12" i="1" s="1"/>
  <c r="AF12" i="1"/>
  <c r="AG12" i="1"/>
  <c r="AH12" i="1"/>
  <c r="AI12" i="1"/>
  <c r="AJ12" i="1"/>
  <c r="AK12" i="1"/>
  <c r="BP12" i="1"/>
  <c r="BQ12" i="1"/>
  <c r="BR12" i="1"/>
  <c r="BS12" i="1"/>
  <c r="BT12" i="1"/>
  <c r="BU12" i="1"/>
  <c r="DF12" i="1"/>
  <c r="DG12" i="1"/>
  <c r="DH12" i="1"/>
  <c r="DI12" i="1"/>
  <c r="DJ12" i="1"/>
  <c r="DK12" i="1"/>
  <c r="N13" i="1"/>
  <c r="O13" i="1"/>
  <c r="P13" i="1"/>
  <c r="Q13" i="1"/>
  <c r="AO13" i="1" s="1"/>
  <c r="BA13" i="1" s="1"/>
  <c r="CE13" i="1" s="1"/>
  <c r="R13" i="1"/>
  <c r="S13" i="1"/>
  <c r="AF13" i="1"/>
  <c r="AG13" i="1"/>
  <c r="AH13" i="1"/>
  <c r="AI13" i="1"/>
  <c r="AJ13" i="1"/>
  <c r="AK13" i="1"/>
  <c r="AQ13" i="1"/>
  <c r="BC13" i="1" s="1"/>
  <c r="BP13" i="1"/>
  <c r="BQ13" i="1"/>
  <c r="BR13" i="1"/>
  <c r="BS13" i="1"/>
  <c r="BT13" i="1"/>
  <c r="BU13" i="1"/>
  <c r="DF13" i="1"/>
  <c r="DG13" i="1"/>
  <c r="DH13" i="1"/>
  <c r="DI13" i="1"/>
  <c r="DJ13" i="1"/>
  <c r="DK13" i="1"/>
  <c r="N14" i="1"/>
  <c r="AL14" i="1" s="1"/>
  <c r="AX14" i="1" s="1"/>
  <c r="CB14" i="1" s="1"/>
  <c r="O14" i="1"/>
  <c r="AM14" i="1" s="1"/>
  <c r="AY14" i="1" s="1"/>
  <c r="P14" i="1"/>
  <c r="Q14" i="1"/>
  <c r="R14" i="1"/>
  <c r="S14" i="1"/>
  <c r="AQ14" i="1" s="1"/>
  <c r="BC14" i="1" s="1"/>
  <c r="AF14" i="1"/>
  <c r="AG14" i="1"/>
  <c r="AH14" i="1"/>
  <c r="AI14" i="1"/>
  <c r="AJ14" i="1"/>
  <c r="AK14" i="1"/>
  <c r="BP14" i="1"/>
  <c r="BQ14" i="1"/>
  <c r="BR14" i="1"/>
  <c r="BS14" i="1"/>
  <c r="BT14" i="1"/>
  <c r="BU14" i="1"/>
  <c r="DF14" i="1"/>
  <c r="DG14" i="1"/>
  <c r="DH14" i="1"/>
  <c r="DI14" i="1"/>
  <c r="DJ14" i="1"/>
  <c r="DK14" i="1"/>
  <c r="N15" i="1"/>
  <c r="AL15" i="1" s="1"/>
  <c r="AX15" i="1" s="1"/>
  <c r="CB15" i="1" s="1"/>
  <c r="O15" i="1"/>
  <c r="AM15" i="1" s="1"/>
  <c r="AY15" i="1" s="1"/>
  <c r="P15" i="1"/>
  <c r="Q15" i="1"/>
  <c r="R15" i="1"/>
  <c r="AP15" i="1" s="1"/>
  <c r="BB15" i="1" s="1"/>
  <c r="S15" i="1"/>
  <c r="AF15" i="1"/>
  <c r="AG15" i="1"/>
  <c r="AH15" i="1"/>
  <c r="AI15" i="1"/>
  <c r="AO15" i="1" s="1"/>
  <c r="BA15" i="1" s="1"/>
  <c r="CE15" i="1" s="1"/>
  <c r="AJ15" i="1"/>
  <c r="AK15" i="1"/>
  <c r="BP15" i="1"/>
  <c r="BQ15" i="1"/>
  <c r="BR15" i="1"/>
  <c r="BS15" i="1"/>
  <c r="BT15" i="1"/>
  <c r="BU15" i="1"/>
  <c r="DF15" i="1"/>
  <c r="DG15" i="1"/>
  <c r="DH15" i="1"/>
  <c r="DI15" i="1"/>
  <c r="DJ15" i="1"/>
  <c r="DK15" i="1"/>
  <c r="N16" i="1"/>
  <c r="AL16" i="1" s="1"/>
  <c r="AX16" i="1" s="1"/>
  <c r="CB16" i="1" s="1"/>
  <c r="O16" i="1"/>
  <c r="AM16" i="1" s="1"/>
  <c r="AY16" i="1" s="1"/>
  <c r="CC16" i="1" s="1"/>
  <c r="P16" i="1"/>
  <c r="Q16" i="1"/>
  <c r="AO16" i="1" s="1"/>
  <c r="BA16" i="1" s="1"/>
  <c r="R16" i="1"/>
  <c r="AP16" i="1" s="1"/>
  <c r="BB16" i="1" s="1"/>
  <c r="S16" i="1"/>
  <c r="AF16" i="1"/>
  <c r="AG16" i="1"/>
  <c r="AH16" i="1"/>
  <c r="AN16" i="1" s="1"/>
  <c r="AZ16" i="1" s="1"/>
  <c r="AI16" i="1"/>
  <c r="AJ16" i="1"/>
  <c r="AK16" i="1"/>
  <c r="BP16" i="1"/>
  <c r="BQ16" i="1"/>
  <c r="BR16" i="1"/>
  <c r="BS16" i="1"/>
  <c r="BT16" i="1"/>
  <c r="BU16" i="1"/>
  <c r="DF16" i="1"/>
  <c r="DG16" i="1"/>
  <c r="DH16" i="1"/>
  <c r="DI16" i="1"/>
  <c r="DJ16" i="1"/>
  <c r="DK16" i="1"/>
  <c r="N17" i="1"/>
  <c r="AL17" i="1" s="1"/>
  <c r="AX17" i="1" s="1"/>
  <c r="CB17" i="1" s="1"/>
  <c r="DL17" i="1" s="1"/>
  <c r="O17" i="1"/>
  <c r="P17" i="1"/>
  <c r="Q17" i="1"/>
  <c r="R17" i="1"/>
  <c r="S17" i="1"/>
  <c r="AF17" i="1"/>
  <c r="AG17" i="1"/>
  <c r="AM17" i="1" s="1"/>
  <c r="AY17" i="1" s="1"/>
  <c r="AH17" i="1"/>
  <c r="AN17" i="1" s="1"/>
  <c r="AZ17" i="1" s="1"/>
  <c r="AI17" i="1"/>
  <c r="AO17" i="1" s="1"/>
  <c r="BA17" i="1" s="1"/>
  <c r="AJ17" i="1"/>
  <c r="AK17" i="1"/>
  <c r="AQ17" i="1"/>
  <c r="BC17" i="1"/>
  <c r="BP17" i="1"/>
  <c r="BQ17" i="1"/>
  <c r="BR17" i="1"/>
  <c r="BS17" i="1"/>
  <c r="BT17" i="1"/>
  <c r="BU17" i="1"/>
  <c r="DF17" i="1"/>
  <c r="DG17" i="1"/>
  <c r="DH17" i="1"/>
  <c r="DI17" i="1"/>
  <c r="DJ17" i="1"/>
  <c r="DK17" i="1"/>
  <c r="N18" i="1"/>
  <c r="O18" i="1"/>
  <c r="P18" i="1"/>
  <c r="Q18" i="1"/>
  <c r="R18" i="1"/>
  <c r="S18" i="1"/>
  <c r="AF18" i="1"/>
  <c r="AG18" i="1"/>
  <c r="AH18" i="1"/>
  <c r="AI18" i="1"/>
  <c r="AJ18" i="1"/>
  <c r="AK18" i="1"/>
  <c r="BP18" i="1"/>
  <c r="BQ18" i="1"/>
  <c r="BR18" i="1"/>
  <c r="BS18" i="1"/>
  <c r="BT18" i="1"/>
  <c r="BU18" i="1"/>
  <c r="DF18" i="1"/>
  <c r="DG18" i="1"/>
  <c r="DH18" i="1"/>
  <c r="DI18" i="1"/>
  <c r="DJ18" i="1"/>
  <c r="DK18" i="1"/>
  <c r="N19" i="1"/>
  <c r="AL19" i="1" s="1"/>
  <c r="AX19" i="1" s="1"/>
  <c r="CB19" i="1" s="1"/>
  <c r="O19" i="1"/>
  <c r="P19" i="1"/>
  <c r="Q19" i="1"/>
  <c r="AO19" i="1" s="1"/>
  <c r="BA19" i="1" s="1"/>
  <c r="R19" i="1"/>
  <c r="S19" i="1"/>
  <c r="AF19" i="1"/>
  <c r="AG19" i="1"/>
  <c r="AH19" i="1"/>
  <c r="AN19" i="1" s="1"/>
  <c r="AZ19" i="1" s="1"/>
  <c r="CD19" i="1" s="1"/>
  <c r="AI19" i="1"/>
  <c r="AJ19" i="1"/>
  <c r="AK19" i="1"/>
  <c r="BP19" i="1"/>
  <c r="BQ19" i="1"/>
  <c r="BR19" i="1"/>
  <c r="BS19" i="1"/>
  <c r="BT19" i="1"/>
  <c r="BU19" i="1"/>
  <c r="DF19" i="1"/>
  <c r="DG19" i="1"/>
  <c r="DH19" i="1"/>
  <c r="DI19" i="1"/>
  <c r="DJ19" i="1"/>
  <c r="DK19" i="1"/>
  <c r="N20" i="1"/>
  <c r="AL20" i="1" s="1"/>
  <c r="AX20" i="1" s="1"/>
  <c r="CB20" i="1" s="1"/>
  <c r="DL20" i="1" s="1"/>
  <c r="O20" i="1"/>
  <c r="P20" i="1"/>
  <c r="Q20" i="1"/>
  <c r="AO20" i="1" s="1"/>
  <c r="BA20" i="1" s="1"/>
  <c r="R20" i="1"/>
  <c r="AP20" i="1" s="1"/>
  <c r="BB20" i="1" s="1"/>
  <c r="S20" i="1"/>
  <c r="AF20" i="1"/>
  <c r="AG20" i="1"/>
  <c r="AH20" i="1"/>
  <c r="AI20" i="1"/>
  <c r="AJ20" i="1"/>
  <c r="AK20" i="1"/>
  <c r="AQ20" i="1" s="1"/>
  <c r="BC20" i="1" s="1"/>
  <c r="CG20" i="1" s="1"/>
  <c r="BP20" i="1"/>
  <c r="BQ20" i="1"/>
  <c r="BR20" i="1"/>
  <c r="BS20" i="1"/>
  <c r="BT20" i="1"/>
  <c r="BU20" i="1"/>
  <c r="DF20" i="1"/>
  <c r="DG20" i="1"/>
  <c r="DH20" i="1"/>
  <c r="DI20" i="1"/>
  <c r="DJ20" i="1"/>
  <c r="DK20" i="1"/>
  <c r="N21" i="1"/>
  <c r="O21" i="1"/>
  <c r="P21" i="1"/>
  <c r="Q21" i="1"/>
  <c r="R21" i="1"/>
  <c r="AP21" i="1" s="1"/>
  <c r="BB21" i="1" s="1"/>
  <c r="S21" i="1"/>
  <c r="AF21" i="1"/>
  <c r="AG21" i="1"/>
  <c r="AH21" i="1"/>
  <c r="AI21" i="1"/>
  <c r="AJ21" i="1"/>
  <c r="AK21" i="1"/>
  <c r="BP21" i="1"/>
  <c r="BQ21" i="1"/>
  <c r="BR21" i="1"/>
  <c r="BS21" i="1"/>
  <c r="BT21" i="1"/>
  <c r="BU21" i="1"/>
  <c r="DF21" i="1"/>
  <c r="DG21" i="1"/>
  <c r="DH21" i="1"/>
  <c r="DI21" i="1"/>
  <c r="DJ21" i="1"/>
  <c r="DK21" i="1"/>
  <c r="N22" i="1"/>
  <c r="AL22" i="1" s="1"/>
  <c r="AX22" i="1" s="1"/>
  <c r="CB22" i="1" s="1"/>
  <c r="O22" i="1"/>
  <c r="P22" i="1"/>
  <c r="Q22" i="1"/>
  <c r="AO22" i="1" s="1"/>
  <c r="BA22" i="1" s="1"/>
  <c r="R22" i="1"/>
  <c r="AP22" i="1" s="1"/>
  <c r="BB22" i="1" s="1"/>
  <c r="S22" i="1"/>
  <c r="AF22" i="1"/>
  <c r="AG22" i="1"/>
  <c r="AM22" i="1" s="1"/>
  <c r="AY22" i="1" s="1"/>
  <c r="CC22" i="1" s="1"/>
  <c r="AH22" i="1"/>
  <c r="AI22" i="1"/>
  <c r="AJ22" i="1"/>
  <c r="AK22" i="1"/>
  <c r="AQ22" i="1" s="1"/>
  <c r="BC22" i="1" s="1"/>
  <c r="CG22" i="1" s="1"/>
  <c r="BP22" i="1"/>
  <c r="BQ22" i="1"/>
  <c r="BR22" i="1"/>
  <c r="BS22" i="1"/>
  <c r="BT22" i="1"/>
  <c r="BU22" i="1"/>
  <c r="DF22" i="1"/>
  <c r="DG22" i="1"/>
  <c r="DH22" i="1"/>
  <c r="DI22" i="1"/>
  <c r="DJ22" i="1"/>
  <c r="DK22" i="1"/>
  <c r="N23" i="1"/>
  <c r="AL23" i="1" s="1"/>
  <c r="AX23" i="1" s="1"/>
  <c r="CB23" i="1" s="1"/>
  <c r="O23" i="1"/>
  <c r="P23" i="1"/>
  <c r="Q23" i="1"/>
  <c r="AO23" i="1" s="1"/>
  <c r="BA23" i="1" s="1"/>
  <c r="R23" i="1"/>
  <c r="AP23" i="1" s="1"/>
  <c r="BB23" i="1" s="1"/>
  <c r="S23" i="1"/>
  <c r="AF23" i="1"/>
  <c r="AG23" i="1"/>
  <c r="AH23" i="1"/>
  <c r="AI23" i="1"/>
  <c r="AJ23" i="1"/>
  <c r="AK23" i="1"/>
  <c r="BP23" i="1"/>
  <c r="BQ23" i="1"/>
  <c r="BR23" i="1"/>
  <c r="BS23" i="1"/>
  <c r="BT23" i="1"/>
  <c r="BU23" i="1"/>
  <c r="DF23" i="1"/>
  <c r="DG23" i="1"/>
  <c r="DH23" i="1"/>
  <c r="DI23" i="1"/>
  <c r="DJ23" i="1"/>
  <c r="DK23" i="1"/>
  <c r="N24" i="1"/>
  <c r="O24" i="1"/>
  <c r="P24" i="1"/>
  <c r="Q24" i="1"/>
  <c r="AO24" i="1" s="1"/>
  <c r="BA24" i="1" s="1"/>
  <c r="CE24" i="1" s="1"/>
  <c r="R24" i="1"/>
  <c r="S24" i="1"/>
  <c r="AQ24" i="1" s="1"/>
  <c r="BC24" i="1" s="1"/>
  <c r="AF24" i="1"/>
  <c r="AG24" i="1"/>
  <c r="AM24" i="1" s="1"/>
  <c r="AY24" i="1" s="1"/>
  <c r="AH24" i="1"/>
  <c r="AI24" i="1"/>
  <c r="AJ24" i="1"/>
  <c r="AK24" i="1"/>
  <c r="BP24" i="1"/>
  <c r="BQ24" i="1"/>
  <c r="BR24" i="1"/>
  <c r="BS24" i="1"/>
  <c r="BT24" i="1"/>
  <c r="BU24" i="1"/>
  <c r="DF24" i="1"/>
  <c r="DG24" i="1"/>
  <c r="DH24" i="1"/>
  <c r="DI24" i="1"/>
  <c r="DJ24" i="1"/>
  <c r="DK24" i="1"/>
  <c r="N25" i="1"/>
  <c r="O25" i="1"/>
  <c r="AM25" i="1" s="1"/>
  <c r="AY25" i="1" s="1"/>
  <c r="P25" i="1"/>
  <c r="AN25" i="1" s="1"/>
  <c r="AZ25" i="1" s="1"/>
  <c r="Q25" i="1"/>
  <c r="R25" i="1"/>
  <c r="S25" i="1"/>
  <c r="AQ25" i="1" s="1"/>
  <c r="BC25" i="1" s="1"/>
  <c r="AF25" i="1"/>
  <c r="AG25" i="1"/>
  <c r="AH25" i="1"/>
  <c r="AI25" i="1"/>
  <c r="AJ25" i="1"/>
  <c r="AP25" i="1" s="1"/>
  <c r="BB25" i="1" s="1"/>
  <c r="CF25" i="1" s="1"/>
  <c r="AK25" i="1"/>
  <c r="BP25" i="1"/>
  <c r="BQ25" i="1"/>
  <c r="BR25" i="1"/>
  <c r="BS25" i="1"/>
  <c r="BT25" i="1"/>
  <c r="BU25" i="1"/>
  <c r="DF25" i="1"/>
  <c r="DG25" i="1"/>
  <c r="DH25" i="1"/>
  <c r="DI25" i="1"/>
  <c r="DJ25" i="1"/>
  <c r="DK25" i="1"/>
  <c r="N26" i="1"/>
  <c r="O26" i="1"/>
  <c r="AM26" i="1" s="1"/>
  <c r="AY26" i="1" s="1"/>
  <c r="P26" i="1"/>
  <c r="Q26" i="1"/>
  <c r="R26" i="1"/>
  <c r="S26" i="1"/>
  <c r="AQ26" i="1" s="1"/>
  <c r="BC26" i="1" s="1"/>
  <c r="AF26" i="1"/>
  <c r="AG26" i="1"/>
  <c r="AH26" i="1"/>
  <c r="AI26" i="1"/>
  <c r="AO26" i="1" s="1"/>
  <c r="BA26" i="1" s="1"/>
  <c r="CE26" i="1" s="1"/>
  <c r="AJ26" i="1"/>
  <c r="AK26" i="1"/>
  <c r="BP26" i="1"/>
  <c r="BQ26" i="1"/>
  <c r="BR26" i="1"/>
  <c r="BS26" i="1"/>
  <c r="BT26" i="1"/>
  <c r="BU26" i="1"/>
  <c r="DF26" i="1"/>
  <c r="DG26" i="1"/>
  <c r="DH26" i="1"/>
  <c r="DI26" i="1"/>
  <c r="DJ26" i="1"/>
  <c r="DK26" i="1"/>
  <c r="N27" i="1"/>
  <c r="O27" i="1"/>
  <c r="AM27" i="1" s="1"/>
  <c r="AY27" i="1" s="1"/>
  <c r="P27" i="1"/>
  <c r="Q27" i="1"/>
  <c r="R27" i="1"/>
  <c r="S27" i="1"/>
  <c r="AQ27" i="1" s="1"/>
  <c r="BC27" i="1" s="1"/>
  <c r="AF27" i="1"/>
  <c r="AG27" i="1"/>
  <c r="AH27" i="1"/>
  <c r="AI27" i="1"/>
  <c r="AO27" i="1" s="1"/>
  <c r="BA27" i="1" s="1"/>
  <c r="AJ27" i="1"/>
  <c r="AP27" i="1" s="1"/>
  <c r="BB27" i="1" s="1"/>
  <c r="CF27" i="1" s="1"/>
  <c r="AK27" i="1"/>
  <c r="BP27" i="1"/>
  <c r="BQ27" i="1"/>
  <c r="BR27" i="1"/>
  <c r="BS27" i="1"/>
  <c r="BT27" i="1"/>
  <c r="BU27" i="1"/>
  <c r="DF27" i="1"/>
  <c r="DG27" i="1"/>
  <c r="DH27" i="1"/>
  <c r="DI27" i="1"/>
  <c r="DJ27" i="1"/>
  <c r="DK27" i="1"/>
  <c r="N28" i="1"/>
  <c r="O28" i="1"/>
  <c r="AM28" i="1" s="1"/>
  <c r="AY28" i="1" s="1"/>
  <c r="P28" i="1"/>
  <c r="Q28" i="1"/>
  <c r="R28" i="1"/>
  <c r="S28" i="1"/>
  <c r="AQ28" i="1" s="1"/>
  <c r="BC28" i="1" s="1"/>
  <c r="AF28" i="1"/>
  <c r="AG28" i="1"/>
  <c r="AH28" i="1"/>
  <c r="AI28" i="1"/>
  <c r="AO28" i="1" s="1"/>
  <c r="BA28" i="1" s="1"/>
  <c r="AJ28" i="1"/>
  <c r="AK28" i="1"/>
  <c r="BP28" i="1"/>
  <c r="BQ28" i="1"/>
  <c r="BR28" i="1"/>
  <c r="BS28" i="1"/>
  <c r="BT28" i="1"/>
  <c r="BU28" i="1"/>
  <c r="DF28" i="1"/>
  <c r="DG28" i="1"/>
  <c r="DH28" i="1"/>
  <c r="DI28" i="1"/>
  <c r="DJ28" i="1"/>
  <c r="DK28" i="1"/>
  <c r="N29" i="1"/>
  <c r="O29" i="1"/>
  <c r="AM29" i="1" s="1"/>
  <c r="AY29" i="1" s="1"/>
  <c r="P29" i="1"/>
  <c r="Q29" i="1"/>
  <c r="R29" i="1"/>
  <c r="S29" i="1"/>
  <c r="AF29" i="1"/>
  <c r="AG29" i="1"/>
  <c r="AH29" i="1"/>
  <c r="AI29" i="1"/>
  <c r="AO29" i="1" s="1"/>
  <c r="BA29" i="1" s="1"/>
  <c r="CE29" i="1" s="1"/>
  <c r="AJ29" i="1"/>
  <c r="AK29" i="1"/>
  <c r="BP29" i="1"/>
  <c r="BQ29" i="1"/>
  <c r="BR29" i="1"/>
  <c r="BS29" i="1"/>
  <c r="BT29" i="1"/>
  <c r="BU29" i="1"/>
  <c r="DF29" i="1"/>
  <c r="DG29" i="1"/>
  <c r="DH29" i="1"/>
  <c r="DI29" i="1"/>
  <c r="DJ29" i="1"/>
  <c r="DK29" i="1"/>
  <c r="N30" i="1"/>
  <c r="O30" i="1"/>
  <c r="AM30" i="1" s="1"/>
  <c r="AY30" i="1" s="1"/>
  <c r="P30" i="1"/>
  <c r="Q30" i="1"/>
  <c r="R30" i="1"/>
  <c r="S30" i="1"/>
  <c r="AF30" i="1"/>
  <c r="AG30" i="1"/>
  <c r="AH30" i="1"/>
  <c r="AI30" i="1"/>
  <c r="AJ30" i="1"/>
  <c r="AP30" i="1" s="1"/>
  <c r="BB30" i="1" s="1"/>
  <c r="CF30" i="1" s="1"/>
  <c r="AK30" i="1"/>
  <c r="BP30" i="1"/>
  <c r="BQ30" i="1"/>
  <c r="BR30" i="1"/>
  <c r="BS30" i="1"/>
  <c r="BT30" i="1"/>
  <c r="BU30" i="1"/>
  <c r="DF30" i="1"/>
  <c r="DG30" i="1"/>
  <c r="DH30" i="1"/>
  <c r="DI30" i="1"/>
  <c r="DJ30" i="1"/>
  <c r="DK30" i="1"/>
  <c r="N31" i="1"/>
  <c r="O31" i="1"/>
  <c r="AM31" i="1" s="1"/>
  <c r="AY31" i="1" s="1"/>
  <c r="P31" i="1"/>
  <c r="Q31" i="1"/>
  <c r="R31" i="1"/>
  <c r="S31" i="1"/>
  <c r="AQ31" i="1" s="1"/>
  <c r="BC31" i="1" s="1"/>
  <c r="AF31" i="1"/>
  <c r="AG31" i="1"/>
  <c r="AH31" i="1"/>
  <c r="AI31" i="1"/>
  <c r="AJ31" i="1"/>
  <c r="AP31" i="1" s="1"/>
  <c r="BB31" i="1" s="1"/>
  <c r="CF31" i="1" s="1"/>
  <c r="AK31" i="1"/>
  <c r="BP31" i="1"/>
  <c r="BQ31" i="1"/>
  <c r="BR31" i="1"/>
  <c r="BS31" i="1"/>
  <c r="BT31" i="1"/>
  <c r="BU31" i="1"/>
  <c r="DF31" i="1"/>
  <c r="DG31" i="1"/>
  <c r="DH31" i="1"/>
  <c r="DI31" i="1"/>
  <c r="DJ31" i="1"/>
  <c r="DK31" i="1"/>
  <c r="N32" i="1"/>
  <c r="O32" i="1"/>
  <c r="P32" i="1"/>
  <c r="AN32" i="1" s="1"/>
  <c r="AZ32" i="1" s="1"/>
  <c r="CD32" i="1" s="1"/>
  <c r="Q32" i="1"/>
  <c r="R32" i="1"/>
  <c r="S32" i="1"/>
  <c r="AF32" i="1"/>
  <c r="AL32" i="1" s="1"/>
  <c r="AX32" i="1" s="1"/>
  <c r="CB32" i="1" s="1"/>
  <c r="AG32" i="1"/>
  <c r="AH32" i="1"/>
  <c r="AI32" i="1"/>
  <c r="AO32" i="1" s="1"/>
  <c r="BA32" i="1" s="1"/>
  <c r="AJ32" i="1"/>
  <c r="AP32" i="1" s="1"/>
  <c r="BB32" i="1" s="1"/>
  <c r="AK32" i="1"/>
  <c r="AQ32" i="1" s="1"/>
  <c r="BC32" i="1" s="1"/>
  <c r="CG32" i="1" s="1"/>
  <c r="AM32" i="1"/>
  <c r="AY32" i="1" s="1"/>
  <c r="CC32" i="1" s="1"/>
  <c r="DM32" i="1" s="1"/>
  <c r="BP32" i="1"/>
  <c r="BQ32" i="1"/>
  <c r="BR32" i="1"/>
  <c r="BS32" i="1"/>
  <c r="BT32" i="1"/>
  <c r="BU32" i="1"/>
  <c r="DF32" i="1"/>
  <c r="DG32" i="1"/>
  <c r="DH32" i="1"/>
  <c r="DI32" i="1"/>
  <c r="DJ32" i="1"/>
  <c r="DK32" i="1"/>
  <c r="N33" i="1"/>
  <c r="O33" i="1"/>
  <c r="P33" i="1"/>
  <c r="Q33" i="1"/>
  <c r="R33" i="1"/>
  <c r="S33" i="1"/>
  <c r="AF33" i="1"/>
  <c r="AG33" i="1"/>
  <c r="AM33" i="1" s="1"/>
  <c r="AY33" i="1" s="1"/>
  <c r="AH33" i="1"/>
  <c r="AI33" i="1"/>
  <c r="AJ33" i="1"/>
  <c r="AK33" i="1"/>
  <c r="AQ33" i="1" s="1"/>
  <c r="BC33" i="1" s="1"/>
  <c r="CG33" i="1" s="1"/>
  <c r="BP33" i="1"/>
  <c r="BQ33" i="1"/>
  <c r="BR33" i="1"/>
  <c r="BS33" i="1"/>
  <c r="BT33" i="1"/>
  <c r="BU33" i="1"/>
  <c r="DF33" i="1"/>
  <c r="DG33" i="1"/>
  <c r="DH33" i="1"/>
  <c r="DI33" i="1"/>
  <c r="DJ33" i="1"/>
  <c r="DK33" i="1"/>
  <c r="N34" i="1"/>
  <c r="O34" i="1"/>
  <c r="P34" i="1"/>
  <c r="Q34" i="1"/>
  <c r="R34" i="1"/>
  <c r="S34" i="1"/>
  <c r="AF34" i="1"/>
  <c r="AG34" i="1"/>
  <c r="AM34" i="1" s="1"/>
  <c r="AY34" i="1" s="1"/>
  <c r="AH34" i="1"/>
  <c r="AI34" i="1"/>
  <c r="AJ34" i="1"/>
  <c r="AK34" i="1"/>
  <c r="AQ34" i="1" s="1"/>
  <c r="BC34" i="1" s="1"/>
  <c r="BP34" i="1"/>
  <c r="BQ34" i="1"/>
  <c r="BR34" i="1"/>
  <c r="BS34" i="1"/>
  <c r="BT34" i="1"/>
  <c r="BU34" i="1"/>
  <c r="DF34" i="1"/>
  <c r="DG34" i="1"/>
  <c r="DH34" i="1"/>
  <c r="DI34" i="1"/>
  <c r="DJ34" i="1"/>
  <c r="DK34" i="1"/>
  <c r="N35" i="1"/>
  <c r="O35" i="1"/>
  <c r="P35" i="1"/>
  <c r="Q35" i="1"/>
  <c r="AO35" i="1" s="1"/>
  <c r="BA35" i="1" s="1"/>
  <c r="R35" i="1"/>
  <c r="S35" i="1"/>
  <c r="AF35" i="1"/>
  <c r="AG35" i="1"/>
  <c r="AM35" i="1" s="1"/>
  <c r="AY35" i="1" s="1"/>
  <c r="CC35" i="1" s="1"/>
  <c r="AH35" i="1"/>
  <c r="AI35" i="1"/>
  <c r="AJ35" i="1"/>
  <c r="AK35" i="1"/>
  <c r="BP35" i="1"/>
  <c r="BQ35" i="1"/>
  <c r="BR35" i="1"/>
  <c r="BS35" i="1"/>
  <c r="BT35" i="1"/>
  <c r="BU35" i="1"/>
  <c r="DF35" i="1"/>
  <c r="DG35" i="1"/>
  <c r="DH35" i="1"/>
  <c r="DI35" i="1"/>
  <c r="DJ35" i="1"/>
  <c r="DK35" i="1"/>
  <c r="N36" i="1"/>
  <c r="O36" i="1"/>
  <c r="P36" i="1"/>
  <c r="AN36" i="1" s="1"/>
  <c r="AZ36" i="1" s="1"/>
  <c r="Q36" i="1"/>
  <c r="AO36" i="1" s="1"/>
  <c r="BA36" i="1" s="1"/>
  <c r="CE36" i="1" s="1"/>
  <c r="R36" i="1"/>
  <c r="S36" i="1"/>
  <c r="AQ36" i="1" s="1"/>
  <c r="BC36" i="1" s="1"/>
  <c r="AF36" i="1"/>
  <c r="AL36" i="1" s="1"/>
  <c r="AX36" i="1" s="1"/>
  <c r="CB36" i="1" s="1"/>
  <c r="EM36" i="1" s="1"/>
  <c r="AG36" i="1"/>
  <c r="AM36" i="1" s="1"/>
  <c r="AY36" i="1" s="1"/>
  <c r="AH36" i="1"/>
  <c r="AI36" i="1"/>
  <c r="AJ36" i="1"/>
  <c r="AP36" i="1" s="1"/>
  <c r="BB36" i="1" s="1"/>
  <c r="CF36" i="1" s="1"/>
  <c r="AK36" i="1"/>
  <c r="BP36" i="1"/>
  <c r="BQ36" i="1"/>
  <c r="BR36" i="1"/>
  <c r="BS36" i="1"/>
  <c r="BT36" i="1"/>
  <c r="BU36" i="1"/>
  <c r="DF36" i="1"/>
  <c r="DG36" i="1"/>
  <c r="DH36" i="1"/>
  <c r="DI36" i="1"/>
  <c r="DJ36" i="1"/>
  <c r="DK36" i="1"/>
  <c r="N37" i="1"/>
  <c r="O37" i="1"/>
  <c r="AM37" i="1" s="1"/>
  <c r="AY37" i="1" s="1"/>
  <c r="P37" i="1"/>
  <c r="AN37" i="1" s="1"/>
  <c r="AZ37" i="1" s="1"/>
  <c r="Q37" i="1"/>
  <c r="R37" i="1"/>
  <c r="S37" i="1"/>
  <c r="AQ37" i="1" s="1"/>
  <c r="BC37" i="1" s="1"/>
  <c r="AF37" i="1"/>
  <c r="AG37" i="1"/>
  <c r="AH37" i="1"/>
  <c r="AI37" i="1"/>
  <c r="AO37" i="1" s="1"/>
  <c r="BA37" i="1" s="1"/>
  <c r="CE37" i="1" s="1"/>
  <c r="AJ37" i="1"/>
  <c r="AK37" i="1"/>
  <c r="BP37" i="1"/>
  <c r="BQ37" i="1"/>
  <c r="BR37" i="1"/>
  <c r="BS37" i="1"/>
  <c r="BT37" i="1"/>
  <c r="BU37" i="1"/>
  <c r="DF37" i="1"/>
  <c r="DG37" i="1"/>
  <c r="DH37" i="1"/>
  <c r="DI37" i="1"/>
  <c r="DJ37" i="1"/>
  <c r="DK37" i="1"/>
  <c r="N38" i="1"/>
  <c r="O38" i="1"/>
  <c r="P38" i="1"/>
  <c r="Q38" i="1"/>
  <c r="R38" i="1"/>
  <c r="S38" i="1"/>
  <c r="AQ38" i="1" s="1"/>
  <c r="BC38" i="1" s="1"/>
  <c r="AF38" i="1"/>
  <c r="AG38" i="1"/>
  <c r="AH38" i="1"/>
  <c r="AI38" i="1"/>
  <c r="AO38" i="1" s="1"/>
  <c r="BA38" i="1" s="1"/>
  <c r="CE38" i="1" s="1"/>
  <c r="AJ38" i="1"/>
  <c r="AP38" i="1" s="1"/>
  <c r="BB38" i="1" s="1"/>
  <c r="CF38" i="1" s="1"/>
  <c r="AK38" i="1"/>
  <c r="BP38" i="1"/>
  <c r="BQ38" i="1"/>
  <c r="BR38" i="1"/>
  <c r="BS38" i="1"/>
  <c r="BT38" i="1"/>
  <c r="BU38" i="1"/>
  <c r="DF38" i="1"/>
  <c r="DG38" i="1"/>
  <c r="DH38" i="1"/>
  <c r="DI38" i="1"/>
  <c r="DJ38" i="1"/>
  <c r="DK38" i="1"/>
  <c r="N39" i="1"/>
  <c r="O39" i="1"/>
  <c r="AM39" i="1" s="1"/>
  <c r="AY39" i="1" s="1"/>
  <c r="P39" i="1"/>
  <c r="Q39" i="1"/>
  <c r="R39" i="1"/>
  <c r="S39" i="1"/>
  <c r="AQ39" i="1" s="1"/>
  <c r="BC39" i="1" s="1"/>
  <c r="AF39" i="1"/>
  <c r="AG39" i="1"/>
  <c r="AH39" i="1"/>
  <c r="AI39" i="1"/>
  <c r="AO39" i="1" s="1"/>
  <c r="BA39" i="1" s="1"/>
  <c r="CE39" i="1" s="1"/>
  <c r="AJ39" i="1"/>
  <c r="AP39" i="1" s="1"/>
  <c r="BB39" i="1" s="1"/>
  <c r="CF39" i="1" s="1"/>
  <c r="AK39" i="1"/>
  <c r="BP39" i="1"/>
  <c r="BQ39" i="1"/>
  <c r="BR39" i="1"/>
  <c r="BS39" i="1"/>
  <c r="BT39" i="1"/>
  <c r="BU39" i="1"/>
  <c r="DF39" i="1"/>
  <c r="DG39" i="1"/>
  <c r="DH39" i="1"/>
  <c r="DI39" i="1"/>
  <c r="DJ39" i="1"/>
  <c r="DK39" i="1"/>
  <c r="N40" i="1"/>
  <c r="O40" i="1"/>
  <c r="P40" i="1"/>
  <c r="AN40" i="1" s="1"/>
  <c r="AZ40" i="1" s="1"/>
  <c r="Q40" i="1"/>
  <c r="R40" i="1"/>
  <c r="S40" i="1"/>
  <c r="AQ40" i="1" s="1"/>
  <c r="BC40" i="1" s="1"/>
  <c r="AF40" i="1"/>
  <c r="AL40" i="1" s="1"/>
  <c r="AX40" i="1" s="1"/>
  <c r="CB40" i="1" s="1"/>
  <c r="AG40" i="1"/>
  <c r="AH40" i="1"/>
  <c r="AI40" i="1"/>
  <c r="AO40" i="1" s="1"/>
  <c r="BA40" i="1" s="1"/>
  <c r="CE40" i="1" s="1"/>
  <c r="AJ40" i="1"/>
  <c r="AK40" i="1"/>
  <c r="BP40" i="1"/>
  <c r="BQ40" i="1"/>
  <c r="BR40" i="1"/>
  <c r="BS40" i="1"/>
  <c r="BT40" i="1"/>
  <c r="BU40" i="1"/>
  <c r="DF40" i="1"/>
  <c r="DG40" i="1"/>
  <c r="DH40" i="1"/>
  <c r="DI40" i="1"/>
  <c r="DJ40" i="1"/>
  <c r="DK40" i="1"/>
  <c r="N41" i="1"/>
  <c r="O41" i="1"/>
  <c r="AM41" i="1" s="1"/>
  <c r="AY41" i="1" s="1"/>
  <c r="P41" i="1"/>
  <c r="AN41" i="1" s="1"/>
  <c r="AZ41" i="1" s="1"/>
  <c r="CD41" i="1" s="1"/>
  <c r="Q41" i="1"/>
  <c r="R41" i="1"/>
  <c r="S41" i="1"/>
  <c r="AF41" i="1"/>
  <c r="AL41" i="1" s="1"/>
  <c r="AX41" i="1" s="1"/>
  <c r="CB41" i="1" s="1"/>
  <c r="AG41" i="1"/>
  <c r="AH41" i="1"/>
  <c r="AI41" i="1"/>
  <c r="AO41" i="1" s="1"/>
  <c r="BA41" i="1" s="1"/>
  <c r="CE41" i="1" s="1"/>
  <c r="AJ41" i="1"/>
  <c r="AP41" i="1" s="1"/>
  <c r="BB41" i="1" s="1"/>
  <c r="CF41" i="1" s="1"/>
  <c r="DP41" i="1" s="1"/>
  <c r="AK41" i="1"/>
  <c r="BP41" i="1"/>
  <c r="BQ41" i="1"/>
  <c r="BR41" i="1"/>
  <c r="BS41" i="1"/>
  <c r="BT41" i="1"/>
  <c r="BU41" i="1"/>
  <c r="DF41" i="1"/>
  <c r="DG41" i="1"/>
  <c r="DH41" i="1"/>
  <c r="DI41" i="1"/>
  <c r="DJ41" i="1"/>
  <c r="DK41" i="1"/>
  <c r="N42" i="1"/>
  <c r="AL42" i="1" s="1"/>
  <c r="AX42" i="1" s="1"/>
  <c r="CB42" i="1" s="1"/>
  <c r="O42" i="1"/>
  <c r="AM42" i="1" s="1"/>
  <c r="AY42" i="1" s="1"/>
  <c r="P42" i="1"/>
  <c r="Q42" i="1"/>
  <c r="R42" i="1"/>
  <c r="S42" i="1"/>
  <c r="AF42" i="1"/>
  <c r="AG42" i="1"/>
  <c r="AH42" i="1"/>
  <c r="AI42" i="1"/>
  <c r="AO42" i="1" s="1"/>
  <c r="BA42" i="1" s="1"/>
  <c r="CE42" i="1" s="1"/>
  <c r="AJ42" i="1"/>
  <c r="AK42" i="1"/>
  <c r="BP42" i="1"/>
  <c r="BQ42" i="1"/>
  <c r="BR42" i="1"/>
  <c r="BS42" i="1"/>
  <c r="BT42" i="1"/>
  <c r="BU42" i="1"/>
  <c r="DF42" i="1"/>
  <c r="DG42" i="1"/>
  <c r="DH42" i="1"/>
  <c r="DI42" i="1"/>
  <c r="DJ42" i="1"/>
  <c r="DK42" i="1"/>
  <c r="N43" i="1"/>
  <c r="O43" i="1"/>
  <c r="P43" i="1"/>
  <c r="Q43" i="1"/>
  <c r="R43" i="1"/>
  <c r="AP43" i="1" s="1"/>
  <c r="BB43" i="1" s="1"/>
  <c r="S43" i="1"/>
  <c r="AF43" i="1"/>
  <c r="AG43" i="1"/>
  <c r="AH43" i="1"/>
  <c r="AN43" i="1" s="1"/>
  <c r="AZ43" i="1" s="1"/>
  <c r="CD43" i="1" s="1"/>
  <c r="AI43" i="1"/>
  <c r="AJ43" i="1"/>
  <c r="AK43" i="1"/>
  <c r="BP43" i="1"/>
  <c r="BQ43" i="1"/>
  <c r="BR43" i="1"/>
  <c r="BS43" i="1"/>
  <c r="BT43" i="1"/>
  <c r="BU43" i="1"/>
  <c r="DF43" i="1"/>
  <c r="DG43" i="1"/>
  <c r="DH43" i="1"/>
  <c r="DI43" i="1"/>
  <c r="DJ43" i="1"/>
  <c r="DK43" i="1"/>
  <c r="N44" i="1"/>
  <c r="AL44" i="1" s="1"/>
  <c r="AX44" i="1" s="1"/>
  <c r="CB44" i="1" s="1"/>
  <c r="O44" i="1"/>
  <c r="P44" i="1"/>
  <c r="Q44" i="1"/>
  <c r="R44" i="1"/>
  <c r="S44" i="1"/>
  <c r="AF44" i="1"/>
  <c r="AG44" i="1"/>
  <c r="AH44" i="1"/>
  <c r="AN44" i="1" s="1"/>
  <c r="AZ44" i="1" s="1"/>
  <c r="AI44" i="1"/>
  <c r="AJ44" i="1"/>
  <c r="AK44" i="1"/>
  <c r="BP44" i="1"/>
  <c r="BQ44" i="1"/>
  <c r="BR44" i="1"/>
  <c r="BS44" i="1"/>
  <c r="BT44" i="1"/>
  <c r="BU44" i="1"/>
  <c r="DF44" i="1"/>
  <c r="DG44" i="1"/>
  <c r="DH44" i="1"/>
  <c r="DI44" i="1"/>
  <c r="DJ44" i="1"/>
  <c r="DK44" i="1"/>
  <c r="B45" i="1"/>
  <c r="C45" i="1"/>
  <c r="D45" i="1"/>
  <c r="E45" i="1"/>
  <c r="F45" i="1"/>
  <c r="G45" i="1"/>
  <c r="H45" i="1"/>
  <c r="I45" i="1"/>
  <c r="J45" i="1"/>
  <c r="K45" i="1"/>
  <c r="L45" i="1"/>
  <c r="M45" i="1"/>
  <c r="T45" i="1"/>
  <c r="U45" i="1"/>
  <c r="V45" i="1"/>
  <c r="W45" i="1"/>
  <c r="X45" i="1"/>
  <c r="Y45" i="1"/>
  <c r="Z45" i="1"/>
  <c r="AA45" i="1"/>
  <c r="AB45" i="1"/>
  <c r="AC45" i="1"/>
  <c r="AD45" i="1"/>
  <c r="AE45" i="1"/>
  <c r="AR45" i="1"/>
  <c r="AS45" i="1"/>
  <c r="AT45" i="1"/>
  <c r="AU45" i="1"/>
  <c r="AV45" i="1"/>
  <c r="AW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V45" i="1"/>
  <c r="BW45" i="1"/>
  <c r="BX45" i="1"/>
  <c r="BY45" i="1"/>
  <c r="BZ45" i="1"/>
  <c r="CA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R45" i="1"/>
  <c r="DS45" i="1"/>
  <c r="DT45" i="1"/>
  <c r="DU45" i="1"/>
  <c r="DV45" i="1"/>
  <c r="O4" i="2"/>
  <c r="P4" i="2"/>
  <c r="Q4" i="2"/>
  <c r="R4" i="2"/>
  <c r="S4" i="2"/>
  <c r="AF4" i="2"/>
  <c r="AG4" i="2"/>
  <c r="AH4" i="2"/>
  <c r="AI4" i="2"/>
  <c r="AJ4" i="2"/>
  <c r="AK4" i="2"/>
  <c r="BP4" i="2"/>
  <c r="BQ4" i="2"/>
  <c r="BR4" i="2"/>
  <c r="BS4" i="2"/>
  <c r="BT4" i="2"/>
  <c r="BU4" i="2"/>
  <c r="DF4" i="2"/>
  <c r="DF45" i="2" s="1"/>
  <c r="DG4" i="2"/>
  <c r="DH4" i="2"/>
  <c r="DI4" i="2"/>
  <c r="DJ4" i="2"/>
  <c r="DK4" i="2"/>
  <c r="O5" i="2"/>
  <c r="P5" i="2"/>
  <c r="AN5" i="2" s="1"/>
  <c r="AZ5" i="2" s="1"/>
  <c r="Q5" i="2"/>
  <c r="AO5" i="2" s="1"/>
  <c r="BA5" i="2" s="1"/>
  <c r="R5" i="2"/>
  <c r="S5" i="2"/>
  <c r="AF5" i="2"/>
  <c r="AG5" i="2"/>
  <c r="AH5" i="2"/>
  <c r="AI5" i="2"/>
  <c r="AJ5" i="2"/>
  <c r="AK5" i="2"/>
  <c r="BP5" i="2"/>
  <c r="BQ5" i="2"/>
  <c r="BR5" i="2"/>
  <c r="BS5" i="2"/>
  <c r="BT5" i="2"/>
  <c r="BU5" i="2"/>
  <c r="DF5" i="2"/>
  <c r="DG5" i="2"/>
  <c r="DH5" i="2"/>
  <c r="DI5" i="2"/>
  <c r="DJ5" i="2"/>
  <c r="DK5" i="2"/>
  <c r="O6" i="2"/>
  <c r="P6" i="2"/>
  <c r="Q6" i="2"/>
  <c r="R6" i="2"/>
  <c r="S6" i="2"/>
  <c r="AF6" i="2"/>
  <c r="AL6" i="2" s="1"/>
  <c r="AX6" i="2" s="1"/>
  <c r="CB6" i="2" s="1"/>
  <c r="AG6" i="2"/>
  <c r="AH6" i="2"/>
  <c r="AN6" i="2" s="1"/>
  <c r="AZ6" i="2" s="1"/>
  <c r="AI6" i="2"/>
  <c r="AO6" i="2" s="1"/>
  <c r="BA6" i="2" s="1"/>
  <c r="AJ6" i="2"/>
  <c r="AK6" i="2"/>
  <c r="BP6" i="2"/>
  <c r="BQ6" i="2"/>
  <c r="BR6" i="2"/>
  <c r="BS6" i="2"/>
  <c r="BT6" i="2"/>
  <c r="BU6" i="2"/>
  <c r="DF6" i="2"/>
  <c r="DG6" i="2"/>
  <c r="DH6" i="2"/>
  <c r="DI6" i="2"/>
  <c r="DJ6" i="2"/>
  <c r="DK6" i="2"/>
  <c r="O7" i="2"/>
  <c r="AM7" i="2" s="1"/>
  <c r="AY7" i="2" s="1"/>
  <c r="P7" i="2"/>
  <c r="Q7" i="2"/>
  <c r="R7" i="2"/>
  <c r="S7" i="2"/>
  <c r="AF7" i="2"/>
  <c r="AL7" i="2" s="1"/>
  <c r="AX7" i="2" s="1"/>
  <c r="CB7" i="2" s="1"/>
  <c r="AG7" i="2"/>
  <c r="AH7" i="2"/>
  <c r="AI7" i="2"/>
  <c r="AJ7" i="2"/>
  <c r="AK7" i="2"/>
  <c r="BP7" i="2"/>
  <c r="BQ7" i="2"/>
  <c r="BR7" i="2"/>
  <c r="BS7" i="2"/>
  <c r="BT7" i="2"/>
  <c r="BU7" i="2"/>
  <c r="DF7" i="2"/>
  <c r="DG7" i="2"/>
  <c r="DH7" i="2"/>
  <c r="DI7" i="2"/>
  <c r="DJ7" i="2"/>
  <c r="DK7" i="2"/>
  <c r="O8" i="2"/>
  <c r="P8" i="2"/>
  <c r="Q8" i="2"/>
  <c r="R8" i="2"/>
  <c r="S8" i="2"/>
  <c r="AF8" i="2"/>
  <c r="AG8" i="2"/>
  <c r="AH8" i="2"/>
  <c r="AI8" i="2"/>
  <c r="AJ8" i="2"/>
  <c r="AK8" i="2"/>
  <c r="AQ8" i="2" s="1"/>
  <c r="BC8" i="2" s="1"/>
  <c r="BP8" i="2"/>
  <c r="BQ8" i="2"/>
  <c r="BR8" i="2"/>
  <c r="BS8" i="2"/>
  <c r="BT8" i="2"/>
  <c r="BU8" i="2"/>
  <c r="DF8" i="2"/>
  <c r="DG8" i="2"/>
  <c r="DH8" i="2"/>
  <c r="DI8" i="2"/>
  <c r="DJ8" i="2"/>
  <c r="DK8" i="2"/>
  <c r="O9" i="2"/>
  <c r="P9" i="2"/>
  <c r="AN9" i="2" s="1"/>
  <c r="AZ9" i="2" s="1"/>
  <c r="Q9" i="2"/>
  <c r="AO9" i="2" s="1"/>
  <c r="BA9" i="2" s="1"/>
  <c r="CE9" i="2" s="1"/>
  <c r="DO9" i="2" s="1"/>
  <c r="R9" i="2"/>
  <c r="S9" i="2"/>
  <c r="AQ9" i="2" s="1"/>
  <c r="BC9" i="2" s="1"/>
  <c r="AF9" i="2"/>
  <c r="AG9" i="2"/>
  <c r="AM9" i="2" s="1"/>
  <c r="AY9" i="2" s="1"/>
  <c r="AH9" i="2"/>
  <c r="AI9" i="2"/>
  <c r="AJ9" i="2"/>
  <c r="AP9" i="2"/>
  <c r="BB9" i="2" s="1"/>
  <c r="CF9" i="2" s="1"/>
  <c r="AK9" i="2"/>
  <c r="BP9" i="2"/>
  <c r="BQ9" i="2"/>
  <c r="BR9" i="2"/>
  <c r="BS9" i="2"/>
  <c r="BT9" i="2"/>
  <c r="BU9" i="2"/>
  <c r="DF9" i="2"/>
  <c r="DG9" i="2"/>
  <c r="DH9" i="2"/>
  <c r="DI9" i="2"/>
  <c r="DJ9" i="2"/>
  <c r="DK9" i="2"/>
  <c r="O10" i="2"/>
  <c r="P10" i="2"/>
  <c r="Q10" i="2"/>
  <c r="R10" i="2"/>
  <c r="S10" i="2"/>
  <c r="AF10" i="2"/>
  <c r="AL10" i="2" s="1"/>
  <c r="AX10" i="2" s="1"/>
  <c r="CB10" i="2" s="1"/>
  <c r="AG10" i="2"/>
  <c r="AH10" i="2"/>
  <c r="AI10" i="2"/>
  <c r="AJ10" i="2"/>
  <c r="AP10" i="2" s="1"/>
  <c r="BB10" i="2" s="1"/>
  <c r="AK10" i="2"/>
  <c r="AQ10" i="2" s="1"/>
  <c r="BC10" i="2" s="1"/>
  <c r="BP10" i="2"/>
  <c r="BQ10" i="2"/>
  <c r="BR10" i="2"/>
  <c r="BS10" i="2"/>
  <c r="BT10" i="2"/>
  <c r="BU10" i="2"/>
  <c r="DF10" i="2"/>
  <c r="DG10" i="2"/>
  <c r="DH10" i="2"/>
  <c r="DI10" i="2"/>
  <c r="DJ10" i="2"/>
  <c r="DK10" i="2"/>
  <c r="O11" i="2"/>
  <c r="P11" i="2"/>
  <c r="Q11" i="2"/>
  <c r="AO11" i="2" s="1"/>
  <c r="BA11" i="2" s="1"/>
  <c r="R11" i="2"/>
  <c r="S11" i="2"/>
  <c r="AF11" i="2"/>
  <c r="AG11" i="2"/>
  <c r="AH11" i="2"/>
  <c r="AI11" i="2"/>
  <c r="AJ11" i="2"/>
  <c r="AK11" i="2"/>
  <c r="BP11" i="2"/>
  <c r="BQ11" i="2"/>
  <c r="BR11" i="2"/>
  <c r="BS11" i="2"/>
  <c r="BT11" i="2"/>
  <c r="BU11" i="2"/>
  <c r="DF11" i="2"/>
  <c r="DG11" i="2"/>
  <c r="DH11" i="2"/>
  <c r="DI11" i="2"/>
  <c r="DJ11" i="2"/>
  <c r="DK11" i="2"/>
  <c r="O12" i="2"/>
  <c r="P12" i="2"/>
  <c r="Q12" i="2"/>
  <c r="R12" i="2"/>
  <c r="S12" i="2"/>
  <c r="AF12" i="2"/>
  <c r="AG12" i="2"/>
  <c r="AH12" i="2"/>
  <c r="AN12" i="2" s="1"/>
  <c r="AZ12" i="2" s="1"/>
  <c r="AI12" i="2"/>
  <c r="AJ12" i="2"/>
  <c r="AK12" i="2"/>
  <c r="BP12" i="2"/>
  <c r="BQ12" i="2"/>
  <c r="BR12" i="2"/>
  <c r="BS12" i="2"/>
  <c r="BT12" i="2"/>
  <c r="BU12" i="2"/>
  <c r="DF12" i="2"/>
  <c r="DG12" i="2"/>
  <c r="DH12" i="2"/>
  <c r="DI12" i="2"/>
  <c r="DJ12" i="2"/>
  <c r="DK12" i="2"/>
  <c r="O13" i="2"/>
  <c r="P13" i="2"/>
  <c r="Q13" i="2"/>
  <c r="R13" i="2"/>
  <c r="S13" i="2"/>
  <c r="AQ13" i="2" s="1"/>
  <c r="BC13" i="2" s="1"/>
  <c r="AF13" i="2"/>
  <c r="AL13" i="2" s="1"/>
  <c r="AX13" i="2" s="1"/>
  <c r="CB13" i="2" s="1"/>
  <c r="AG13" i="2"/>
  <c r="AH13" i="2"/>
  <c r="AI13" i="2"/>
  <c r="AJ13" i="2"/>
  <c r="AP13" i="2" s="1"/>
  <c r="BB13" i="2" s="1"/>
  <c r="CF13" i="2" s="1"/>
  <c r="AK13" i="2"/>
  <c r="BP13" i="2"/>
  <c r="BQ13" i="2"/>
  <c r="BR13" i="2"/>
  <c r="BS13" i="2"/>
  <c r="BT13" i="2"/>
  <c r="BU13" i="2"/>
  <c r="DF13" i="2"/>
  <c r="DG13" i="2"/>
  <c r="DH13" i="2"/>
  <c r="DI13" i="2"/>
  <c r="DJ13" i="2"/>
  <c r="DK13" i="2"/>
  <c r="O14" i="2"/>
  <c r="AM14" i="2" s="1"/>
  <c r="AY14" i="2" s="1"/>
  <c r="P14" i="2"/>
  <c r="AN14" i="2" s="1"/>
  <c r="AZ14" i="2" s="1"/>
  <c r="Q14" i="2"/>
  <c r="R14" i="2"/>
  <c r="S14" i="2"/>
  <c r="AF14" i="2"/>
  <c r="AG14" i="2"/>
  <c r="AH14" i="2"/>
  <c r="AI14" i="2"/>
  <c r="AO14" i="2" s="1"/>
  <c r="BA14" i="2" s="1"/>
  <c r="AJ14" i="2"/>
  <c r="AK14" i="2"/>
  <c r="BP14" i="2"/>
  <c r="BQ14" i="2"/>
  <c r="BR14" i="2"/>
  <c r="BS14" i="2"/>
  <c r="BT14" i="2"/>
  <c r="BU14" i="2"/>
  <c r="DF14" i="2"/>
  <c r="DG14" i="2"/>
  <c r="DH14" i="2"/>
  <c r="DI14" i="2"/>
  <c r="DJ14" i="2"/>
  <c r="DK14" i="2"/>
  <c r="O15" i="2"/>
  <c r="P15" i="2"/>
  <c r="Q15" i="2"/>
  <c r="R15" i="2"/>
  <c r="S15" i="2"/>
  <c r="AF15" i="2"/>
  <c r="AG15" i="2"/>
  <c r="AH15" i="2"/>
  <c r="AI15" i="2"/>
  <c r="AJ15" i="2"/>
  <c r="AP15" i="2" s="1"/>
  <c r="BB15" i="2" s="1"/>
  <c r="CF15" i="2" s="1"/>
  <c r="AK15" i="2"/>
  <c r="BP15" i="2"/>
  <c r="BQ15" i="2"/>
  <c r="BR15" i="2"/>
  <c r="BS15" i="2"/>
  <c r="BT15" i="2"/>
  <c r="BU15" i="2"/>
  <c r="DF15" i="2"/>
  <c r="DG15" i="2"/>
  <c r="DH15" i="2"/>
  <c r="DI15" i="2"/>
  <c r="DJ15" i="2"/>
  <c r="DK15" i="2"/>
  <c r="O16" i="2"/>
  <c r="P16" i="2"/>
  <c r="Q16" i="2"/>
  <c r="R16" i="2"/>
  <c r="S16" i="2"/>
  <c r="AF16" i="2"/>
  <c r="AG16" i="2"/>
  <c r="AH16" i="2"/>
  <c r="AI16" i="2"/>
  <c r="AJ16" i="2"/>
  <c r="AK16" i="2"/>
  <c r="BP16" i="2"/>
  <c r="BQ16" i="2"/>
  <c r="BR16" i="2"/>
  <c r="BS16" i="2"/>
  <c r="BT16" i="2"/>
  <c r="BU16" i="2"/>
  <c r="DF16" i="2"/>
  <c r="DG16" i="2"/>
  <c r="DH16" i="2"/>
  <c r="DI16" i="2"/>
  <c r="DJ16" i="2"/>
  <c r="DK16" i="2"/>
  <c r="O17" i="2"/>
  <c r="AM17" i="2" s="1"/>
  <c r="AY17" i="2" s="1"/>
  <c r="CC17" i="2" s="1"/>
  <c r="P17" i="2"/>
  <c r="Q17" i="2"/>
  <c r="R17" i="2"/>
  <c r="S17" i="2"/>
  <c r="AF17" i="2"/>
  <c r="AG17" i="2"/>
  <c r="AH17" i="2"/>
  <c r="AI17" i="2"/>
  <c r="AJ17" i="2"/>
  <c r="AK17" i="2"/>
  <c r="BP17" i="2"/>
  <c r="BQ17" i="2"/>
  <c r="BR17" i="2"/>
  <c r="BS17" i="2"/>
  <c r="BT17" i="2"/>
  <c r="BU17" i="2"/>
  <c r="DF17" i="2"/>
  <c r="DG17" i="2"/>
  <c r="DH17" i="2"/>
  <c r="DI17" i="2"/>
  <c r="DJ17" i="2"/>
  <c r="DK17" i="2"/>
  <c r="O18" i="2"/>
  <c r="P18" i="2"/>
  <c r="Q18" i="2"/>
  <c r="R18" i="2"/>
  <c r="AP18" i="2"/>
  <c r="BB18" i="2" s="1"/>
  <c r="CF18" i="2" s="1"/>
  <c r="DP18" i="2" s="1"/>
  <c r="S18" i="2"/>
  <c r="AF18" i="2"/>
  <c r="AL18" i="2" s="1"/>
  <c r="AX18" i="2" s="1"/>
  <c r="CB18" i="2" s="1"/>
  <c r="AG18" i="2"/>
  <c r="AH18" i="2"/>
  <c r="AN18" i="2" s="1"/>
  <c r="AZ18" i="2" s="1"/>
  <c r="AI18" i="2"/>
  <c r="AJ18" i="2"/>
  <c r="AK18" i="2"/>
  <c r="AQ18" i="2"/>
  <c r="BC18" i="2" s="1"/>
  <c r="CG18" i="2" s="1"/>
  <c r="BP18" i="2"/>
  <c r="BQ18" i="2"/>
  <c r="BR18" i="2"/>
  <c r="BS18" i="2"/>
  <c r="BT18" i="2"/>
  <c r="BU18" i="2"/>
  <c r="DF18" i="2"/>
  <c r="DG18" i="2"/>
  <c r="DH18" i="2"/>
  <c r="DI18" i="2"/>
  <c r="DJ18" i="2"/>
  <c r="DK18" i="2"/>
  <c r="O19" i="2"/>
  <c r="P19" i="2"/>
  <c r="Q19" i="2"/>
  <c r="R19" i="2"/>
  <c r="S19" i="2"/>
  <c r="AF19" i="2"/>
  <c r="AG19" i="2"/>
  <c r="AH19" i="2"/>
  <c r="AI19" i="2"/>
  <c r="AJ19" i="2"/>
  <c r="AK19" i="2"/>
  <c r="BP19" i="2"/>
  <c r="BQ19" i="2"/>
  <c r="BR19" i="2"/>
  <c r="BS19" i="2"/>
  <c r="BT19" i="2"/>
  <c r="BU19" i="2"/>
  <c r="DF19" i="2"/>
  <c r="DG19" i="2"/>
  <c r="DH19" i="2"/>
  <c r="DI19" i="2"/>
  <c r="DJ19" i="2"/>
  <c r="DK19" i="2"/>
  <c r="O20" i="2"/>
  <c r="P20" i="2"/>
  <c r="Q20" i="2"/>
  <c r="R20" i="2"/>
  <c r="S20" i="2"/>
  <c r="AF20" i="2"/>
  <c r="AG20" i="2"/>
  <c r="AH20" i="2"/>
  <c r="AI20" i="2"/>
  <c r="AJ20" i="2"/>
  <c r="AK20" i="2"/>
  <c r="BP20" i="2"/>
  <c r="BQ20" i="2"/>
  <c r="BR20" i="2"/>
  <c r="BS20" i="2"/>
  <c r="BT20" i="2"/>
  <c r="BU20" i="2"/>
  <c r="DF20" i="2"/>
  <c r="DG20" i="2"/>
  <c r="DH20" i="2"/>
  <c r="DI20" i="2"/>
  <c r="DJ20" i="2"/>
  <c r="DK20" i="2"/>
  <c r="O21" i="2"/>
  <c r="P21" i="2"/>
  <c r="Q21" i="2"/>
  <c r="R21" i="2"/>
  <c r="S21" i="2"/>
  <c r="AF21" i="2"/>
  <c r="AG21" i="2"/>
  <c r="AH21" i="2"/>
  <c r="AI21" i="2"/>
  <c r="AJ21" i="2"/>
  <c r="AK21" i="2"/>
  <c r="BP21" i="2"/>
  <c r="BQ21" i="2"/>
  <c r="BR21" i="2"/>
  <c r="BS21" i="2"/>
  <c r="BT21" i="2"/>
  <c r="BU21" i="2"/>
  <c r="DF21" i="2"/>
  <c r="DG21" i="2"/>
  <c r="DH21" i="2"/>
  <c r="DI21" i="2"/>
  <c r="DJ21" i="2"/>
  <c r="DK21" i="2"/>
  <c r="O22" i="2"/>
  <c r="P22" i="2"/>
  <c r="Q22" i="2"/>
  <c r="R22" i="2"/>
  <c r="S22" i="2"/>
  <c r="AF22" i="2"/>
  <c r="AL22" i="2" s="1"/>
  <c r="AX22" i="2" s="1"/>
  <c r="CB22" i="2" s="1"/>
  <c r="AG22" i="2"/>
  <c r="AH22" i="2"/>
  <c r="AI22" i="2"/>
  <c r="AJ22" i="2"/>
  <c r="AK22" i="2"/>
  <c r="AQ22" i="2" s="1"/>
  <c r="BC22" i="2" s="1"/>
  <c r="CG22" i="2" s="1"/>
  <c r="BP22" i="2"/>
  <c r="BQ22" i="2"/>
  <c r="BR22" i="2"/>
  <c r="BS22" i="2"/>
  <c r="BT22" i="2"/>
  <c r="BU22" i="2"/>
  <c r="DF22" i="2"/>
  <c r="DG22" i="2"/>
  <c r="DH22" i="2"/>
  <c r="DI22" i="2"/>
  <c r="DJ22" i="2"/>
  <c r="DK22" i="2"/>
  <c r="O23" i="2"/>
  <c r="P23" i="2"/>
  <c r="Q23" i="2"/>
  <c r="R23" i="2"/>
  <c r="S23" i="2"/>
  <c r="AF23" i="2"/>
  <c r="AL23" i="2" s="1"/>
  <c r="AX23" i="2" s="1"/>
  <c r="CB23" i="2" s="1"/>
  <c r="EM23" i="2" s="1"/>
  <c r="AG23" i="2"/>
  <c r="AH23" i="2"/>
  <c r="AI23" i="2"/>
  <c r="AJ23" i="2"/>
  <c r="AK23" i="2"/>
  <c r="BP23" i="2"/>
  <c r="BQ23" i="2"/>
  <c r="BR23" i="2"/>
  <c r="BS23" i="2"/>
  <c r="BT23" i="2"/>
  <c r="BU23" i="2"/>
  <c r="DF23" i="2"/>
  <c r="DG23" i="2"/>
  <c r="DH23" i="2"/>
  <c r="DI23" i="2"/>
  <c r="DJ23" i="2"/>
  <c r="DK23" i="2"/>
  <c r="O24" i="2"/>
  <c r="P24" i="2"/>
  <c r="Q24" i="2"/>
  <c r="R24" i="2"/>
  <c r="S24" i="2"/>
  <c r="AF24" i="2"/>
  <c r="AG24" i="2"/>
  <c r="AH24" i="2"/>
  <c r="AI24" i="2"/>
  <c r="AJ24" i="2"/>
  <c r="AK24" i="2"/>
  <c r="AQ24" i="2" s="1"/>
  <c r="BC24" i="2" s="1"/>
  <c r="BP24" i="2"/>
  <c r="BQ24" i="2"/>
  <c r="BR24" i="2"/>
  <c r="BS24" i="2"/>
  <c r="BT24" i="2"/>
  <c r="BU24" i="2"/>
  <c r="DF24" i="2"/>
  <c r="DG24" i="2"/>
  <c r="DH24" i="2"/>
  <c r="DI24" i="2"/>
  <c r="DJ24" i="2"/>
  <c r="DK24" i="2"/>
  <c r="O25" i="2"/>
  <c r="P25" i="2"/>
  <c r="Q25" i="2"/>
  <c r="R25" i="2"/>
  <c r="S25" i="2"/>
  <c r="AF25" i="2"/>
  <c r="AG25" i="2"/>
  <c r="AH25" i="2"/>
  <c r="AI25" i="2"/>
  <c r="AJ25" i="2"/>
  <c r="AK25" i="2"/>
  <c r="BP25" i="2"/>
  <c r="BQ25" i="2"/>
  <c r="BR25" i="2"/>
  <c r="BS25" i="2"/>
  <c r="BT25" i="2"/>
  <c r="BU25" i="2"/>
  <c r="DF25" i="2"/>
  <c r="DG25" i="2"/>
  <c r="DH25" i="2"/>
  <c r="DI25" i="2"/>
  <c r="DJ25" i="2"/>
  <c r="DK25" i="2"/>
  <c r="O26" i="2"/>
  <c r="P26" i="2"/>
  <c r="Q26" i="2"/>
  <c r="R26" i="2"/>
  <c r="S26" i="2"/>
  <c r="AF26" i="2"/>
  <c r="AG26" i="2"/>
  <c r="AH26" i="2"/>
  <c r="AI26" i="2"/>
  <c r="AJ26" i="2"/>
  <c r="AK26" i="2"/>
  <c r="AL26" i="2"/>
  <c r="AX26" i="2" s="1"/>
  <c r="CB26" i="2" s="1"/>
  <c r="BP26" i="2"/>
  <c r="BQ26" i="2"/>
  <c r="BR26" i="2"/>
  <c r="BS26" i="2"/>
  <c r="BT26" i="2"/>
  <c r="BU26" i="2"/>
  <c r="DF26" i="2"/>
  <c r="DG26" i="2"/>
  <c r="DH26" i="2"/>
  <c r="DI26" i="2"/>
  <c r="DJ26" i="2"/>
  <c r="DK26" i="2"/>
  <c r="O27" i="2"/>
  <c r="AM27" i="2" s="1"/>
  <c r="AY27" i="2" s="1"/>
  <c r="P27" i="2"/>
  <c r="Q27" i="2"/>
  <c r="R27" i="2"/>
  <c r="S27" i="2"/>
  <c r="AQ27" i="2" s="1"/>
  <c r="BC27" i="2" s="1"/>
  <c r="AF27" i="2"/>
  <c r="AG27" i="2"/>
  <c r="AH27" i="2"/>
  <c r="AI27" i="2"/>
  <c r="AO27" i="2" s="1"/>
  <c r="BA27" i="2" s="1"/>
  <c r="AJ27" i="2"/>
  <c r="AK27" i="2"/>
  <c r="BP27" i="2"/>
  <c r="BQ27" i="2"/>
  <c r="BR27" i="2"/>
  <c r="BS27" i="2"/>
  <c r="BT27" i="2"/>
  <c r="BU27" i="2"/>
  <c r="DF27" i="2"/>
  <c r="DG27" i="2"/>
  <c r="DH27" i="2"/>
  <c r="DI27" i="2"/>
  <c r="DJ27" i="2"/>
  <c r="DK27" i="2"/>
  <c r="O28" i="2"/>
  <c r="P28" i="2"/>
  <c r="Q28" i="2"/>
  <c r="R28" i="2"/>
  <c r="S28" i="2"/>
  <c r="AQ28" i="2"/>
  <c r="BC28" i="2" s="1"/>
  <c r="AF28" i="2"/>
  <c r="AG28" i="2"/>
  <c r="AH28" i="2"/>
  <c r="AI28" i="2"/>
  <c r="AO28" i="2" s="1"/>
  <c r="BA28" i="2" s="1"/>
  <c r="CE28" i="2" s="1"/>
  <c r="AJ28" i="2"/>
  <c r="AK28" i="2"/>
  <c r="BP28" i="2"/>
  <c r="BQ28" i="2"/>
  <c r="BR28" i="2"/>
  <c r="BS28" i="2"/>
  <c r="BT28" i="2"/>
  <c r="BU28" i="2"/>
  <c r="DF28" i="2"/>
  <c r="DG28" i="2"/>
  <c r="DH28" i="2"/>
  <c r="DI28" i="2"/>
  <c r="DJ28" i="2"/>
  <c r="DK28" i="2"/>
  <c r="O29" i="2"/>
  <c r="P29" i="2"/>
  <c r="AN29" i="2" s="1"/>
  <c r="AZ29" i="2" s="1"/>
  <c r="Q29" i="2"/>
  <c r="R29" i="2"/>
  <c r="S29" i="2"/>
  <c r="AF29" i="2"/>
  <c r="AL29" i="2" s="1"/>
  <c r="AX29" i="2" s="1"/>
  <c r="CB29" i="2" s="1"/>
  <c r="AG29" i="2"/>
  <c r="AH29" i="2"/>
  <c r="AI29" i="2"/>
  <c r="AJ29" i="2"/>
  <c r="AK29" i="2"/>
  <c r="BP29" i="2"/>
  <c r="BQ29" i="2"/>
  <c r="BR29" i="2"/>
  <c r="BS29" i="2"/>
  <c r="BT29" i="2"/>
  <c r="BU29" i="2"/>
  <c r="DF29" i="2"/>
  <c r="DG29" i="2"/>
  <c r="DH29" i="2"/>
  <c r="DI29" i="2"/>
  <c r="DJ29" i="2"/>
  <c r="DK29" i="2"/>
  <c r="O30" i="2"/>
  <c r="P30" i="2"/>
  <c r="AN30" i="2" s="1"/>
  <c r="AZ30" i="2" s="1"/>
  <c r="Q30" i="2"/>
  <c r="R30" i="2"/>
  <c r="S30" i="2"/>
  <c r="AF30" i="2"/>
  <c r="AL30" i="2" s="1"/>
  <c r="AX30" i="2" s="1"/>
  <c r="CB30" i="2" s="1"/>
  <c r="AG30" i="2"/>
  <c r="AH30" i="2"/>
  <c r="AI30" i="2"/>
  <c r="AJ30" i="2"/>
  <c r="AP30" i="2" s="1"/>
  <c r="BB30" i="2" s="1"/>
  <c r="CF30" i="2" s="1"/>
  <c r="AK30" i="2"/>
  <c r="BP30" i="2"/>
  <c r="BQ30" i="2"/>
  <c r="BR30" i="2"/>
  <c r="BS30" i="2"/>
  <c r="BT30" i="2"/>
  <c r="BU30" i="2"/>
  <c r="DF30" i="2"/>
  <c r="DG30" i="2"/>
  <c r="DH30" i="2"/>
  <c r="DI30" i="2"/>
  <c r="DJ30" i="2"/>
  <c r="DK30" i="2"/>
  <c r="O31" i="2"/>
  <c r="P31" i="2"/>
  <c r="Q31" i="2"/>
  <c r="R31" i="2"/>
  <c r="S31" i="2"/>
  <c r="AF31" i="2"/>
  <c r="AL31" i="2" s="1"/>
  <c r="AX31" i="2" s="1"/>
  <c r="CB31" i="2" s="1"/>
  <c r="AG31" i="2"/>
  <c r="AH31" i="2"/>
  <c r="AI31" i="2"/>
  <c r="AJ31" i="2"/>
  <c r="AK31" i="2"/>
  <c r="BP31" i="2"/>
  <c r="BQ31" i="2"/>
  <c r="BR31" i="2"/>
  <c r="BS31" i="2"/>
  <c r="BT31" i="2"/>
  <c r="BU31" i="2"/>
  <c r="DF31" i="2"/>
  <c r="DG31" i="2"/>
  <c r="DH31" i="2"/>
  <c r="DI31" i="2"/>
  <c r="DJ31" i="2"/>
  <c r="DK31" i="2"/>
  <c r="O32" i="2"/>
  <c r="AM32" i="2" s="1"/>
  <c r="AY32" i="2" s="1"/>
  <c r="CC32" i="2" s="1"/>
  <c r="P32" i="2"/>
  <c r="Q32" i="2"/>
  <c r="R32" i="2"/>
  <c r="AP32" i="2" s="1"/>
  <c r="BB32" i="2" s="1"/>
  <c r="S32" i="2"/>
  <c r="AF32" i="2"/>
  <c r="AL32" i="2" s="1"/>
  <c r="AX32" i="2" s="1"/>
  <c r="CB32" i="2" s="1"/>
  <c r="AG32" i="2"/>
  <c r="AH32" i="2"/>
  <c r="AI32" i="2"/>
  <c r="AJ32" i="2"/>
  <c r="AK32" i="2"/>
  <c r="AN32" i="2"/>
  <c r="AZ32" i="2" s="1"/>
  <c r="BP32" i="2"/>
  <c r="BQ32" i="2"/>
  <c r="BR32" i="2"/>
  <c r="BS32" i="2"/>
  <c r="BT32" i="2"/>
  <c r="BU32" i="2"/>
  <c r="DF32" i="2"/>
  <c r="DG32" i="2"/>
  <c r="DH32" i="2"/>
  <c r="DI32" i="2"/>
  <c r="DJ32" i="2"/>
  <c r="DK32" i="2"/>
  <c r="O33" i="2"/>
  <c r="P33" i="2"/>
  <c r="Q33" i="2"/>
  <c r="AO33" i="2"/>
  <c r="BA33" i="2" s="1"/>
  <c r="CE33" i="2" s="1"/>
  <c r="R33" i="2"/>
  <c r="S33" i="2"/>
  <c r="AF33" i="2"/>
  <c r="AG33" i="2"/>
  <c r="AH33" i="2"/>
  <c r="AI33" i="2"/>
  <c r="AJ33" i="2"/>
  <c r="AK33" i="2"/>
  <c r="AQ33" i="2" s="1"/>
  <c r="BC33" i="2" s="1"/>
  <c r="CG33" i="2" s="1"/>
  <c r="DQ33" i="2" s="1"/>
  <c r="AN33" i="2"/>
  <c r="AZ33" i="2" s="1"/>
  <c r="BP33" i="2"/>
  <c r="BQ33" i="2"/>
  <c r="BR33" i="2"/>
  <c r="BS33" i="2"/>
  <c r="BT33" i="2"/>
  <c r="BU33" i="2"/>
  <c r="DF33" i="2"/>
  <c r="DG33" i="2"/>
  <c r="DH33" i="2"/>
  <c r="DI33" i="2"/>
  <c r="DJ33" i="2"/>
  <c r="DK33" i="2"/>
  <c r="O34" i="2"/>
  <c r="P34" i="2"/>
  <c r="Q34" i="2"/>
  <c r="R34" i="2"/>
  <c r="S34" i="2"/>
  <c r="AF34" i="2"/>
  <c r="AL34" i="2" s="1"/>
  <c r="AX34" i="2" s="1"/>
  <c r="CB34" i="2" s="1"/>
  <c r="EM34" i="2" s="1"/>
  <c r="AG34" i="2"/>
  <c r="AM34" i="2" s="1"/>
  <c r="AY34" i="2" s="1"/>
  <c r="CC34" i="2" s="1"/>
  <c r="AH34" i="2"/>
  <c r="AI34" i="2"/>
  <c r="AJ34" i="2"/>
  <c r="AK34" i="2"/>
  <c r="AQ34" i="2" s="1"/>
  <c r="BC34" i="2" s="1"/>
  <c r="CG34" i="2" s="1"/>
  <c r="BP34" i="2"/>
  <c r="BQ34" i="2"/>
  <c r="BR34" i="2"/>
  <c r="BS34" i="2"/>
  <c r="BT34" i="2"/>
  <c r="BU34" i="2"/>
  <c r="DF34" i="2"/>
  <c r="DG34" i="2"/>
  <c r="DH34" i="2"/>
  <c r="DI34" i="2"/>
  <c r="DJ34" i="2"/>
  <c r="DK34" i="2"/>
  <c r="O35" i="2"/>
  <c r="P35" i="2"/>
  <c r="AN35" i="2" s="1"/>
  <c r="AZ35" i="2" s="1"/>
  <c r="Q35" i="2"/>
  <c r="R35" i="2"/>
  <c r="S35" i="2"/>
  <c r="AF35" i="2"/>
  <c r="AL35" i="2" s="1"/>
  <c r="AX35" i="2" s="1"/>
  <c r="CB35" i="2" s="1"/>
  <c r="AG35" i="2"/>
  <c r="AH35" i="2"/>
  <c r="AI35" i="2"/>
  <c r="AJ35" i="2"/>
  <c r="AK35" i="2"/>
  <c r="AQ35" i="2" s="1"/>
  <c r="BC35" i="2" s="1"/>
  <c r="BP35" i="2"/>
  <c r="BQ35" i="2"/>
  <c r="BR35" i="2"/>
  <c r="BS35" i="2"/>
  <c r="BT35" i="2"/>
  <c r="BU35" i="2"/>
  <c r="DF35" i="2"/>
  <c r="DG35" i="2"/>
  <c r="DH35" i="2"/>
  <c r="DI35" i="2"/>
  <c r="DJ35" i="2"/>
  <c r="DK35" i="2"/>
  <c r="O36" i="2"/>
  <c r="P36" i="2"/>
  <c r="AN36" i="2" s="1"/>
  <c r="AZ36" i="2" s="1"/>
  <c r="Q36" i="2"/>
  <c r="R36" i="2"/>
  <c r="S36" i="2"/>
  <c r="AF36" i="2"/>
  <c r="AG36" i="2"/>
  <c r="AH36" i="2"/>
  <c r="AI36" i="2"/>
  <c r="AJ36" i="2"/>
  <c r="AP36" i="2" s="1"/>
  <c r="BB36" i="2" s="1"/>
  <c r="CF36" i="2" s="1"/>
  <c r="AK36" i="2"/>
  <c r="BP36" i="2"/>
  <c r="BQ36" i="2"/>
  <c r="BR36" i="2"/>
  <c r="BS36" i="2"/>
  <c r="BT36" i="2"/>
  <c r="BU36" i="2"/>
  <c r="DF36" i="2"/>
  <c r="DG36" i="2"/>
  <c r="DH36" i="2"/>
  <c r="DI36" i="2"/>
  <c r="DJ36" i="2"/>
  <c r="DK36" i="2"/>
  <c r="O37" i="2"/>
  <c r="P37" i="2"/>
  <c r="Q37" i="2"/>
  <c r="R37" i="2"/>
  <c r="S37" i="2"/>
  <c r="AF37" i="2"/>
  <c r="AG37" i="2"/>
  <c r="AM37" i="2" s="1"/>
  <c r="AY37" i="2" s="1"/>
  <c r="AH37" i="2"/>
  <c r="AI37" i="2"/>
  <c r="AJ37" i="2"/>
  <c r="AK37" i="2"/>
  <c r="BP37" i="2"/>
  <c r="BQ37" i="2"/>
  <c r="BR37" i="2"/>
  <c r="BS37" i="2"/>
  <c r="BT37" i="2"/>
  <c r="BU37" i="2"/>
  <c r="DF37" i="2"/>
  <c r="DG37" i="2"/>
  <c r="DH37" i="2"/>
  <c r="DI37" i="2"/>
  <c r="DJ37" i="2"/>
  <c r="DK37" i="2"/>
  <c r="O38" i="2"/>
  <c r="P38" i="2"/>
  <c r="Q38" i="2"/>
  <c r="R38" i="2"/>
  <c r="S38" i="2"/>
  <c r="AF38" i="2"/>
  <c r="AL38" i="2" s="1"/>
  <c r="AX38" i="2" s="1"/>
  <c r="CB38" i="2" s="1"/>
  <c r="AG38" i="2"/>
  <c r="AH38" i="2"/>
  <c r="AI38" i="2"/>
  <c r="AO38" i="2" s="1"/>
  <c r="BA38" i="2" s="1"/>
  <c r="CE38" i="2" s="1"/>
  <c r="AJ38" i="2"/>
  <c r="AK38" i="2"/>
  <c r="BP38" i="2"/>
  <c r="BQ38" i="2"/>
  <c r="BR38" i="2"/>
  <c r="BS38" i="2"/>
  <c r="BT38" i="2"/>
  <c r="BU38" i="2"/>
  <c r="DF38" i="2"/>
  <c r="DG38" i="2"/>
  <c r="DH38" i="2"/>
  <c r="DI38" i="2"/>
  <c r="DJ38" i="2"/>
  <c r="DK38" i="2"/>
  <c r="O39" i="2"/>
  <c r="P39" i="2"/>
  <c r="Q39" i="2"/>
  <c r="R39" i="2"/>
  <c r="S39" i="2"/>
  <c r="AF39" i="2"/>
  <c r="AL39" i="2" s="1"/>
  <c r="AX39" i="2" s="1"/>
  <c r="CB39" i="2" s="1"/>
  <c r="EM39" i="2" s="1"/>
  <c r="AG39" i="2"/>
  <c r="AH39" i="2"/>
  <c r="AI39" i="2"/>
  <c r="AJ39" i="2"/>
  <c r="AK39" i="2"/>
  <c r="AP39" i="2"/>
  <c r="BB39" i="2" s="1"/>
  <c r="BP39" i="2"/>
  <c r="BQ39" i="2"/>
  <c r="BR39" i="2"/>
  <c r="BS39" i="2"/>
  <c r="BT39" i="2"/>
  <c r="BU39" i="2"/>
  <c r="DF39" i="2"/>
  <c r="DG39" i="2"/>
  <c r="DH39" i="2"/>
  <c r="DI39" i="2"/>
  <c r="DJ39" i="2"/>
  <c r="DK39" i="2"/>
  <c r="O40" i="2"/>
  <c r="P40" i="2"/>
  <c r="Q40" i="2"/>
  <c r="R40" i="2"/>
  <c r="S40" i="2"/>
  <c r="AF40" i="2"/>
  <c r="AL40" i="2"/>
  <c r="AX40" i="2" s="1"/>
  <c r="CB40" i="2" s="1"/>
  <c r="AG40" i="2"/>
  <c r="AM40" i="2"/>
  <c r="AY40" i="2" s="1"/>
  <c r="CC40" i="2" s="1"/>
  <c r="AH40" i="2"/>
  <c r="AI40" i="2"/>
  <c r="AJ40" i="2"/>
  <c r="AK40" i="2"/>
  <c r="BP40" i="2"/>
  <c r="BQ40" i="2"/>
  <c r="BR40" i="2"/>
  <c r="BS40" i="2"/>
  <c r="BT40" i="2"/>
  <c r="BU40" i="2"/>
  <c r="DF40" i="2"/>
  <c r="DG40" i="2"/>
  <c r="DH40" i="2"/>
  <c r="DI40" i="2"/>
  <c r="DJ40" i="2"/>
  <c r="DK40" i="2"/>
  <c r="O41" i="2"/>
  <c r="P41" i="2"/>
  <c r="Q41" i="2"/>
  <c r="R41" i="2"/>
  <c r="S41" i="2"/>
  <c r="AF41" i="2"/>
  <c r="AL41" i="2" s="1"/>
  <c r="AX41" i="2" s="1"/>
  <c r="CB41" i="2" s="1"/>
  <c r="AG41" i="2"/>
  <c r="AH41" i="2"/>
  <c r="AI41" i="2"/>
  <c r="AJ41" i="2"/>
  <c r="AK41" i="2"/>
  <c r="BP41" i="2"/>
  <c r="BQ41" i="2"/>
  <c r="BR41" i="2"/>
  <c r="BS41" i="2"/>
  <c r="BT41" i="2"/>
  <c r="BU41" i="2"/>
  <c r="DF41" i="2"/>
  <c r="DG41" i="2"/>
  <c r="DH41" i="2"/>
  <c r="DI41" i="2"/>
  <c r="DJ41" i="2"/>
  <c r="DK41" i="2"/>
  <c r="O42" i="2"/>
  <c r="P42" i="2"/>
  <c r="Q42" i="2"/>
  <c r="AO42" i="2" s="1"/>
  <c r="BA42" i="2" s="1"/>
  <c r="R42" i="2"/>
  <c r="S42" i="2"/>
  <c r="AF42" i="2"/>
  <c r="AL42" i="2" s="1"/>
  <c r="AX42" i="2" s="1"/>
  <c r="CB42" i="2" s="1"/>
  <c r="AG42" i="2"/>
  <c r="AH42" i="2"/>
  <c r="AI42" i="2"/>
  <c r="AJ42" i="2"/>
  <c r="AK42" i="2"/>
  <c r="AQ42" i="2" s="1"/>
  <c r="BC42" i="2" s="1"/>
  <c r="CG42" i="2" s="1"/>
  <c r="BP42" i="2"/>
  <c r="BQ42" i="2"/>
  <c r="BR42" i="2"/>
  <c r="BS42" i="2"/>
  <c r="BT42" i="2"/>
  <c r="BU42" i="2"/>
  <c r="DF42" i="2"/>
  <c r="DG42" i="2"/>
  <c r="DH42" i="2"/>
  <c r="DI42" i="2"/>
  <c r="DJ42" i="2"/>
  <c r="DK42" i="2"/>
  <c r="O43" i="2"/>
  <c r="P43" i="2"/>
  <c r="Q43" i="2"/>
  <c r="R43" i="2"/>
  <c r="S43" i="2"/>
  <c r="AF43" i="2"/>
  <c r="AL43" i="2" s="1"/>
  <c r="AX43" i="2" s="1"/>
  <c r="CB43" i="2" s="1"/>
  <c r="AG43" i="2"/>
  <c r="AH43" i="2"/>
  <c r="AN43" i="2" s="1"/>
  <c r="AZ43" i="2" s="1"/>
  <c r="AI43" i="2"/>
  <c r="AJ43" i="2"/>
  <c r="AK43" i="2"/>
  <c r="AQ43" i="2" s="1"/>
  <c r="BC43" i="2" s="1"/>
  <c r="AP43" i="2"/>
  <c r="BB43" i="2" s="1"/>
  <c r="CF43" i="2" s="1"/>
  <c r="BP43" i="2"/>
  <c r="BQ43" i="2"/>
  <c r="BR43" i="2"/>
  <c r="BS43" i="2"/>
  <c r="BT43" i="2"/>
  <c r="BU43" i="2"/>
  <c r="DF43" i="2"/>
  <c r="DG43" i="2"/>
  <c r="DH43" i="2"/>
  <c r="DI43" i="2"/>
  <c r="DJ43" i="2"/>
  <c r="DK43" i="2"/>
  <c r="O44" i="2"/>
  <c r="P44" i="2"/>
  <c r="Q44" i="2"/>
  <c r="AO44" i="2" s="1"/>
  <c r="BA44" i="2" s="1"/>
  <c r="R44" i="2"/>
  <c r="S44" i="2"/>
  <c r="AF44" i="2"/>
  <c r="AG44" i="2"/>
  <c r="AM44" i="2" s="1"/>
  <c r="AY44" i="2" s="1"/>
  <c r="CC44" i="2" s="1"/>
  <c r="AH44" i="2"/>
  <c r="AI44" i="2"/>
  <c r="AJ44" i="2"/>
  <c r="AK44" i="2"/>
  <c r="AQ44" i="2" s="1"/>
  <c r="BC44" i="2" s="1"/>
  <c r="CG44" i="2" s="1"/>
  <c r="BP44" i="2"/>
  <c r="BQ44" i="2"/>
  <c r="BR44" i="2"/>
  <c r="BS44" i="2"/>
  <c r="BT44" i="2"/>
  <c r="BU44" i="2"/>
  <c r="DF44" i="2"/>
  <c r="DG44" i="2"/>
  <c r="DH44" i="2"/>
  <c r="DI44" i="2"/>
  <c r="DJ44" i="2"/>
  <c r="DK44" i="2"/>
  <c r="B45" i="2"/>
  <c r="C45" i="2"/>
  <c r="D45" i="2"/>
  <c r="E45" i="2"/>
  <c r="F45" i="2"/>
  <c r="G45" i="2"/>
  <c r="H45" i="2"/>
  <c r="I45" i="2"/>
  <c r="J45" i="2"/>
  <c r="K45" i="2"/>
  <c r="L45" i="2"/>
  <c r="M45" i="2"/>
  <c r="T45" i="2"/>
  <c r="U45" i="2"/>
  <c r="V45" i="2"/>
  <c r="W45" i="2"/>
  <c r="X45" i="2"/>
  <c r="Y45" i="2"/>
  <c r="Z45" i="2"/>
  <c r="AA45" i="2"/>
  <c r="AB45" i="2"/>
  <c r="AC45" i="2"/>
  <c r="AD45" i="2"/>
  <c r="AE45" i="2"/>
  <c r="AR45" i="2"/>
  <c r="AS45" i="2"/>
  <c r="AT45" i="2"/>
  <c r="AU45" i="2"/>
  <c r="AV45" i="2"/>
  <c r="AW45" i="2"/>
  <c r="BV45" i="2"/>
  <c r="BW45" i="2"/>
  <c r="BX45" i="2"/>
  <c r="BY45" i="2"/>
  <c r="BZ45" i="2"/>
  <c r="CA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R45" i="2"/>
  <c r="DS45" i="2"/>
  <c r="DT45" i="2"/>
  <c r="DU45" i="2"/>
  <c r="DV45" i="2"/>
  <c r="N4" i="3"/>
  <c r="O4" i="3"/>
  <c r="P4" i="3"/>
  <c r="Q4" i="3"/>
  <c r="R4" i="3"/>
  <c r="AP4" i="3" s="1"/>
  <c r="S4" i="3"/>
  <c r="AF4" i="3"/>
  <c r="AG4" i="3"/>
  <c r="AH4" i="3"/>
  <c r="AN4" i="3" s="1"/>
  <c r="AZ4" i="3" s="1"/>
  <c r="CD4" i="3" s="1"/>
  <c r="AI4" i="3"/>
  <c r="AJ4" i="3"/>
  <c r="AK4" i="3"/>
  <c r="BP4" i="3"/>
  <c r="BQ4" i="3"/>
  <c r="BR4" i="3"/>
  <c r="BS4" i="3"/>
  <c r="BT4" i="3"/>
  <c r="BU4" i="3"/>
  <c r="DF4" i="3"/>
  <c r="DG4" i="3"/>
  <c r="DI4" i="3"/>
  <c r="DJ4" i="3"/>
  <c r="DK4" i="3"/>
  <c r="N5" i="3"/>
  <c r="O5" i="3"/>
  <c r="AM5" i="3" s="1"/>
  <c r="AY5" i="3" s="1"/>
  <c r="P5" i="3"/>
  <c r="Q5" i="3"/>
  <c r="R5" i="3"/>
  <c r="AP5" i="3" s="1"/>
  <c r="BB5" i="3" s="1"/>
  <c r="S5" i="3"/>
  <c r="AF5" i="3"/>
  <c r="AG5" i="3"/>
  <c r="AH5" i="3"/>
  <c r="AN5" i="3" s="1"/>
  <c r="AZ5" i="3" s="1"/>
  <c r="CD5" i="3" s="1"/>
  <c r="AI5" i="3"/>
  <c r="AJ5" i="3"/>
  <c r="AK5" i="3"/>
  <c r="BP5" i="3"/>
  <c r="BQ5" i="3"/>
  <c r="BR5" i="3"/>
  <c r="BS5" i="3"/>
  <c r="BT5" i="3"/>
  <c r="BU5" i="3"/>
  <c r="DF5" i="3"/>
  <c r="DG5" i="3"/>
  <c r="DH5" i="3"/>
  <c r="DI5" i="3"/>
  <c r="DJ5" i="3"/>
  <c r="DK5" i="3"/>
  <c r="N6" i="3"/>
  <c r="O6" i="3"/>
  <c r="AM6" i="3" s="1"/>
  <c r="AY6" i="3" s="1"/>
  <c r="P6" i="3"/>
  <c r="Q6" i="3"/>
  <c r="R6" i="3"/>
  <c r="S6" i="3"/>
  <c r="AF6" i="3"/>
  <c r="AG6" i="3"/>
  <c r="AH6" i="3"/>
  <c r="AI6" i="3"/>
  <c r="AJ6" i="3"/>
  <c r="AK6" i="3"/>
  <c r="BP6" i="3"/>
  <c r="BQ6" i="3"/>
  <c r="BR6" i="3"/>
  <c r="BS6" i="3"/>
  <c r="BT6" i="3"/>
  <c r="BU6" i="3"/>
  <c r="DF6" i="3"/>
  <c r="DG6" i="3"/>
  <c r="DH6" i="3"/>
  <c r="DI6" i="3"/>
  <c r="DJ6" i="3"/>
  <c r="DK6" i="3"/>
  <c r="N7" i="3"/>
  <c r="O7" i="3"/>
  <c r="P7" i="3"/>
  <c r="Q7" i="3"/>
  <c r="R7" i="3"/>
  <c r="S7" i="3"/>
  <c r="AF7" i="3"/>
  <c r="AG7" i="3"/>
  <c r="AH7" i="3"/>
  <c r="AI7" i="3"/>
  <c r="AJ7" i="3"/>
  <c r="AK7" i="3"/>
  <c r="BP7" i="3"/>
  <c r="BQ7" i="3"/>
  <c r="BR7" i="3"/>
  <c r="BS7" i="3"/>
  <c r="BT7" i="3"/>
  <c r="BU7" i="3"/>
  <c r="DF7" i="3"/>
  <c r="DG7" i="3"/>
  <c r="DH7" i="3"/>
  <c r="DI7" i="3"/>
  <c r="DJ7" i="3"/>
  <c r="DK7" i="3"/>
  <c r="N8" i="3"/>
  <c r="AL8" i="3" s="1"/>
  <c r="AX8" i="3" s="1"/>
  <c r="CB8" i="3" s="1"/>
  <c r="O8" i="3"/>
  <c r="AM8" i="3" s="1"/>
  <c r="AY8" i="3" s="1"/>
  <c r="P8" i="3"/>
  <c r="Q8" i="3"/>
  <c r="R8" i="3"/>
  <c r="S8" i="3"/>
  <c r="AF8" i="3"/>
  <c r="AG8" i="3"/>
  <c r="AH8" i="3"/>
  <c r="AI8" i="3"/>
  <c r="AO8" i="3" s="1"/>
  <c r="AJ8" i="3"/>
  <c r="AP8" i="3" s="1"/>
  <c r="BB8" i="3" s="1"/>
  <c r="CF8" i="3" s="1"/>
  <c r="AK8" i="3"/>
  <c r="AQ8" i="3" s="1"/>
  <c r="BC8" i="3" s="1"/>
  <c r="CG8" i="3" s="1"/>
  <c r="BP8" i="3"/>
  <c r="BQ8" i="3"/>
  <c r="BR8" i="3"/>
  <c r="BS8" i="3"/>
  <c r="BT8" i="3"/>
  <c r="BU8" i="3"/>
  <c r="DF8" i="3"/>
  <c r="DL8" i="3" s="1"/>
  <c r="DG8" i="3"/>
  <c r="DH8" i="3"/>
  <c r="DI8" i="3"/>
  <c r="DJ8" i="3"/>
  <c r="DK8" i="3"/>
  <c r="N9" i="3"/>
  <c r="O9" i="3"/>
  <c r="AM9" i="3" s="1"/>
  <c r="AY9" i="3" s="1"/>
  <c r="P9" i="3"/>
  <c r="Q9" i="3"/>
  <c r="R9" i="3"/>
  <c r="S9" i="3"/>
  <c r="AQ9" i="3" s="1"/>
  <c r="BC9" i="3" s="1"/>
  <c r="AF9" i="3"/>
  <c r="AL9" i="3" s="1"/>
  <c r="AX9" i="3" s="1"/>
  <c r="CB9" i="3" s="1"/>
  <c r="AG9" i="3"/>
  <c r="AH9" i="3"/>
  <c r="AI9" i="3"/>
  <c r="AJ9" i="3"/>
  <c r="AK9" i="3"/>
  <c r="BP9" i="3"/>
  <c r="BQ9" i="3"/>
  <c r="BR9" i="3"/>
  <c r="BS9" i="3"/>
  <c r="BT9" i="3"/>
  <c r="BU9" i="3"/>
  <c r="DF9" i="3"/>
  <c r="DG9" i="3"/>
  <c r="DH9" i="3"/>
  <c r="DI9" i="3"/>
  <c r="DJ9" i="3"/>
  <c r="DK9" i="3"/>
  <c r="N10" i="3"/>
  <c r="O10" i="3"/>
  <c r="P10" i="3"/>
  <c r="Q10" i="3"/>
  <c r="R10" i="3"/>
  <c r="S10" i="3"/>
  <c r="AF10" i="3"/>
  <c r="AG10" i="3"/>
  <c r="AH10" i="3"/>
  <c r="AI10" i="3"/>
  <c r="AJ10" i="3"/>
  <c r="AK10" i="3"/>
  <c r="BP10" i="3"/>
  <c r="BQ10" i="3"/>
  <c r="BR10" i="3"/>
  <c r="BS10" i="3"/>
  <c r="BT10" i="3"/>
  <c r="BU10" i="3"/>
  <c r="DF10" i="3"/>
  <c r="DG10" i="3"/>
  <c r="DH10" i="3"/>
  <c r="DI10" i="3"/>
  <c r="DJ10" i="3"/>
  <c r="DK10" i="3"/>
  <c r="N11" i="3"/>
  <c r="O11" i="3"/>
  <c r="P11" i="3"/>
  <c r="Q11" i="3"/>
  <c r="R11" i="3"/>
  <c r="S11" i="3"/>
  <c r="AF11" i="3"/>
  <c r="AG11" i="3"/>
  <c r="AH11" i="3"/>
  <c r="AI11" i="3"/>
  <c r="AJ11" i="3"/>
  <c r="AK11" i="3"/>
  <c r="BP11" i="3"/>
  <c r="BQ11" i="3"/>
  <c r="BR11" i="3"/>
  <c r="BS11" i="3"/>
  <c r="BT11" i="3"/>
  <c r="BU11" i="3"/>
  <c r="DF11" i="3"/>
  <c r="DG11" i="3"/>
  <c r="DH11" i="3"/>
  <c r="DI11" i="3"/>
  <c r="DJ11" i="3"/>
  <c r="DK11" i="3"/>
  <c r="N12" i="3"/>
  <c r="O12" i="3"/>
  <c r="P12" i="3"/>
  <c r="AN12" i="3" s="1"/>
  <c r="AZ12" i="3" s="1"/>
  <c r="Q12" i="3"/>
  <c r="R12" i="3"/>
  <c r="S12" i="3"/>
  <c r="AF12" i="3"/>
  <c r="AG12" i="3"/>
  <c r="AH12" i="3"/>
  <c r="AI12" i="3"/>
  <c r="AJ12" i="3"/>
  <c r="AK12" i="3"/>
  <c r="BP12" i="3"/>
  <c r="BQ12" i="3"/>
  <c r="BR12" i="3"/>
  <c r="BS12" i="3"/>
  <c r="BT12" i="3"/>
  <c r="BU12" i="3"/>
  <c r="DF12" i="3"/>
  <c r="DG12" i="3"/>
  <c r="DH12" i="3"/>
  <c r="DI12" i="3"/>
  <c r="DJ12" i="3"/>
  <c r="DK12" i="3"/>
  <c r="N13" i="3"/>
  <c r="O13" i="3"/>
  <c r="P13" i="3"/>
  <c r="Q13" i="3"/>
  <c r="R13" i="3"/>
  <c r="S13" i="3"/>
  <c r="AQ13" i="3" s="1"/>
  <c r="BC13" i="3" s="1"/>
  <c r="AF13" i="3"/>
  <c r="AG13" i="3"/>
  <c r="AH13" i="3"/>
  <c r="AI13" i="3"/>
  <c r="AJ13" i="3"/>
  <c r="AP13" i="3" s="1"/>
  <c r="BB13" i="3" s="1"/>
  <c r="CF13" i="3" s="1"/>
  <c r="AK13" i="3"/>
  <c r="BP13" i="3"/>
  <c r="BQ13" i="3"/>
  <c r="BR13" i="3"/>
  <c r="BS13" i="3"/>
  <c r="BT13" i="3"/>
  <c r="BU13" i="3"/>
  <c r="CG13" i="3" s="1"/>
  <c r="DQ13" i="3" s="1"/>
  <c r="DF13" i="3"/>
  <c r="DG13" i="3"/>
  <c r="DH13" i="3"/>
  <c r="DI13" i="3"/>
  <c r="DJ13" i="3"/>
  <c r="DK13" i="3"/>
  <c r="N14" i="3"/>
  <c r="O14" i="3"/>
  <c r="P14" i="3"/>
  <c r="AN14" i="3" s="1"/>
  <c r="AZ14" i="3" s="1"/>
  <c r="Q14" i="3"/>
  <c r="R14" i="3"/>
  <c r="S14" i="3"/>
  <c r="AF14" i="3"/>
  <c r="AL14" i="3" s="1"/>
  <c r="AX14" i="3" s="1"/>
  <c r="CB14" i="3" s="1"/>
  <c r="AG14" i="3"/>
  <c r="AH14" i="3"/>
  <c r="AI14" i="3"/>
  <c r="AJ14" i="3"/>
  <c r="AK14" i="3"/>
  <c r="BP14" i="3"/>
  <c r="BQ14" i="3"/>
  <c r="BR14" i="3"/>
  <c r="BS14" i="3"/>
  <c r="BT14" i="3"/>
  <c r="BU14" i="3"/>
  <c r="DF14" i="3"/>
  <c r="DG14" i="3"/>
  <c r="DH14" i="3"/>
  <c r="DI14" i="3"/>
  <c r="DJ14" i="3"/>
  <c r="DK14" i="3"/>
  <c r="N15" i="3"/>
  <c r="O15" i="3"/>
  <c r="P15" i="3"/>
  <c r="Q15" i="3"/>
  <c r="R15" i="3"/>
  <c r="S15" i="3"/>
  <c r="AF15" i="3"/>
  <c r="AG15" i="3"/>
  <c r="AH15" i="3"/>
  <c r="AI15" i="3"/>
  <c r="AJ15" i="3"/>
  <c r="AK15" i="3"/>
  <c r="BP15" i="3"/>
  <c r="BQ15" i="3"/>
  <c r="BR15" i="3"/>
  <c r="BS15" i="3"/>
  <c r="BT15" i="3"/>
  <c r="BU15" i="3"/>
  <c r="DF15" i="3"/>
  <c r="DG15" i="3"/>
  <c r="DH15" i="3"/>
  <c r="DI15" i="3"/>
  <c r="DJ15" i="3"/>
  <c r="DK15" i="3"/>
  <c r="N16" i="3"/>
  <c r="O16" i="3"/>
  <c r="P16" i="3"/>
  <c r="Q16" i="3"/>
  <c r="R16" i="3"/>
  <c r="S16" i="3"/>
  <c r="AF16" i="3"/>
  <c r="AG16" i="3"/>
  <c r="AH16" i="3"/>
  <c r="AI16" i="3"/>
  <c r="AJ16" i="3"/>
  <c r="AK16" i="3"/>
  <c r="BP16" i="3"/>
  <c r="BQ16" i="3"/>
  <c r="BR16" i="3"/>
  <c r="BS16" i="3"/>
  <c r="BT16" i="3"/>
  <c r="BU16" i="3"/>
  <c r="DF16" i="3"/>
  <c r="DG16" i="3"/>
  <c r="DH16" i="3"/>
  <c r="DI16" i="3"/>
  <c r="DJ16" i="3"/>
  <c r="DK16" i="3"/>
  <c r="N17" i="3"/>
  <c r="O17" i="3"/>
  <c r="AM17" i="3" s="1"/>
  <c r="AY17" i="3" s="1"/>
  <c r="P17" i="3"/>
  <c r="Q17" i="3"/>
  <c r="R17" i="3"/>
  <c r="S17" i="3"/>
  <c r="AF17" i="3"/>
  <c r="AG17" i="3"/>
  <c r="AH17" i="3"/>
  <c r="AI17" i="3"/>
  <c r="AJ17" i="3"/>
  <c r="AP17" i="3" s="1"/>
  <c r="BB17" i="3" s="1"/>
  <c r="AK17" i="3"/>
  <c r="BP17" i="3"/>
  <c r="BQ17" i="3"/>
  <c r="BR17" i="3"/>
  <c r="BS17" i="3"/>
  <c r="BT17" i="3"/>
  <c r="BU17" i="3"/>
  <c r="DF17" i="3"/>
  <c r="DG17" i="3"/>
  <c r="DH17" i="3"/>
  <c r="DI17" i="3"/>
  <c r="DJ17" i="3"/>
  <c r="DK17" i="3"/>
  <c r="N18" i="3"/>
  <c r="O18" i="3"/>
  <c r="AM18" i="3" s="1"/>
  <c r="AY18" i="3" s="1"/>
  <c r="P18" i="3"/>
  <c r="Q18" i="3"/>
  <c r="R18" i="3"/>
  <c r="S18" i="3"/>
  <c r="AQ18" i="3" s="1"/>
  <c r="BC18" i="3" s="1"/>
  <c r="AF18" i="3"/>
  <c r="AG18" i="3"/>
  <c r="AH18" i="3"/>
  <c r="AI18" i="3"/>
  <c r="AO18" i="3" s="1"/>
  <c r="BA18" i="3" s="1"/>
  <c r="AJ18" i="3"/>
  <c r="AK18" i="3"/>
  <c r="BP18" i="3"/>
  <c r="BQ18" i="3"/>
  <c r="BR18" i="3"/>
  <c r="BS18" i="3"/>
  <c r="BT18" i="3"/>
  <c r="BU18" i="3"/>
  <c r="DF18" i="3"/>
  <c r="DG18" i="3"/>
  <c r="DH18" i="3"/>
  <c r="DI18" i="3"/>
  <c r="DJ18" i="3"/>
  <c r="DK18" i="3"/>
  <c r="N19" i="3"/>
  <c r="O19" i="3"/>
  <c r="P19" i="3"/>
  <c r="Q19" i="3"/>
  <c r="AO19" i="3" s="1"/>
  <c r="BA19" i="3" s="1"/>
  <c r="R19" i="3"/>
  <c r="S19" i="3"/>
  <c r="AF19" i="3"/>
  <c r="AG19" i="3"/>
  <c r="AH19" i="3"/>
  <c r="AI19" i="3"/>
  <c r="AJ19" i="3"/>
  <c r="AK19" i="3"/>
  <c r="BP19" i="3"/>
  <c r="BQ19" i="3"/>
  <c r="BR19" i="3"/>
  <c r="BS19" i="3"/>
  <c r="BT19" i="3"/>
  <c r="BU19" i="3"/>
  <c r="DF19" i="3"/>
  <c r="DG19" i="3"/>
  <c r="DH19" i="3"/>
  <c r="DI19" i="3"/>
  <c r="DJ19" i="3"/>
  <c r="DK19" i="3"/>
  <c r="N20" i="3"/>
  <c r="O20" i="3"/>
  <c r="P20" i="3"/>
  <c r="Q20" i="3"/>
  <c r="R20" i="3"/>
  <c r="S20" i="3"/>
  <c r="AF20" i="3"/>
  <c r="AG20" i="3"/>
  <c r="AM20" i="3" s="1"/>
  <c r="AY20" i="3" s="1"/>
  <c r="CC20" i="3" s="1"/>
  <c r="AH20" i="3"/>
  <c r="AI20" i="3"/>
  <c r="AJ20" i="3"/>
  <c r="AK20" i="3"/>
  <c r="AQ20" i="3" s="1"/>
  <c r="BC20" i="3" s="1"/>
  <c r="CG20" i="3" s="1"/>
  <c r="BP20" i="3"/>
  <c r="BQ20" i="3"/>
  <c r="BR20" i="3"/>
  <c r="BS20" i="3"/>
  <c r="BT20" i="3"/>
  <c r="BU20" i="3"/>
  <c r="DF20" i="3"/>
  <c r="DG20" i="3"/>
  <c r="DH20" i="3"/>
  <c r="DI20" i="3"/>
  <c r="DJ20" i="3"/>
  <c r="DK20" i="3"/>
  <c r="N21" i="3"/>
  <c r="O21" i="3"/>
  <c r="P21" i="3"/>
  <c r="Q21" i="3"/>
  <c r="R21" i="3"/>
  <c r="S21" i="3"/>
  <c r="AF21" i="3"/>
  <c r="AG21" i="3"/>
  <c r="AH21" i="3"/>
  <c r="AI21" i="3"/>
  <c r="AJ21" i="3"/>
  <c r="AK21" i="3"/>
  <c r="BP21" i="3"/>
  <c r="BQ21" i="3"/>
  <c r="BR21" i="3"/>
  <c r="BS21" i="3"/>
  <c r="BT21" i="3"/>
  <c r="BU21" i="3"/>
  <c r="DF21" i="3"/>
  <c r="DG21" i="3"/>
  <c r="DH21" i="3"/>
  <c r="DI21" i="3"/>
  <c r="DJ21" i="3"/>
  <c r="DK21" i="3"/>
  <c r="N22" i="3"/>
  <c r="O22" i="3"/>
  <c r="P22" i="3"/>
  <c r="Q22" i="3"/>
  <c r="R22" i="3"/>
  <c r="S22" i="3"/>
  <c r="AF22" i="3"/>
  <c r="AG22" i="3"/>
  <c r="AH22" i="3"/>
  <c r="AI22" i="3"/>
  <c r="AJ22" i="3"/>
  <c r="AK22" i="3"/>
  <c r="BP22" i="3"/>
  <c r="BQ22" i="3"/>
  <c r="BR22" i="3"/>
  <c r="BS22" i="3"/>
  <c r="BT22" i="3"/>
  <c r="BU22" i="3"/>
  <c r="DF22" i="3"/>
  <c r="DG22" i="3"/>
  <c r="DH22" i="3"/>
  <c r="DI22" i="3"/>
  <c r="DJ22" i="3"/>
  <c r="DK22" i="3"/>
  <c r="N23" i="3"/>
  <c r="O23" i="3"/>
  <c r="P23" i="3"/>
  <c r="Q23" i="3"/>
  <c r="AO23" i="3" s="1"/>
  <c r="BA23" i="3" s="1"/>
  <c r="R23" i="3"/>
  <c r="S23" i="3"/>
  <c r="AF23" i="3"/>
  <c r="AG23" i="3"/>
  <c r="AH23" i="3"/>
  <c r="AI23" i="3"/>
  <c r="AJ23" i="3"/>
  <c r="AK23" i="3"/>
  <c r="BP23" i="3"/>
  <c r="BQ23" i="3"/>
  <c r="BR23" i="3"/>
  <c r="BS23" i="3"/>
  <c r="BT23" i="3"/>
  <c r="BU23" i="3"/>
  <c r="DF23" i="3"/>
  <c r="DG23" i="3"/>
  <c r="DH23" i="3"/>
  <c r="DI23" i="3"/>
  <c r="DJ23" i="3"/>
  <c r="DK23" i="3"/>
  <c r="N24" i="3"/>
  <c r="O24" i="3"/>
  <c r="P24" i="3"/>
  <c r="Q24" i="3"/>
  <c r="R24" i="3"/>
  <c r="S24" i="3"/>
  <c r="AF24" i="3"/>
  <c r="AG24" i="3"/>
  <c r="AM24" i="3" s="1"/>
  <c r="AY24" i="3" s="1"/>
  <c r="CC24" i="3" s="1"/>
  <c r="AH24" i="3"/>
  <c r="AI24" i="3"/>
  <c r="AJ24" i="3"/>
  <c r="AK24" i="3"/>
  <c r="AQ24" i="3" s="1"/>
  <c r="BC24" i="3" s="1"/>
  <c r="CG24" i="3" s="1"/>
  <c r="BP24" i="3"/>
  <c r="BQ24" i="3"/>
  <c r="BR24" i="3"/>
  <c r="BS24" i="3"/>
  <c r="BT24" i="3"/>
  <c r="BU24" i="3"/>
  <c r="DF24" i="3"/>
  <c r="DG24" i="3"/>
  <c r="DH24" i="3"/>
  <c r="DI24" i="3"/>
  <c r="DJ24" i="3"/>
  <c r="DK24" i="3"/>
  <c r="N25" i="3"/>
  <c r="O25" i="3"/>
  <c r="P25" i="3"/>
  <c r="AN25" i="3" s="1"/>
  <c r="AZ25" i="3" s="1"/>
  <c r="Q25" i="3"/>
  <c r="R25" i="3"/>
  <c r="S25" i="3"/>
  <c r="AF25" i="3"/>
  <c r="AG25" i="3"/>
  <c r="AH25" i="3"/>
  <c r="AI25" i="3"/>
  <c r="AJ25" i="3"/>
  <c r="AP25" i="3" s="1"/>
  <c r="BB25" i="3" s="1"/>
  <c r="CF25" i="3" s="1"/>
  <c r="AK25" i="3"/>
  <c r="BP25" i="3"/>
  <c r="BQ25" i="3"/>
  <c r="BR25" i="3"/>
  <c r="BS25" i="3"/>
  <c r="BT25" i="3"/>
  <c r="BU25" i="3"/>
  <c r="DF25" i="3"/>
  <c r="DG25" i="3"/>
  <c r="DH25" i="3"/>
  <c r="DI25" i="3"/>
  <c r="DJ25" i="3"/>
  <c r="DK25" i="3"/>
  <c r="N26" i="3"/>
  <c r="O26" i="3"/>
  <c r="P26" i="3"/>
  <c r="Q26" i="3"/>
  <c r="R26" i="3"/>
  <c r="S26" i="3"/>
  <c r="AF26" i="3"/>
  <c r="AG26" i="3"/>
  <c r="AH26" i="3"/>
  <c r="AI26" i="3"/>
  <c r="AJ26" i="3"/>
  <c r="AK26" i="3"/>
  <c r="BP26" i="3"/>
  <c r="BQ26" i="3"/>
  <c r="BR26" i="3"/>
  <c r="BS26" i="3"/>
  <c r="BT26" i="3"/>
  <c r="BU26" i="3"/>
  <c r="DF26" i="3"/>
  <c r="DG26" i="3"/>
  <c r="DH26" i="3"/>
  <c r="DI26" i="3"/>
  <c r="DJ26" i="3"/>
  <c r="DK26" i="3"/>
  <c r="N27" i="3"/>
  <c r="O27" i="3"/>
  <c r="P27" i="3"/>
  <c r="Q27" i="3"/>
  <c r="R27" i="3"/>
  <c r="S27" i="3"/>
  <c r="AF27" i="3"/>
  <c r="AG27" i="3"/>
  <c r="AH27" i="3"/>
  <c r="AI27" i="3"/>
  <c r="AJ27" i="3"/>
  <c r="AK27" i="3"/>
  <c r="BP27" i="3"/>
  <c r="BQ27" i="3"/>
  <c r="BR27" i="3"/>
  <c r="BS27" i="3"/>
  <c r="BT27" i="3"/>
  <c r="BU27" i="3"/>
  <c r="DF27" i="3"/>
  <c r="DG27" i="3"/>
  <c r="DH27" i="3"/>
  <c r="DI27" i="3"/>
  <c r="DJ27" i="3"/>
  <c r="DK27" i="3"/>
  <c r="N28" i="3"/>
  <c r="O28" i="3"/>
  <c r="P28" i="3"/>
  <c r="Q28" i="3"/>
  <c r="R28" i="3"/>
  <c r="S28" i="3"/>
  <c r="AF28" i="3"/>
  <c r="AL28" i="3" s="1"/>
  <c r="AX28" i="3" s="1"/>
  <c r="CB28" i="3" s="1"/>
  <c r="AG28" i="3"/>
  <c r="AH28" i="3"/>
  <c r="AI28" i="3"/>
  <c r="AJ28" i="3"/>
  <c r="AK28" i="3"/>
  <c r="BP28" i="3"/>
  <c r="BQ28" i="3"/>
  <c r="BR28" i="3"/>
  <c r="BS28" i="3"/>
  <c r="BT28" i="3"/>
  <c r="BU28" i="3"/>
  <c r="DF28" i="3"/>
  <c r="DG28" i="3"/>
  <c r="DH28" i="3"/>
  <c r="DI28" i="3"/>
  <c r="DJ28" i="3"/>
  <c r="DK28" i="3"/>
  <c r="N29" i="3"/>
  <c r="O29" i="3"/>
  <c r="P29" i="3"/>
  <c r="Q29" i="3"/>
  <c r="R29" i="3"/>
  <c r="S29" i="3"/>
  <c r="AF29" i="3"/>
  <c r="AG29" i="3"/>
  <c r="AH29" i="3"/>
  <c r="AI29" i="3"/>
  <c r="AJ29" i="3"/>
  <c r="AK29" i="3"/>
  <c r="BP29" i="3"/>
  <c r="BQ29" i="3"/>
  <c r="BR29" i="3"/>
  <c r="BS29" i="3"/>
  <c r="BT29" i="3"/>
  <c r="BU29" i="3"/>
  <c r="DF29" i="3"/>
  <c r="DG29" i="3"/>
  <c r="DH29" i="3"/>
  <c r="DI29" i="3"/>
  <c r="DJ29" i="3"/>
  <c r="DK29" i="3"/>
  <c r="N30" i="3"/>
  <c r="O30" i="3"/>
  <c r="AM30" i="3" s="1"/>
  <c r="AY30" i="3" s="1"/>
  <c r="P30" i="3"/>
  <c r="AN30" i="3" s="1"/>
  <c r="AZ30" i="3" s="1"/>
  <c r="Q30" i="3"/>
  <c r="R30" i="3"/>
  <c r="S30" i="3"/>
  <c r="AQ30" i="3" s="1"/>
  <c r="BC30" i="3" s="1"/>
  <c r="AF30" i="3"/>
  <c r="AG30" i="3"/>
  <c r="AH30" i="3"/>
  <c r="AI30" i="3"/>
  <c r="AJ30" i="3"/>
  <c r="AK30" i="3"/>
  <c r="BP30" i="3"/>
  <c r="BQ30" i="3"/>
  <c r="BR30" i="3"/>
  <c r="BS30" i="3"/>
  <c r="BT30" i="3"/>
  <c r="BU30" i="3"/>
  <c r="DF30" i="3"/>
  <c r="DG30" i="3"/>
  <c r="DH30" i="3"/>
  <c r="DI30" i="3"/>
  <c r="DJ30" i="3"/>
  <c r="DK30" i="3"/>
  <c r="N31" i="3"/>
  <c r="O31" i="3"/>
  <c r="AM31" i="3" s="1"/>
  <c r="AY31" i="3" s="1"/>
  <c r="P31" i="3"/>
  <c r="AN31" i="3" s="1"/>
  <c r="AZ31" i="3" s="1"/>
  <c r="CD31" i="3" s="1"/>
  <c r="Q31" i="3"/>
  <c r="R31" i="3"/>
  <c r="S31" i="3"/>
  <c r="AF31" i="3"/>
  <c r="AG31" i="3"/>
  <c r="AH31" i="3"/>
  <c r="AI31" i="3"/>
  <c r="AO31" i="3"/>
  <c r="BA31" i="3" s="1"/>
  <c r="CE31" i="3" s="1"/>
  <c r="AJ31" i="3"/>
  <c r="AK31" i="3"/>
  <c r="BP31" i="3"/>
  <c r="BQ31" i="3"/>
  <c r="BR31" i="3"/>
  <c r="BS31" i="3"/>
  <c r="BT31" i="3"/>
  <c r="BU31" i="3"/>
  <c r="DF31" i="3"/>
  <c r="DG31" i="3"/>
  <c r="DH31" i="3"/>
  <c r="DI31" i="3"/>
  <c r="DJ31" i="3"/>
  <c r="DK31" i="3"/>
  <c r="N32" i="3"/>
  <c r="O32" i="3"/>
  <c r="P32" i="3"/>
  <c r="Q32" i="3"/>
  <c r="R32" i="3"/>
  <c r="S32" i="3"/>
  <c r="AF32" i="3"/>
  <c r="AG32" i="3"/>
  <c r="AH32" i="3"/>
  <c r="AI32" i="3"/>
  <c r="AJ32" i="3"/>
  <c r="AK32" i="3"/>
  <c r="BP32" i="3"/>
  <c r="BQ32" i="3"/>
  <c r="BR32" i="3"/>
  <c r="BS32" i="3"/>
  <c r="BT32" i="3"/>
  <c r="BU32" i="3"/>
  <c r="DF32" i="3"/>
  <c r="DG32" i="3"/>
  <c r="DH32" i="3"/>
  <c r="DI32" i="3"/>
  <c r="DJ32" i="3"/>
  <c r="DK32" i="3"/>
  <c r="N33" i="3"/>
  <c r="O33" i="3"/>
  <c r="AM33" i="3" s="1"/>
  <c r="AY33" i="3" s="1"/>
  <c r="P33" i="3"/>
  <c r="Q33" i="3"/>
  <c r="R33" i="3"/>
  <c r="S33" i="3"/>
  <c r="AQ33" i="3" s="1"/>
  <c r="BC33" i="3" s="1"/>
  <c r="AF33" i="3"/>
  <c r="AG33" i="3"/>
  <c r="AH33" i="3"/>
  <c r="AI33" i="3"/>
  <c r="AO33" i="3" s="1"/>
  <c r="BA33" i="3" s="1"/>
  <c r="CE33" i="3" s="1"/>
  <c r="AJ33" i="3"/>
  <c r="AK33" i="3"/>
  <c r="BP33" i="3"/>
  <c r="BQ33" i="3"/>
  <c r="BR33" i="3"/>
  <c r="BS33" i="3"/>
  <c r="BT33" i="3"/>
  <c r="BU33" i="3"/>
  <c r="DF33" i="3"/>
  <c r="DG33" i="3"/>
  <c r="DH33" i="3"/>
  <c r="DI33" i="3"/>
  <c r="DJ33" i="3"/>
  <c r="DK33" i="3"/>
  <c r="N34" i="3"/>
  <c r="AL34" i="3" s="1"/>
  <c r="AX34" i="3" s="1"/>
  <c r="CB34" i="3" s="1"/>
  <c r="O34" i="3"/>
  <c r="P34" i="3"/>
  <c r="Q34" i="3"/>
  <c r="R34" i="3"/>
  <c r="S34" i="3"/>
  <c r="AF34" i="3"/>
  <c r="AG34" i="3"/>
  <c r="AH34" i="3"/>
  <c r="AN34" i="3" s="1"/>
  <c r="AZ34" i="3" s="1"/>
  <c r="AI34" i="3"/>
  <c r="AO34" i="3" s="1"/>
  <c r="BA34" i="3" s="1"/>
  <c r="AJ34" i="3"/>
  <c r="AK34" i="3"/>
  <c r="BP34" i="3"/>
  <c r="BQ34" i="3"/>
  <c r="BR34" i="3"/>
  <c r="BS34" i="3"/>
  <c r="BT34" i="3"/>
  <c r="BU34" i="3"/>
  <c r="DF34" i="3"/>
  <c r="DG34" i="3"/>
  <c r="DH34" i="3"/>
  <c r="DI34" i="3"/>
  <c r="DJ34" i="3"/>
  <c r="DK34" i="3"/>
  <c r="N35" i="3"/>
  <c r="O35" i="3"/>
  <c r="AM35" i="3" s="1"/>
  <c r="AY35" i="3" s="1"/>
  <c r="P35" i="3"/>
  <c r="Q35" i="3"/>
  <c r="R35" i="3"/>
  <c r="S35" i="3"/>
  <c r="AQ35" i="3" s="1"/>
  <c r="BC35" i="3" s="1"/>
  <c r="AF35" i="3"/>
  <c r="AG35" i="3"/>
  <c r="AH35" i="3"/>
  <c r="AI35" i="3"/>
  <c r="AO35" i="3" s="1"/>
  <c r="BA35" i="3" s="1"/>
  <c r="CE35" i="3" s="1"/>
  <c r="AJ35" i="3"/>
  <c r="AK35" i="3"/>
  <c r="BP35" i="3"/>
  <c r="BQ35" i="3"/>
  <c r="BR35" i="3"/>
  <c r="BS35" i="3"/>
  <c r="BT35" i="3"/>
  <c r="BU35" i="3"/>
  <c r="DF35" i="3"/>
  <c r="DG35" i="3"/>
  <c r="DH35" i="3"/>
  <c r="DI35" i="3"/>
  <c r="DJ35" i="3"/>
  <c r="DK35" i="3"/>
  <c r="N36" i="3"/>
  <c r="O36" i="3"/>
  <c r="P36" i="3"/>
  <c r="Q36" i="3"/>
  <c r="R36" i="3"/>
  <c r="S36" i="3"/>
  <c r="AF36" i="3"/>
  <c r="AG36" i="3"/>
  <c r="AH36" i="3"/>
  <c r="AI36" i="3"/>
  <c r="AJ36" i="3"/>
  <c r="AK36" i="3"/>
  <c r="BP36" i="3"/>
  <c r="BQ36" i="3"/>
  <c r="BR36" i="3"/>
  <c r="BS36" i="3"/>
  <c r="BT36" i="3"/>
  <c r="BU36" i="3"/>
  <c r="DF36" i="3"/>
  <c r="DG36" i="3"/>
  <c r="DH36" i="3"/>
  <c r="DI36" i="3"/>
  <c r="DJ36" i="3"/>
  <c r="DK36" i="3"/>
  <c r="N37" i="3"/>
  <c r="O37" i="3"/>
  <c r="P37" i="3"/>
  <c r="Q37" i="3"/>
  <c r="R37" i="3"/>
  <c r="S37" i="3"/>
  <c r="AF37" i="3"/>
  <c r="AG37" i="3"/>
  <c r="AH37" i="3"/>
  <c r="AI37" i="3"/>
  <c r="AJ37" i="3"/>
  <c r="AK37" i="3"/>
  <c r="BP37" i="3"/>
  <c r="BQ37" i="3"/>
  <c r="BR37" i="3"/>
  <c r="BS37" i="3"/>
  <c r="BT37" i="3"/>
  <c r="BU37" i="3"/>
  <c r="DF37" i="3"/>
  <c r="DG37" i="3"/>
  <c r="DH37" i="3"/>
  <c r="DI37" i="3"/>
  <c r="DJ37" i="3"/>
  <c r="DK37" i="3"/>
  <c r="N38" i="3"/>
  <c r="AL38" i="3" s="1"/>
  <c r="AX38" i="3" s="1"/>
  <c r="CB38" i="3" s="1"/>
  <c r="O38" i="3"/>
  <c r="AM38" i="3" s="1"/>
  <c r="AY38" i="3" s="1"/>
  <c r="CC38" i="3" s="1"/>
  <c r="P38" i="3"/>
  <c r="Q38" i="3"/>
  <c r="R38" i="3"/>
  <c r="AP38" i="3"/>
  <c r="BB38" i="3" s="1"/>
  <c r="CF38" i="3" s="1"/>
  <c r="DP38" i="3" s="1"/>
  <c r="S38" i="3"/>
  <c r="AF38" i="3"/>
  <c r="AG38" i="3"/>
  <c r="AH38" i="3"/>
  <c r="AN38" i="3" s="1"/>
  <c r="AZ38" i="3" s="1"/>
  <c r="AI38" i="3"/>
  <c r="AJ38" i="3"/>
  <c r="AK38" i="3"/>
  <c r="BP38" i="3"/>
  <c r="BQ38" i="3"/>
  <c r="BR38" i="3"/>
  <c r="BS38" i="3"/>
  <c r="BT38" i="3"/>
  <c r="BU38" i="3"/>
  <c r="DF38" i="3"/>
  <c r="DG38" i="3"/>
  <c r="DH38" i="3"/>
  <c r="DI38" i="3"/>
  <c r="DJ38" i="3"/>
  <c r="DK38" i="3"/>
  <c r="N39" i="3"/>
  <c r="O39" i="3"/>
  <c r="P39" i="3"/>
  <c r="Q39" i="3"/>
  <c r="R39" i="3"/>
  <c r="S39" i="3"/>
  <c r="AF39" i="3"/>
  <c r="AG39" i="3"/>
  <c r="AH39" i="3"/>
  <c r="AI39" i="3"/>
  <c r="AJ39" i="3"/>
  <c r="AK39" i="3"/>
  <c r="BP39" i="3"/>
  <c r="BQ39" i="3"/>
  <c r="BR39" i="3"/>
  <c r="BS39" i="3"/>
  <c r="BT39" i="3"/>
  <c r="BU39" i="3"/>
  <c r="DF39" i="3"/>
  <c r="DG39" i="3"/>
  <c r="DH39" i="3"/>
  <c r="DI39" i="3"/>
  <c r="DJ39" i="3"/>
  <c r="DK39" i="3"/>
  <c r="N40" i="3"/>
  <c r="O40" i="3"/>
  <c r="P40" i="3"/>
  <c r="Q40" i="3"/>
  <c r="R40" i="3"/>
  <c r="S40" i="3"/>
  <c r="AF40" i="3"/>
  <c r="AG40" i="3"/>
  <c r="AH40" i="3"/>
  <c r="AI40" i="3"/>
  <c r="AJ40" i="3"/>
  <c r="AK40" i="3"/>
  <c r="BP40" i="3"/>
  <c r="BQ40" i="3"/>
  <c r="BR40" i="3"/>
  <c r="BS40" i="3"/>
  <c r="BT40" i="3"/>
  <c r="BU40" i="3"/>
  <c r="DF40" i="3"/>
  <c r="DG40" i="3"/>
  <c r="DH40" i="3"/>
  <c r="DI40" i="3"/>
  <c r="DJ40" i="3"/>
  <c r="DK40" i="3"/>
  <c r="N41" i="3"/>
  <c r="O41" i="3"/>
  <c r="P41" i="3"/>
  <c r="AN41" i="3" s="1"/>
  <c r="AZ41" i="3" s="1"/>
  <c r="Q41" i="3"/>
  <c r="R41" i="3"/>
  <c r="S41" i="3"/>
  <c r="AF41" i="3"/>
  <c r="AG41" i="3"/>
  <c r="AH41" i="3"/>
  <c r="AI41" i="3"/>
  <c r="AJ41" i="3"/>
  <c r="AP41" i="3" s="1"/>
  <c r="BB41" i="3" s="1"/>
  <c r="CF41" i="3" s="1"/>
  <c r="AK41" i="3"/>
  <c r="BP41" i="3"/>
  <c r="BQ41" i="3"/>
  <c r="BR41" i="3"/>
  <c r="BS41" i="3"/>
  <c r="BT41" i="3"/>
  <c r="BU41" i="3"/>
  <c r="DF41" i="3"/>
  <c r="DG41" i="3"/>
  <c r="DH41" i="3"/>
  <c r="DI41" i="3"/>
  <c r="DJ41" i="3"/>
  <c r="DK41" i="3"/>
  <c r="N42" i="3"/>
  <c r="O42" i="3"/>
  <c r="P42" i="3"/>
  <c r="Q42" i="3"/>
  <c r="R42" i="3"/>
  <c r="S42" i="3"/>
  <c r="AF42" i="3"/>
  <c r="AG42" i="3"/>
  <c r="AH42" i="3"/>
  <c r="AI42" i="3"/>
  <c r="AJ42" i="3"/>
  <c r="AK42" i="3"/>
  <c r="BP42" i="3"/>
  <c r="BQ42" i="3"/>
  <c r="BR42" i="3"/>
  <c r="BS42" i="3"/>
  <c r="BT42" i="3"/>
  <c r="BU42" i="3"/>
  <c r="DF42" i="3"/>
  <c r="DG42" i="3"/>
  <c r="DH42" i="3"/>
  <c r="DI42" i="3"/>
  <c r="DJ42" i="3"/>
  <c r="DK42" i="3"/>
  <c r="N43" i="3"/>
  <c r="O43" i="3"/>
  <c r="P43" i="3"/>
  <c r="AN43" i="3" s="1"/>
  <c r="AZ43" i="3" s="1"/>
  <c r="Q43" i="3"/>
  <c r="R43" i="3"/>
  <c r="S43" i="3"/>
  <c r="AF43" i="3"/>
  <c r="AG43" i="3"/>
  <c r="AM43" i="3" s="1"/>
  <c r="AY43" i="3" s="1"/>
  <c r="CC43" i="3" s="1"/>
  <c r="AH43" i="3"/>
  <c r="AI43" i="3"/>
  <c r="AJ43" i="3"/>
  <c r="AP43" i="3" s="1"/>
  <c r="BB43" i="3" s="1"/>
  <c r="CF43" i="3" s="1"/>
  <c r="AK43" i="3"/>
  <c r="BP43" i="3"/>
  <c r="BQ43" i="3"/>
  <c r="BR43" i="3"/>
  <c r="BS43" i="3"/>
  <c r="BT43" i="3"/>
  <c r="BU43" i="3"/>
  <c r="DF43" i="3"/>
  <c r="DG43" i="3"/>
  <c r="DH43" i="3"/>
  <c r="DI43" i="3"/>
  <c r="DJ43" i="3"/>
  <c r="DK43" i="3"/>
  <c r="N44" i="3"/>
  <c r="O44" i="3"/>
  <c r="P44" i="3"/>
  <c r="Q44" i="3"/>
  <c r="AO44" i="3" s="1"/>
  <c r="BA44" i="3" s="1"/>
  <c r="CE44" i="3" s="1"/>
  <c r="R44" i="3"/>
  <c r="S44" i="3"/>
  <c r="AQ44" i="3" s="1"/>
  <c r="BC44" i="3" s="1"/>
  <c r="AF44" i="3"/>
  <c r="AG44" i="3"/>
  <c r="AM44" i="3" s="1"/>
  <c r="AY44" i="3" s="1"/>
  <c r="AH44" i="3"/>
  <c r="AI44" i="3"/>
  <c r="AJ44" i="3"/>
  <c r="AP44" i="3"/>
  <c r="BB44" i="3" s="1"/>
  <c r="AK44" i="3"/>
  <c r="BP44" i="3"/>
  <c r="BQ44" i="3"/>
  <c r="BR44" i="3"/>
  <c r="BS44" i="3"/>
  <c r="BT44" i="3"/>
  <c r="BU44" i="3"/>
  <c r="DF44" i="3"/>
  <c r="DG44" i="3"/>
  <c r="DH44" i="3"/>
  <c r="DI44" i="3"/>
  <c r="DJ44" i="3"/>
  <c r="DK44" i="3"/>
  <c r="B45" i="3"/>
  <c r="C45" i="3"/>
  <c r="D45" i="3"/>
  <c r="E45" i="3"/>
  <c r="F45" i="3"/>
  <c r="G45" i="3"/>
  <c r="H45" i="3"/>
  <c r="I45" i="3"/>
  <c r="J45" i="3"/>
  <c r="K45" i="3"/>
  <c r="L45" i="3"/>
  <c r="M45" i="3"/>
  <c r="T45" i="3"/>
  <c r="U45" i="3"/>
  <c r="V45" i="3"/>
  <c r="W45" i="3"/>
  <c r="X45" i="3"/>
  <c r="Y45" i="3"/>
  <c r="Z45" i="3"/>
  <c r="AA45" i="3"/>
  <c r="AB45" i="3"/>
  <c r="AC45" i="3"/>
  <c r="AD45" i="3"/>
  <c r="AE45" i="3"/>
  <c r="AR45" i="3"/>
  <c r="AS45" i="3"/>
  <c r="AT45" i="3"/>
  <c r="AU45" i="3"/>
  <c r="AV45" i="3"/>
  <c r="AW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V45" i="3"/>
  <c r="BW45" i="3"/>
  <c r="BX45" i="3"/>
  <c r="BY45" i="3"/>
  <c r="BZ45" i="3"/>
  <c r="CA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CZ45" i="3"/>
  <c r="DA45" i="3"/>
  <c r="DB45" i="3"/>
  <c r="DC45" i="3"/>
  <c r="DD45" i="3"/>
  <c r="DE45" i="3"/>
  <c r="DR45" i="3"/>
  <c r="DS45" i="3"/>
  <c r="DT45" i="3"/>
  <c r="DU45" i="3"/>
  <c r="DV45" i="3"/>
  <c r="DL43" i="2"/>
  <c r="AP18" i="3"/>
  <c r="BB18" i="3" s="1"/>
  <c r="CF18" i="3" s="1"/>
  <c r="AO9" i="3"/>
  <c r="BA9" i="3" s="1"/>
  <c r="CE9" i="3" s="1"/>
  <c r="DO9" i="3" s="1"/>
  <c r="AL14" i="2"/>
  <c r="AX14" i="2" s="1"/>
  <c r="CB14" i="2" s="1"/>
  <c r="AJ45" i="1"/>
  <c r="CD43" i="2"/>
  <c r="DN43" i="2" s="1"/>
  <c r="AO31" i="2"/>
  <c r="BA31" i="2" s="1"/>
  <c r="AQ21" i="2"/>
  <c r="BC21" i="2"/>
  <c r="CG21" i="2" s="1"/>
  <c r="DQ21" i="2" s="1"/>
  <c r="AM21" i="2"/>
  <c r="AY21" i="2" s="1"/>
  <c r="CC21" i="2" s="1"/>
  <c r="DM21" i="2" s="1"/>
  <c r="AO21" i="2"/>
  <c r="BA21" i="2" s="1"/>
  <c r="CE21" i="2" s="1"/>
  <c r="DO21" i="2" s="1"/>
  <c r="AL18" i="3"/>
  <c r="DL39" i="2"/>
  <c r="AO34" i="2"/>
  <c r="BA34" i="2" s="1"/>
  <c r="CE34" i="2" s="1"/>
  <c r="DO34" i="2" s="1"/>
  <c r="AO17" i="2"/>
  <c r="BA17" i="2" s="1"/>
  <c r="CE17" i="2" s="1"/>
  <c r="DO17" i="2" s="1"/>
  <c r="CC9" i="2"/>
  <c r="CE14" i="2"/>
  <c r="DO14" i="2" s="1"/>
  <c r="AN31" i="1"/>
  <c r="AZ31" i="1" s="1"/>
  <c r="CD31" i="1" s="1"/>
  <c r="DN31" i="1" s="1"/>
  <c r="DL31" i="2"/>
  <c r="AO30" i="1"/>
  <c r="BA30" i="1" s="1"/>
  <c r="CE30" i="1" s="1"/>
  <c r="DO30" i="1" s="1"/>
  <c r="AQ30" i="1"/>
  <c r="BC30" i="1" s="1"/>
  <c r="CG30" i="1" s="1"/>
  <c r="DQ30" i="1" s="1"/>
  <c r="CC29" i="1"/>
  <c r="DM22" i="1"/>
  <c r="CE17" i="1"/>
  <c r="DO17" i="1" s="1"/>
  <c r="CC33" i="1"/>
  <c r="DL16" i="1"/>
  <c r="DL10" i="1"/>
  <c r="AP11" i="1"/>
  <c r="BB11" i="1" s="1"/>
  <c r="CF11" i="1" s="1"/>
  <c r="DP11" i="1" s="1"/>
  <c r="CC9" i="1"/>
  <c r="DM9" i="1" s="1"/>
  <c r="AO6" i="1"/>
  <c r="BA6" i="1" s="1"/>
  <c r="CE6" i="1" s="1"/>
  <c r="DO6" i="1" s="1"/>
  <c r="CG13" i="1"/>
  <c r="DQ13" i="1" s="1"/>
  <c r="DM12" i="1"/>
  <c r="AX18" i="3"/>
  <c r="CB18" i="3" s="1"/>
  <c r="EN29" i="1" l="1"/>
  <c r="EJ45" i="1"/>
  <c r="EN35" i="1"/>
  <c r="EM22" i="1"/>
  <c r="EM22" i="2"/>
  <c r="EM14" i="2"/>
  <c r="EN38" i="3"/>
  <c r="EM9" i="3"/>
  <c r="EN9" i="2"/>
  <c r="EM33" i="2"/>
  <c r="EN33" i="1"/>
  <c r="EN8" i="1"/>
  <c r="EN12" i="1"/>
  <c r="P45" i="2"/>
  <c r="R45" i="1"/>
  <c r="N45" i="1"/>
  <c r="EK45" i="1"/>
  <c r="DP8" i="3"/>
  <c r="CD14" i="2"/>
  <c r="DN14" i="2" s="1"/>
  <c r="EM19" i="1"/>
  <c r="DL19" i="1"/>
  <c r="EM10" i="1"/>
  <c r="AH45" i="1"/>
  <c r="AL4" i="1"/>
  <c r="AX4" i="1" s="1"/>
  <c r="CB4" i="1" s="1"/>
  <c r="CE42" i="2"/>
  <c r="DO42" i="2" s="1"/>
  <c r="AL21" i="2"/>
  <c r="AX21" i="2" s="1"/>
  <c r="CB21" i="2" s="1"/>
  <c r="EM41" i="1"/>
  <c r="DL41" i="1"/>
  <c r="DL40" i="1"/>
  <c r="CG17" i="1"/>
  <c r="AP17" i="1"/>
  <c r="BB17" i="1" s="1"/>
  <c r="CF17" i="1" s="1"/>
  <c r="DP17" i="1" s="1"/>
  <c r="DO38" i="2"/>
  <c r="BP45" i="2"/>
  <c r="CF32" i="1"/>
  <c r="EM32" i="1"/>
  <c r="DL32" i="1"/>
  <c r="DN32" i="1"/>
  <c r="DP31" i="1"/>
  <c r="DP30" i="1"/>
  <c r="CC17" i="3"/>
  <c r="AN39" i="2"/>
  <c r="AZ39" i="2" s="1"/>
  <c r="CD39" i="2" s="1"/>
  <c r="DN39" i="2" s="1"/>
  <c r="AM18" i="2"/>
  <c r="AY18" i="2" s="1"/>
  <c r="CC18" i="2" s="1"/>
  <c r="AL9" i="2"/>
  <c r="AX9" i="2" s="1"/>
  <c r="CB9" i="2" s="1"/>
  <c r="AL5" i="2"/>
  <c r="AX5" i="2" s="1"/>
  <c r="CB5" i="2" s="1"/>
  <c r="AQ44" i="1"/>
  <c r="BC44" i="1" s="1"/>
  <c r="CG44" i="1" s="1"/>
  <c r="CD36" i="1"/>
  <c r="CE32" i="1"/>
  <c r="DO32" i="1" s="1"/>
  <c r="DQ17" i="1"/>
  <c r="CC17" i="1"/>
  <c r="AQ16" i="1"/>
  <c r="BC16" i="1" s="1"/>
  <c r="CG16" i="1" s="1"/>
  <c r="EM14" i="1"/>
  <c r="AO7" i="1"/>
  <c r="BA7" i="1" s="1"/>
  <c r="AQ6" i="1"/>
  <c r="BC6" i="1" s="1"/>
  <c r="CG6" i="1" s="1"/>
  <c r="AP6" i="1"/>
  <c r="BB6" i="1" s="1"/>
  <c r="AL6" i="1"/>
  <c r="AX6" i="1" s="1"/>
  <c r="CB6" i="1" s="1"/>
  <c r="AP5" i="1"/>
  <c r="BB5" i="1" s="1"/>
  <c r="AL44" i="2"/>
  <c r="AX44" i="2" s="1"/>
  <c r="CB44" i="2" s="1"/>
  <c r="EM17" i="1"/>
  <c r="AQ42" i="3"/>
  <c r="BC42" i="3" s="1"/>
  <c r="AM42" i="3"/>
  <c r="AY42" i="3" s="1"/>
  <c r="AO41" i="3"/>
  <c r="BA41" i="3" s="1"/>
  <c r="CE41" i="3" s="1"/>
  <c r="AQ41" i="3"/>
  <c r="BC41" i="3" s="1"/>
  <c r="AQ40" i="3"/>
  <c r="BC40" i="3" s="1"/>
  <c r="AM40" i="3"/>
  <c r="AY40" i="3" s="1"/>
  <c r="AQ37" i="3"/>
  <c r="BC37" i="3" s="1"/>
  <c r="CG37" i="3" s="1"/>
  <c r="AQ34" i="3"/>
  <c r="BC34" i="3" s="1"/>
  <c r="CG34" i="3" s="1"/>
  <c r="AM34" i="3"/>
  <c r="AY34" i="3" s="1"/>
  <c r="CC34" i="3" s="1"/>
  <c r="AQ32" i="3"/>
  <c r="BC32" i="3" s="1"/>
  <c r="CG32" i="3" s="1"/>
  <c r="AM32" i="3"/>
  <c r="AY32" i="3" s="1"/>
  <c r="CC32" i="3" s="1"/>
  <c r="EN32" i="3" s="1"/>
  <c r="AP28" i="3"/>
  <c r="BB28" i="3" s="1"/>
  <c r="AP27" i="3"/>
  <c r="BB27" i="3" s="1"/>
  <c r="AN26" i="3"/>
  <c r="AZ26" i="3" s="1"/>
  <c r="AP26" i="3"/>
  <c r="BB26" i="3" s="1"/>
  <c r="AL26" i="3"/>
  <c r="AX26" i="3" s="1"/>
  <c r="CB26" i="3" s="1"/>
  <c r="AQ22" i="3"/>
  <c r="BC22" i="3" s="1"/>
  <c r="AM22" i="3"/>
  <c r="AY22" i="3" s="1"/>
  <c r="AN19" i="3"/>
  <c r="AZ19" i="3" s="1"/>
  <c r="CD19" i="3" s="1"/>
  <c r="DN19" i="3" s="1"/>
  <c r="AN16" i="3"/>
  <c r="AZ16" i="3" s="1"/>
  <c r="CD16" i="3" s="1"/>
  <c r="AP16" i="3"/>
  <c r="BB16" i="3" s="1"/>
  <c r="AN15" i="3"/>
  <c r="AZ15" i="3" s="1"/>
  <c r="CD15" i="3" s="1"/>
  <c r="AN11" i="3"/>
  <c r="AZ11" i="3" s="1"/>
  <c r="CD11" i="3" s="1"/>
  <c r="AL11" i="3"/>
  <c r="AX11" i="3" s="1"/>
  <c r="CB11" i="3" s="1"/>
  <c r="DL11" i="3" s="1"/>
  <c r="AP10" i="3"/>
  <c r="BB10" i="3" s="1"/>
  <c r="AM7" i="3"/>
  <c r="AY7" i="3" s="1"/>
  <c r="CC7" i="3" s="1"/>
  <c r="AQ5" i="3"/>
  <c r="BC5" i="3" s="1"/>
  <c r="AO4" i="3"/>
  <c r="BA4" i="3" s="1"/>
  <c r="AO40" i="2"/>
  <c r="BA40" i="2" s="1"/>
  <c r="AQ38" i="2"/>
  <c r="BC38" i="2" s="1"/>
  <c r="CG38" i="2" s="1"/>
  <c r="AM38" i="2"/>
  <c r="AY38" i="2" s="1"/>
  <c r="CC38" i="2" s="1"/>
  <c r="AP37" i="2"/>
  <c r="BB37" i="2" s="1"/>
  <c r="CF37" i="2" s="1"/>
  <c r="DP37" i="2" s="1"/>
  <c r="AL37" i="2"/>
  <c r="AX37" i="2" s="1"/>
  <c r="CB37" i="2" s="1"/>
  <c r="AN37" i="2"/>
  <c r="AZ37" i="2" s="1"/>
  <c r="AO36" i="2"/>
  <c r="BA36" i="2" s="1"/>
  <c r="CE36" i="2" s="1"/>
  <c r="AM36" i="2"/>
  <c r="AY36" i="2" s="1"/>
  <c r="AO30" i="2"/>
  <c r="BA30" i="2" s="1"/>
  <c r="CE30" i="2" s="1"/>
  <c r="DO30" i="2" s="1"/>
  <c r="AQ30" i="2"/>
  <c r="BC30" i="2" s="1"/>
  <c r="AM30" i="2"/>
  <c r="AY30" i="2" s="1"/>
  <c r="AQ26" i="2"/>
  <c r="BC26" i="2" s="1"/>
  <c r="CG26" i="2" s="1"/>
  <c r="AL25" i="2"/>
  <c r="AX25" i="2" s="1"/>
  <c r="CB25" i="2" s="1"/>
  <c r="AN25" i="2"/>
  <c r="AZ25" i="2" s="1"/>
  <c r="AO23" i="2"/>
  <c r="BA23" i="2" s="1"/>
  <c r="AQ23" i="2"/>
  <c r="BC23" i="2" s="1"/>
  <c r="AM23" i="2"/>
  <c r="AY23" i="2" s="1"/>
  <c r="AO20" i="2"/>
  <c r="BA20" i="2" s="1"/>
  <c r="AN19" i="2"/>
  <c r="AZ19" i="2" s="1"/>
  <c r="AP14" i="2"/>
  <c r="BB14" i="2" s="1"/>
  <c r="AQ12" i="2"/>
  <c r="BC12" i="2" s="1"/>
  <c r="CG12" i="2" s="1"/>
  <c r="AM12" i="2"/>
  <c r="AY12" i="2" s="1"/>
  <c r="CC12" i="2" s="1"/>
  <c r="AO12" i="2"/>
  <c r="BA12" i="2" s="1"/>
  <c r="AP11" i="2"/>
  <c r="BB11" i="2" s="1"/>
  <c r="CF11" i="2" s="1"/>
  <c r="AO8" i="2"/>
  <c r="BA8" i="2" s="1"/>
  <c r="AQ6" i="2"/>
  <c r="BC6" i="2" s="1"/>
  <c r="CG6" i="2" s="1"/>
  <c r="AM6" i="2"/>
  <c r="AY6" i="2" s="1"/>
  <c r="CG34" i="1"/>
  <c r="EJ45" i="2"/>
  <c r="AN42" i="3"/>
  <c r="AZ42" i="3" s="1"/>
  <c r="CD42" i="3" s="1"/>
  <c r="AL42" i="3"/>
  <c r="AX42" i="3" s="1"/>
  <c r="CB42" i="3" s="1"/>
  <c r="AL40" i="3"/>
  <c r="AX40" i="3" s="1"/>
  <c r="CB40" i="3" s="1"/>
  <c r="AN39" i="3"/>
  <c r="AZ39" i="3" s="1"/>
  <c r="CD39" i="3" s="1"/>
  <c r="AL39" i="3"/>
  <c r="AX39" i="3" s="1"/>
  <c r="CB39" i="3" s="1"/>
  <c r="CD38" i="3"/>
  <c r="AQ38" i="3"/>
  <c r="BC38" i="3" s="1"/>
  <c r="CG38" i="3" s="1"/>
  <c r="AP37" i="3"/>
  <c r="BB37" i="3" s="1"/>
  <c r="AN37" i="3"/>
  <c r="AZ37" i="3" s="1"/>
  <c r="AN36" i="3"/>
  <c r="AZ36" i="3" s="1"/>
  <c r="AN35" i="3"/>
  <c r="AZ35" i="3" s="1"/>
  <c r="AP33" i="3"/>
  <c r="BB33" i="3" s="1"/>
  <c r="CF33" i="3" s="1"/>
  <c r="AN33" i="3"/>
  <c r="AZ33" i="3" s="1"/>
  <c r="AQ29" i="3"/>
  <c r="BC29" i="3" s="1"/>
  <c r="CG29" i="3" s="1"/>
  <c r="AM29" i="3"/>
  <c r="AY29" i="3" s="1"/>
  <c r="CC29" i="3" s="1"/>
  <c r="AQ28" i="3"/>
  <c r="BC28" i="3" s="1"/>
  <c r="CG28" i="3" s="1"/>
  <c r="AO28" i="3"/>
  <c r="BA28" i="3" s="1"/>
  <c r="AM26" i="3"/>
  <c r="AY26" i="3" s="1"/>
  <c r="CC26" i="3" s="1"/>
  <c r="AP21" i="3"/>
  <c r="BB21" i="3" s="1"/>
  <c r="AN20" i="3"/>
  <c r="AZ20" i="3" s="1"/>
  <c r="CD20" i="3" s="1"/>
  <c r="AM19" i="3"/>
  <c r="AY19" i="3" s="1"/>
  <c r="AN18" i="3"/>
  <c r="AZ18" i="3" s="1"/>
  <c r="AQ16" i="3"/>
  <c r="BC16" i="3" s="1"/>
  <c r="CG16" i="3" s="1"/>
  <c r="AM16" i="3"/>
  <c r="AY16" i="3" s="1"/>
  <c r="CC16" i="3" s="1"/>
  <c r="AO16" i="3"/>
  <c r="BA16" i="3" s="1"/>
  <c r="AQ11" i="3"/>
  <c r="BC11" i="3" s="1"/>
  <c r="CG11" i="3" s="1"/>
  <c r="AO11" i="3"/>
  <c r="BA11" i="3" s="1"/>
  <c r="AN8" i="3"/>
  <c r="AZ8" i="3" s="1"/>
  <c r="CD8" i="3" s="1"/>
  <c r="DN8" i="3" s="1"/>
  <c r="AP7" i="3"/>
  <c r="BB7" i="3" s="1"/>
  <c r="CF7" i="3" s="1"/>
  <c r="AN7" i="3"/>
  <c r="AZ7" i="3" s="1"/>
  <c r="AN42" i="2"/>
  <c r="AZ42" i="2" s="1"/>
  <c r="CD42" i="2" s="1"/>
  <c r="AP42" i="2"/>
  <c r="BB42" i="2" s="1"/>
  <c r="AQ40" i="2"/>
  <c r="BC40" i="2" s="1"/>
  <c r="CG40" i="2" s="1"/>
  <c r="AP38" i="2"/>
  <c r="BB38" i="2" s="1"/>
  <c r="CF38" i="2" s="1"/>
  <c r="AN34" i="2"/>
  <c r="AZ34" i="2" s="1"/>
  <c r="AP34" i="2"/>
  <c r="BB34" i="2" s="1"/>
  <c r="CF34" i="2" s="1"/>
  <c r="AQ29" i="2"/>
  <c r="BC29" i="2" s="1"/>
  <c r="CG29" i="2" s="1"/>
  <c r="AM29" i="2"/>
  <c r="AY29" i="2" s="1"/>
  <c r="CC29" i="2" s="1"/>
  <c r="AO29" i="2"/>
  <c r="BA29" i="2" s="1"/>
  <c r="AP28" i="2"/>
  <c r="BB28" i="2" s="1"/>
  <c r="AQ25" i="2"/>
  <c r="BC25" i="2" s="1"/>
  <c r="AO19" i="2"/>
  <c r="BA19" i="2" s="1"/>
  <c r="CE19" i="2" s="1"/>
  <c r="AQ19" i="2"/>
  <c r="BC19" i="2" s="1"/>
  <c r="AM19" i="2"/>
  <c r="AY19" i="2" s="1"/>
  <c r="AO18" i="2"/>
  <c r="BA18" i="2" s="1"/>
  <c r="AN10" i="2"/>
  <c r="AZ10" i="2" s="1"/>
  <c r="CF44" i="3"/>
  <c r="DP44" i="3" s="1"/>
  <c r="CC44" i="3"/>
  <c r="AL44" i="3"/>
  <c r="AX44" i="3" s="1"/>
  <c r="CB44" i="3" s="1"/>
  <c r="DL44" i="3" s="1"/>
  <c r="AN44" i="3"/>
  <c r="AZ44" i="3" s="1"/>
  <c r="CD44" i="3" s="1"/>
  <c r="DN44" i="3" s="1"/>
  <c r="DQ44" i="2"/>
  <c r="CE44" i="2"/>
  <c r="DO44" i="2" s="1"/>
  <c r="AK45" i="2"/>
  <c r="AN44" i="2"/>
  <c r="AZ44" i="2" s="1"/>
  <c r="CD44" i="2" s="1"/>
  <c r="DN44" i="2" s="1"/>
  <c r="EN44" i="2"/>
  <c r="DM44" i="2"/>
  <c r="DQ44" i="1"/>
  <c r="AM44" i="1"/>
  <c r="AY44" i="1" s="1"/>
  <c r="AO44" i="1"/>
  <c r="BA44" i="1" s="1"/>
  <c r="CE44" i="1" s="1"/>
  <c r="DO44" i="1" s="1"/>
  <c r="EM44" i="1"/>
  <c r="DL44" i="1"/>
  <c r="DP43" i="3"/>
  <c r="CD43" i="3"/>
  <c r="DN43" i="3" s="1"/>
  <c r="AQ43" i="3"/>
  <c r="BC43" i="3" s="1"/>
  <c r="CG43" i="3" s="1"/>
  <c r="DQ43" i="3" s="1"/>
  <c r="AO43" i="3"/>
  <c r="BA43" i="3" s="1"/>
  <c r="CE43" i="3" s="1"/>
  <c r="DO43" i="3" s="1"/>
  <c r="AL43" i="3"/>
  <c r="AX43" i="3" s="1"/>
  <c r="CB43" i="3" s="1"/>
  <c r="DP43" i="2"/>
  <c r="AM43" i="2"/>
  <c r="AY43" i="2" s="1"/>
  <c r="CC43" i="2" s="1"/>
  <c r="AO43" i="2"/>
  <c r="BA43" i="2" s="1"/>
  <c r="CE43" i="2" s="1"/>
  <c r="DO43" i="2" s="1"/>
  <c r="DN43" i="1"/>
  <c r="CF43" i="1"/>
  <c r="DP43" i="1" s="1"/>
  <c r="AO43" i="1"/>
  <c r="BA43" i="1" s="1"/>
  <c r="AQ43" i="1"/>
  <c r="BC43" i="1" s="1"/>
  <c r="CG43" i="1" s="1"/>
  <c r="DQ43" i="1" s="1"/>
  <c r="AL43" i="1"/>
  <c r="AX43" i="1" s="1"/>
  <c r="CB43" i="1" s="1"/>
  <c r="DN42" i="3"/>
  <c r="CG42" i="3"/>
  <c r="CC42" i="3"/>
  <c r="DM42" i="3" s="1"/>
  <c r="AO42" i="3"/>
  <c r="BA42" i="3" s="1"/>
  <c r="CE42" i="3" s="1"/>
  <c r="DO42" i="3" s="1"/>
  <c r="DQ42" i="3"/>
  <c r="AP42" i="3"/>
  <c r="BB42" i="3" s="1"/>
  <c r="CF42" i="3" s="1"/>
  <c r="DP42" i="3" s="1"/>
  <c r="DQ42" i="2"/>
  <c r="DN42" i="2"/>
  <c r="CF42" i="2"/>
  <c r="DP42" i="2" s="1"/>
  <c r="AM42" i="2"/>
  <c r="AY42" i="2" s="1"/>
  <c r="CC42" i="2" s="1"/>
  <c r="EM42" i="2"/>
  <c r="DL42" i="2"/>
  <c r="DO42" i="1"/>
  <c r="DH45" i="1"/>
  <c r="CC42" i="1"/>
  <c r="EN42" i="1" s="1"/>
  <c r="AN42" i="1"/>
  <c r="AZ42" i="1" s="1"/>
  <c r="CD42" i="1" s="1"/>
  <c r="DN42" i="1" s="1"/>
  <c r="AQ42" i="1"/>
  <c r="BC42" i="1" s="1"/>
  <c r="CG42" i="1" s="1"/>
  <c r="DQ42" i="1" s="1"/>
  <c r="AP42" i="1"/>
  <c r="BB42" i="1" s="1"/>
  <c r="CF42" i="1" s="1"/>
  <c r="DP42" i="1" s="1"/>
  <c r="DM42" i="1"/>
  <c r="EM42" i="1"/>
  <c r="DL42" i="1"/>
  <c r="DP41" i="3"/>
  <c r="DO41" i="3"/>
  <c r="CG41" i="3"/>
  <c r="DQ41" i="3" s="1"/>
  <c r="CD41" i="3"/>
  <c r="DN41" i="3" s="1"/>
  <c r="AL41" i="3"/>
  <c r="AX41" i="3" s="1"/>
  <c r="CB41" i="3" s="1"/>
  <c r="EM41" i="3" s="1"/>
  <c r="AM41" i="3"/>
  <c r="AY41" i="3" s="1"/>
  <c r="CC41" i="3" s="1"/>
  <c r="DM41" i="3" s="1"/>
  <c r="AQ41" i="2"/>
  <c r="BC41" i="2" s="1"/>
  <c r="CG41" i="2" s="1"/>
  <c r="DQ41" i="2" s="1"/>
  <c r="AN41" i="2"/>
  <c r="AZ41" i="2" s="1"/>
  <c r="CD41" i="2" s="1"/>
  <c r="DN41" i="2" s="1"/>
  <c r="AP41" i="2"/>
  <c r="BB41" i="2" s="1"/>
  <c r="CF41" i="2" s="1"/>
  <c r="DP41" i="2" s="1"/>
  <c r="AO41" i="2"/>
  <c r="BA41" i="2" s="1"/>
  <c r="CE41" i="2" s="1"/>
  <c r="DO41" i="2" s="1"/>
  <c r="DO41" i="1"/>
  <c r="DN41" i="1"/>
  <c r="CC41" i="1"/>
  <c r="AQ41" i="1"/>
  <c r="BC41" i="1" s="1"/>
  <c r="CG41" i="1" s="1"/>
  <c r="DQ41" i="1" s="1"/>
  <c r="CC40" i="3"/>
  <c r="AO40" i="3"/>
  <c r="BA40" i="3" s="1"/>
  <c r="CE40" i="3" s="1"/>
  <c r="DO40" i="3" s="1"/>
  <c r="AP40" i="3"/>
  <c r="BB40" i="3" s="1"/>
  <c r="CF40" i="3" s="1"/>
  <c r="DP40" i="3" s="1"/>
  <c r="AN40" i="3"/>
  <c r="AZ40" i="3" s="1"/>
  <c r="CD40" i="3" s="1"/>
  <c r="DN40" i="3" s="1"/>
  <c r="DQ40" i="2"/>
  <c r="CE40" i="2"/>
  <c r="DO40" i="2" s="1"/>
  <c r="AN40" i="2"/>
  <c r="AZ40" i="2" s="1"/>
  <c r="CD40" i="2" s="1"/>
  <c r="DN40" i="2" s="1"/>
  <c r="DL40" i="2"/>
  <c r="EM40" i="2"/>
  <c r="DO40" i="1"/>
  <c r="CG40" i="1"/>
  <c r="DQ40" i="1" s="1"/>
  <c r="CD40" i="1"/>
  <c r="DN40" i="1" s="1"/>
  <c r="AP40" i="1"/>
  <c r="BB40" i="1" s="1"/>
  <c r="CF40" i="1" s="1"/>
  <c r="DP40" i="1" s="1"/>
  <c r="AM40" i="1"/>
  <c r="AY40" i="1" s="1"/>
  <c r="CC40" i="1" s="1"/>
  <c r="DN39" i="3"/>
  <c r="AO39" i="3"/>
  <c r="BA39" i="3" s="1"/>
  <c r="AQ39" i="3"/>
  <c r="BC39" i="3" s="1"/>
  <c r="CG39" i="3" s="1"/>
  <c r="DQ39" i="3" s="1"/>
  <c r="AP39" i="3"/>
  <c r="BB39" i="3" s="1"/>
  <c r="CF39" i="3" s="1"/>
  <c r="DP39" i="3" s="1"/>
  <c r="AM39" i="3"/>
  <c r="AY39" i="3" s="1"/>
  <c r="CC39" i="3" s="1"/>
  <c r="AM39" i="2"/>
  <c r="AY39" i="2" s="1"/>
  <c r="CC39" i="2" s="1"/>
  <c r="AQ39" i="2"/>
  <c r="BC39" i="2" s="1"/>
  <c r="CG39" i="2" s="1"/>
  <c r="DQ39" i="2" s="1"/>
  <c r="CF39" i="2"/>
  <c r="DP39" i="2" s="1"/>
  <c r="DP39" i="1"/>
  <c r="DO39" i="1"/>
  <c r="CC39" i="1"/>
  <c r="DM39" i="1" s="1"/>
  <c r="AI45" i="1"/>
  <c r="S45" i="1"/>
  <c r="O45" i="1"/>
  <c r="CG39" i="1"/>
  <c r="DQ39" i="1" s="1"/>
  <c r="AN39" i="1"/>
  <c r="AZ39" i="1" s="1"/>
  <c r="CD39" i="1" s="1"/>
  <c r="DN39" i="1" s="1"/>
  <c r="DN38" i="3"/>
  <c r="DQ38" i="3"/>
  <c r="AO38" i="3"/>
  <c r="BA38" i="3" s="1"/>
  <c r="CE38" i="3" s="1"/>
  <c r="DO38" i="3" s="1"/>
  <c r="DM38" i="3"/>
  <c r="DQ38" i="2"/>
  <c r="DP38" i="2"/>
  <c r="DL38" i="2"/>
  <c r="EM38" i="2"/>
  <c r="AN38" i="2"/>
  <c r="AZ38" i="2" s="1"/>
  <c r="CD38" i="2" s="1"/>
  <c r="DN38" i="2" s="1"/>
  <c r="EN38" i="2"/>
  <c r="DM38" i="2"/>
  <c r="DP38" i="1"/>
  <c r="DO38" i="1"/>
  <c r="CG38" i="1"/>
  <c r="AN38" i="1"/>
  <c r="AZ38" i="1" s="1"/>
  <c r="CD38" i="1" s="1"/>
  <c r="DN38" i="1" s="1"/>
  <c r="DQ37" i="3"/>
  <c r="CD37" i="3"/>
  <c r="AO37" i="3"/>
  <c r="BA37" i="3" s="1"/>
  <c r="CE37" i="3" s="1"/>
  <c r="DO37" i="3" s="1"/>
  <c r="AM37" i="3"/>
  <c r="AY37" i="3" s="1"/>
  <c r="CC37" i="3" s="1"/>
  <c r="EN37" i="3" s="1"/>
  <c r="AL37" i="3"/>
  <c r="AX37" i="3" s="1"/>
  <c r="CB37" i="3" s="1"/>
  <c r="EM37" i="3" s="1"/>
  <c r="AQ37" i="2"/>
  <c r="BC37" i="2" s="1"/>
  <c r="EM37" i="2"/>
  <c r="DL37" i="2"/>
  <c r="AO37" i="2"/>
  <c r="BA37" i="2" s="1"/>
  <c r="CE37" i="2" s="1"/>
  <c r="DO37" i="2" s="1"/>
  <c r="DO37" i="1"/>
  <c r="CG37" i="1"/>
  <c r="DQ37" i="1" s="1"/>
  <c r="BU45" i="1"/>
  <c r="CD37" i="1"/>
  <c r="DN37" i="1" s="1"/>
  <c r="CC37" i="1"/>
  <c r="DM37" i="1" s="1"/>
  <c r="AL37" i="1"/>
  <c r="AX37" i="1" s="1"/>
  <c r="CB37" i="1" s="1"/>
  <c r="CD36" i="3"/>
  <c r="DN36" i="3" s="1"/>
  <c r="AO36" i="3"/>
  <c r="BA36" i="3" s="1"/>
  <c r="CE36" i="3" s="1"/>
  <c r="DO36" i="3" s="1"/>
  <c r="AL36" i="3"/>
  <c r="AX36" i="3" s="1"/>
  <c r="CB36" i="3" s="1"/>
  <c r="EM36" i="3" s="1"/>
  <c r="AP36" i="3"/>
  <c r="BB36" i="3" s="1"/>
  <c r="CF36" i="3" s="1"/>
  <c r="DP36" i="3" s="1"/>
  <c r="AM36" i="3"/>
  <c r="AY36" i="3" s="1"/>
  <c r="CC36" i="3" s="1"/>
  <c r="DO36" i="2"/>
  <c r="CD36" i="2"/>
  <c r="DN36" i="2" s="1"/>
  <c r="CC36" i="2"/>
  <c r="AL36" i="2"/>
  <c r="AX36" i="2" s="1"/>
  <c r="CB36" i="2" s="1"/>
  <c r="EM36" i="2" s="1"/>
  <c r="AQ36" i="2"/>
  <c r="BC36" i="2" s="1"/>
  <c r="CG36" i="2" s="1"/>
  <c r="DQ36" i="2" s="1"/>
  <c r="DP36" i="1"/>
  <c r="DO36" i="1"/>
  <c r="DL36" i="1"/>
  <c r="CD35" i="3"/>
  <c r="DN35" i="3" s="1"/>
  <c r="AL35" i="3"/>
  <c r="AX35" i="3" s="1"/>
  <c r="CB35" i="3" s="1"/>
  <c r="EM35" i="3" s="1"/>
  <c r="CC35" i="3"/>
  <c r="DM35" i="3" s="1"/>
  <c r="AP35" i="3"/>
  <c r="BB35" i="3" s="1"/>
  <c r="CF35" i="3" s="1"/>
  <c r="DP35" i="3" s="1"/>
  <c r="CD35" i="2"/>
  <c r="DN35" i="2" s="1"/>
  <c r="AP35" i="2"/>
  <c r="BB35" i="2" s="1"/>
  <c r="CF35" i="2" s="1"/>
  <c r="DP35" i="2" s="1"/>
  <c r="AM35" i="2"/>
  <c r="AY35" i="2" s="1"/>
  <c r="CC35" i="2" s="1"/>
  <c r="EN35" i="2" s="1"/>
  <c r="EM35" i="2"/>
  <c r="DL35" i="2"/>
  <c r="CE35" i="1"/>
  <c r="DO35" i="1" s="1"/>
  <c r="AQ35" i="1"/>
  <c r="BC35" i="1" s="1"/>
  <c r="CG35" i="1" s="1"/>
  <c r="DQ35" i="1" s="1"/>
  <c r="AL35" i="1"/>
  <c r="AX35" i="1" s="1"/>
  <c r="CB35" i="1" s="1"/>
  <c r="DM35" i="1"/>
  <c r="AN35" i="1"/>
  <c r="AZ35" i="1" s="1"/>
  <c r="CD35" i="1" s="1"/>
  <c r="DN35" i="1" s="1"/>
  <c r="DQ34" i="3"/>
  <c r="CE34" i="3"/>
  <c r="DO34" i="3" s="1"/>
  <c r="DM34" i="3"/>
  <c r="EN34" i="3"/>
  <c r="EM34" i="3"/>
  <c r="DL34" i="3"/>
  <c r="DQ34" i="2"/>
  <c r="DP34" i="2"/>
  <c r="CD34" i="2"/>
  <c r="DN34" i="2" s="1"/>
  <c r="EN34" i="2"/>
  <c r="DM34" i="2"/>
  <c r="DQ34" i="1"/>
  <c r="AP34" i="1"/>
  <c r="BB34" i="1" s="1"/>
  <c r="CF34" i="1" s="1"/>
  <c r="DP34" i="1" s="1"/>
  <c r="AO34" i="1"/>
  <c r="BA34" i="1" s="1"/>
  <c r="CE34" i="1" s="1"/>
  <c r="DO34" i="1" s="1"/>
  <c r="AN34" i="1"/>
  <c r="AZ34" i="1" s="1"/>
  <c r="CD34" i="1" s="1"/>
  <c r="AL34" i="1"/>
  <c r="AX34" i="1" s="1"/>
  <c r="CB34" i="1" s="1"/>
  <c r="EM34" i="1" s="1"/>
  <c r="DP33" i="3"/>
  <c r="DO33" i="3"/>
  <c r="CG33" i="3"/>
  <c r="DQ33" i="3" s="1"/>
  <c r="CD33" i="3"/>
  <c r="DN33" i="3" s="1"/>
  <c r="CC33" i="3"/>
  <c r="EN33" i="3" s="1"/>
  <c r="AL33" i="3"/>
  <c r="AX33" i="3" s="1"/>
  <c r="CB33" i="3" s="1"/>
  <c r="DO33" i="2"/>
  <c r="DL33" i="2"/>
  <c r="CD33" i="2"/>
  <c r="DN33" i="2" s="1"/>
  <c r="AP33" i="2"/>
  <c r="BB33" i="2" s="1"/>
  <c r="AM33" i="2"/>
  <c r="AY33" i="2" s="1"/>
  <c r="CC33" i="2" s="1"/>
  <c r="DM33" i="2" s="1"/>
  <c r="DQ33" i="1"/>
  <c r="DM33" i="1"/>
  <c r="AN33" i="1"/>
  <c r="AZ33" i="1" s="1"/>
  <c r="CD33" i="1" s="1"/>
  <c r="DN33" i="1" s="1"/>
  <c r="AP33" i="1"/>
  <c r="BB33" i="1" s="1"/>
  <c r="CF33" i="1" s="1"/>
  <c r="DP33" i="1" s="1"/>
  <c r="AO33" i="1"/>
  <c r="BA33" i="1" s="1"/>
  <c r="CE33" i="1" s="1"/>
  <c r="DO33" i="1" s="1"/>
  <c r="AL33" i="1"/>
  <c r="AX33" i="1" s="1"/>
  <c r="CB33" i="1" s="1"/>
  <c r="DQ32" i="3"/>
  <c r="DM32" i="3"/>
  <c r="AP32" i="3"/>
  <c r="BB32" i="3" s="1"/>
  <c r="CF32" i="3" s="1"/>
  <c r="DP32" i="3" s="1"/>
  <c r="AO32" i="3"/>
  <c r="BA32" i="3" s="1"/>
  <c r="CE32" i="3" s="1"/>
  <c r="DO32" i="3" s="1"/>
  <c r="AN32" i="3"/>
  <c r="AZ32" i="3" s="1"/>
  <c r="CD32" i="3" s="1"/>
  <c r="DN32" i="3" s="1"/>
  <c r="AL32" i="3"/>
  <c r="AX32" i="3" s="1"/>
  <c r="CB32" i="3" s="1"/>
  <c r="CF32" i="2"/>
  <c r="DP32" i="2" s="1"/>
  <c r="AQ32" i="2"/>
  <c r="BC32" i="2" s="1"/>
  <c r="CG32" i="2" s="1"/>
  <c r="DQ32" i="2" s="1"/>
  <c r="AO32" i="2"/>
  <c r="BA32" i="2" s="1"/>
  <c r="CE32" i="2" s="1"/>
  <c r="DO32" i="2" s="1"/>
  <c r="EN32" i="2"/>
  <c r="DM32" i="2"/>
  <c r="DO31" i="3"/>
  <c r="CC31" i="3"/>
  <c r="DM31" i="3" s="1"/>
  <c r="AQ31" i="3"/>
  <c r="BC31" i="3" s="1"/>
  <c r="CG31" i="3" s="1"/>
  <c r="DQ31" i="3" s="1"/>
  <c r="AP31" i="3"/>
  <c r="BB31" i="3" s="1"/>
  <c r="CF31" i="3" s="1"/>
  <c r="DP31" i="3" s="1"/>
  <c r="DN31" i="3"/>
  <c r="EN31" i="3"/>
  <c r="AL31" i="3"/>
  <c r="AX31" i="3" s="1"/>
  <c r="CB31" i="3" s="1"/>
  <c r="EM31" i="3" s="1"/>
  <c r="AQ31" i="2"/>
  <c r="BC31" i="2" s="1"/>
  <c r="CG31" i="2" s="1"/>
  <c r="AN31" i="2"/>
  <c r="AZ31" i="2" s="1"/>
  <c r="CD31" i="2" s="1"/>
  <c r="DN31" i="2" s="1"/>
  <c r="AM31" i="2"/>
  <c r="AY31" i="2" s="1"/>
  <c r="CC31" i="2" s="1"/>
  <c r="EN31" i="2" s="1"/>
  <c r="CE31" i="2"/>
  <c r="DO31" i="2" s="1"/>
  <c r="AP31" i="2"/>
  <c r="BB31" i="2" s="1"/>
  <c r="CF31" i="2" s="1"/>
  <c r="DP31" i="2" s="1"/>
  <c r="CG31" i="1"/>
  <c r="DQ31" i="1" s="1"/>
  <c r="CC31" i="1"/>
  <c r="DM31" i="1" s="1"/>
  <c r="AO31" i="1"/>
  <c r="BA31" i="1" s="1"/>
  <c r="CE31" i="1" s="1"/>
  <c r="DO31" i="1" s="1"/>
  <c r="AL31" i="1"/>
  <c r="AX31" i="1" s="1"/>
  <c r="CB31" i="1" s="1"/>
  <c r="EM31" i="1" s="1"/>
  <c r="DF45" i="3"/>
  <c r="CG30" i="3"/>
  <c r="DQ30" i="3" s="1"/>
  <c r="CD30" i="3"/>
  <c r="DN30" i="3" s="1"/>
  <c r="CC30" i="3"/>
  <c r="EN30" i="3" s="1"/>
  <c r="AL30" i="3"/>
  <c r="AX30" i="3" s="1"/>
  <c r="CB30" i="3" s="1"/>
  <c r="P45" i="3"/>
  <c r="DP30" i="2"/>
  <c r="CD30" i="2"/>
  <c r="DN30" i="2" s="1"/>
  <c r="CC30" i="2"/>
  <c r="EN30" i="2" s="1"/>
  <c r="CG30" i="2"/>
  <c r="DQ30" i="2" s="1"/>
  <c r="DL30" i="2"/>
  <c r="EM30" i="2"/>
  <c r="CC30" i="1"/>
  <c r="DM30" i="1" s="1"/>
  <c r="AL30" i="1"/>
  <c r="AX30" i="1" s="1"/>
  <c r="CB30" i="1" s="1"/>
  <c r="AO29" i="3"/>
  <c r="BA29" i="3" s="1"/>
  <c r="CE29" i="3" s="1"/>
  <c r="DO29" i="3" s="1"/>
  <c r="AP29" i="3"/>
  <c r="BB29" i="3" s="1"/>
  <c r="CF29" i="3" s="1"/>
  <c r="DP29" i="3" s="1"/>
  <c r="AL29" i="3"/>
  <c r="AX29" i="3" s="1"/>
  <c r="CB29" i="3" s="1"/>
  <c r="EM29" i="3" s="1"/>
  <c r="DQ29" i="3"/>
  <c r="AN29" i="3"/>
  <c r="AZ29" i="3" s="1"/>
  <c r="CD29" i="3" s="1"/>
  <c r="DN29" i="3" s="1"/>
  <c r="DM29" i="3"/>
  <c r="EN29" i="3"/>
  <c r="DQ29" i="2"/>
  <c r="CD29" i="2"/>
  <c r="DN29" i="2" s="1"/>
  <c r="EM29" i="2"/>
  <c r="DL29" i="2"/>
  <c r="DO29" i="1"/>
  <c r="AP29" i="1"/>
  <c r="BB29" i="1" s="1"/>
  <c r="CF29" i="1" s="1"/>
  <c r="DP29" i="1" s="1"/>
  <c r="AL29" i="1"/>
  <c r="AX29" i="1" s="1"/>
  <c r="CB29" i="1" s="1"/>
  <c r="DL29" i="1" s="1"/>
  <c r="DM29" i="1"/>
  <c r="DQ28" i="3"/>
  <c r="CF28" i="3"/>
  <c r="DP28" i="3" s="1"/>
  <c r="CE28" i="3"/>
  <c r="DO28" i="3" s="1"/>
  <c r="AN28" i="3"/>
  <c r="AZ28" i="3" s="1"/>
  <c r="CD28" i="3" s="1"/>
  <c r="DN28" i="3" s="1"/>
  <c r="AM28" i="3"/>
  <c r="AY28" i="3" s="1"/>
  <c r="CC28" i="3" s="1"/>
  <c r="EN28" i="3" s="1"/>
  <c r="DO28" i="2"/>
  <c r="CG28" i="2"/>
  <c r="DQ28" i="2" s="1"/>
  <c r="AM28" i="2"/>
  <c r="AY28" i="2" s="1"/>
  <c r="CC28" i="2" s="1"/>
  <c r="DI45" i="1"/>
  <c r="CG28" i="1"/>
  <c r="DQ28" i="1" s="1"/>
  <c r="CC28" i="1"/>
  <c r="DM28" i="1" s="1"/>
  <c r="BQ45" i="1"/>
  <c r="AP28" i="1"/>
  <c r="BB28" i="1" s="1"/>
  <c r="CF28" i="1" s="1"/>
  <c r="AL28" i="1"/>
  <c r="AX28" i="1" s="1"/>
  <c r="CB28" i="1" s="1"/>
  <c r="DL28" i="1" s="1"/>
  <c r="AN28" i="1"/>
  <c r="AZ28" i="1" s="1"/>
  <c r="CD28" i="1" s="1"/>
  <c r="DN28" i="1" s="1"/>
  <c r="EN28" i="1"/>
  <c r="CF27" i="3"/>
  <c r="DP27" i="3" s="1"/>
  <c r="AO27" i="3"/>
  <c r="BA27" i="3" s="1"/>
  <c r="CE27" i="3" s="1"/>
  <c r="DO27" i="3" s="1"/>
  <c r="AQ27" i="3"/>
  <c r="BC27" i="3" s="1"/>
  <c r="CG27" i="3" s="1"/>
  <c r="DQ27" i="3" s="1"/>
  <c r="AM27" i="3"/>
  <c r="AY27" i="3" s="1"/>
  <c r="CC27" i="3" s="1"/>
  <c r="AL27" i="3"/>
  <c r="AX27" i="3" s="1"/>
  <c r="CB27" i="3" s="1"/>
  <c r="CG27" i="2"/>
  <c r="DQ27" i="2" s="1"/>
  <c r="CE27" i="2"/>
  <c r="CC27" i="2"/>
  <c r="AN27" i="2"/>
  <c r="AZ27" i="2" s="1"/>
  <c r="AL27" i="2"/>
  <c r="AX27" i="2" s="1"/>
  <c r="CB27" i="2" s="1"/>
  <c r="AP27" i="2"/>
  <c r="BB27" i="2" s="1"/>
  <c r="CF27" i="2" s="1"/>
  <c r="DP27" i="2" s="1"/>
  <c r="DP27" i="1"/>
  <c r="CG27" i="1"/>
  <c r="DQ27" i="1" s="1"/>
  <c r="CC27" i="1"/>
  <c r="DM27" i="1" s="1"/>
  <c r="AL27" i="1"/>
  <c r="AX27" i="1" s="1"/>
  <c r="CB27" i="1" s="1"/>
  <c r="CF26" i="3"/>
  <c r="AQ26" i="3"/>
  <c r="BC26" i="3" s="1"/>
  <c r="CG26" i="3" s="1"/>
  <c r="DQ26" i="3" s="1"/>
  <c r="DP26" i="3"/>
  <c r="AO26" i="3"/>
  <c r="BA26" i="3" s="1"/>
  <c r="DQ26" i="2"/>
  <c r="AN26" i="2"/>
  <c r="AZ26" i="2" s="1"/>
  <c r="CD26" i="2" s="1"/>
  <c r="DN26" i="2" s="1"/>
  <c r="AP26" i="2"/>
  <c r="BB26" i="2" s="1"/>
  <c r="CF26" i="2" s="1"/>
  <c r="DP26" i="2" s="1"/>
  <c r="AM26" i="2"/>
  <c r="AY26" i="2" s="1"/>
  <c r="CC26" i="2" s="1"/>
  <c r="EM26" i="2"/>
  <c r="DL26" i="2"/>
  <c r="DO26" i="1"/>
  <c r="CG26" i="1"/>
  <c r="DQ26" i="1" s="1"/>
  <c r="CC26" i="1"/>
  <c r="AL26" i="1"/>
  <c r="AX26" i="1" s="1"/>
  <c r="CB26" i="1" s="1"/>
  <c r="EM26" i="1" s="1"/>
  <c r="AN26" i="1"/>
  <c r="AZ26" i="1" s="1"/>
  <c r="DP25" i="3"/>
  <c r="CD25" i="3"/>
  <c r="DN25" i="3" s="1"/>
  <c r="AQ25" i="3"/>
  <c r="BC25" i="3" s="1"/>
  <c r="CG25" i="3" s="1"/>
  <c r="DQ25" i="3" s="1"/>
  <c r="AM25" i="3"/>
  <c r="AY25" i="3" s="1"/>
  <c r="CC25" i="3" s="1"/>
  <c r="AL25" i="3"/>
  <c r="AX25" i="3" s="1"/>
  <c r="CB25" i="3" s="1"/>
  <c r="AO25" i="3"/>
  <c r="BA25" i="3" s="1"/>
  <c r="CE25" i="3" s="1"/>
  <c r="DO25" i="3" s="1"/>
  <c r="CG25" i="2"/>
  <c r="AP25" i="2"/>
  <c r="BB25" i="2" s="1"/>
  <c r="CF25" i="2" s="1"/>
  <c r="DP25" i="2" s="1"/>
  <c r="AO25" i="2"/>
  <c r="BA25" i="2" s="1"/>
  <c r="CE25" i="2" s="1"/>
  <c r="DO25" i="2" s="1"/>
  <c r="AM25" i="2"/>
  <c r="AY25" i="2" s="1"/>
  <c r="CC25" i="2" s="1"/>
  <c r="EN25" i="2" s="1"/>
  <c r="DP25" i="1"/>
  <c r="CD25" i="1"/>
  <c r="DN25" i="1" s="1"/>
  <c r="CC25" i="1"/>
  <c r="DM25" i="1" s="1"/>
  <c r="AO25" i="1"/>
  <c r="BA25" i="1" s="1"/>
  <c r="CE25" i="1" s="1"/>
  <c r="DO25" i="1" s="1"/>
  <c r="AL25" i="1"/>
  <c r="AX25" i="1" s="1"/>
  <c r="CB25" i="1" s="1"/>
  <c r="DQ24" i="3"/>
  <c r="DM24" i="3"/>
  <c r="AN24" i="3"/>
  <c r="AZ24" i="3" s="1"/>
  <c r="CD24" i="3" s="1"/>
  <c r="DN24" i="3" s="1"/>
  <c r="AP24" i="3"/>
  <c r="BB24" i="3" s="1"/>
  <c r="CF24" i="3" s="1"/>
  <c r="DP24" i="3" s="1"/>
  <c r="AO24" i="3"/>
  <c r="BA24" i="3" s="1"/>
  <c r="CE24" i="3" s="1"/>
  <c r="DO24" i="3" s="1"/>
  <c r="AL24" i="3"/>
  <c r="AX24" i="3" s="1"/>
  <c r="CB24" i="3" s="1"/>
  <c r="EM24" i="3" s="1"/>
  <c r="CG24" i="2"/>
  <c r="DQ24" i="2" s="1"/>
  <c r="AN24" i="2"/>
  <c r="AZ24" i="2" s="1"/>
  <c r="CD24" i="2" s="1"/>
  <c r="DN24" i="2" s="1"/>
  <c r="AO24" i="2"/>
  <c r="BA24" i="2" s="1"/>
  <c r="AP24" i="2"/>
  <c r="BB24" i="2" s="1"/>
  <c r="CF24" i="2" s="1"/>
  <c r="DP24" i="2" s="1"/>
  <c r="AM24" i="2"/>
  <c r="AY24" i="2" s="1"/>
  <c r="CC24" i="2" s="1"/>
  <c r="DM24" i="2" s="1"/>
  <c r="Q45" i="2"/>
  <c r="DO24" i="1"/>
  <c r="AL24" i="1"/>
  <c r="AX24" i="1" s="1"/>
  <c r="CB24" i="1" s="1"/>
  <c r="EM24" i="1" s="1"/>
  <c r="AN24" i="1"/>
  <c r="AZ24" i="1" s="1"/>
  <c r="CD24" i="1" s="1"/>
  <c r="DN24" i="1" s="1"/>
  <c r="CE23" i="3"/>
  <c r="DO23" i="3" s="1"/>
  <c r="AQ23" i="3"/>
  <c r="BC23" i="3" s="1"/>
  <c r="CG23" i="3" s="1"/>
  <c r="DQ23" i="3" s="1"/>
  <c r="AP23" i="3"/>
  <c r="BB23" i="3" s="1"/>
  <c r="CF23" i="3" s="1"/>
  <c r="DP23" i="3" s="1"/>
  <c r="AM23" i="3"/>
  <c r="AY23" i="3" s="1"/>
  <c r="CC23" i="3" s="1"/>
  <c r="EN23" i="3" s="1"/>
  <c r="AL23" i="3"/>
  <c r="AX23" i="3" s="1"/>
  <c r="CB23" i="3" s="1"/>
  <c r="AN23" i="3"/>
  <c r="AZ23" i="3" s="1"/>
  <c r="CD23" i="3" s="1"/>
  <c r="DN23" i="3" s="1"/>
  <c r="CG23" i="2"/>
  <c r="DQ23" i="2" s="1"/>
  <c r="CE23" i="2"/>
  <c r="DO23" i="2" s="1"/>
  <c r="CC23" i="2"/>
  <c r="EN23" i="2" s="1"/>
  <c r="AN23" i="2"/>
  <c r="AZ23" i="2" s="1"/>
  <c r="CD23" i="2" s="1"/>
  <c r="DN23" i="2" s="1"/>
  <c r="AP23" i="2"/>
  <c r="BB23" i="2" s="1"/>
  <c r="CF23" i="2" s="1"/>
  <c r="CE23" i="1"/>
  <c r="DO23" i="1" s="1"/>
  <c r="AQ23" i="1"/>
  <c r="BC23" i="1" s="1"/>
  <c r="CG23" i="1" s="1"/>
  <c r="DQ23" i="1" s="1"/>
  <c r="AN23" i="1"/>
  <c r="AZ23" i="1" s="1"/>
  <c r="CD23" i="1" s="1"/>
  <c r="DN23" i="1" s="1"/>
  <c r="CG22" i="3"/>
  <c r="DQ22" i="3" s="1"/>
  <c r="CC22" i="3"/>
  <c r="EN22" i="3" s="1"/>
  <c r="AO22" i="3"/>
  <c r="BA22" i="3" s="1"/>
  <c r="CE22" i="3" s="1"/>
  <c r="DO22" i="3" s="1"/>
  <c r="AN22" i="3"/>
  <c r="AZ22" i="3" s="1"/>
  <c r="CD22" i="3" s="1"/>
  <c r="DN22" i="3" s="1"/>
  <c r="AP22" i="3"/>
  <c r="BB22" i="3" s="1"/>
  <c r="CF22" i="3" s="1"/>
  <c r="DP22" i="3" s="1"/>
  <c r="DM22" i="3"/>
  <c r="AL22" i="3"/>
  <c r="AX22" i="3" s="1"/>
  <c r="CB22" i="3" s="1"/>
  <c r="DQ22" i="2"/>
  <c r="DL22" i="2"/>
  <c r="BU45" i="2"/>
  <c r="AN22" i="2"/>
  <c r="AZ22" i="2" s="1"/>
  <c r="CD22" i="2" s="1"/>
  <c r="DN22" i="2" s="1"/>
  <c r="AM22" i="2"/>
  <c r="AY22" i="2" s="1"/>
  <c r="CC22" i="2" s="1"/>
  <c r="EN22" i="2" s="1"/>
  <c r="AO22" i="2"/>
  <c r="BA22" i="2" s="1"/>
  <c r="CE22" i="2" s="1"/>
  <c r="DO22" i="2" s="1"/>
  <c r="AP22" i="2"/>
  <c r="BB22" i="2" s="1"/>
  <c r="CF22" i="2" s="1"/>
  <c r="DP22" i="2" s="1"/>
  <c r="DQ22" i="1"/>
  <c r="CF22" i="1"/>
  <c r="DP22" i="1" s="1"/>
  <c r="CE22" i="1"/>
  <c r="DO22" i="1" s="1"/>
  <c r="AN22" i="1"/>
  <c r="AZ22" i="1" s="1"/>
  <c r="CD22" i="1" s="1"/>
  <c r="DN22" i="1" s="1"/>
  <c r="CF21" i="3"/>
  <c r="DP21" i="3" s="1"/>
  <c r="AO21" i="3"/>
  <c r="BA21" i="3" s="1"/>
  <c r="CE21" i="3" s="1"/>
  <c r="DO21" i="3" s="1"/>
  <c r="AN21" i="3"/>
  <c r="AZ21" i="3" s="1"/>
  <c r="CD21" i="3" s="1"/>
  <c r="DN21" i="3" s="1"/>
  <c r="AQ21" i="3"/>
  <c r="BC21" i="3" s="1"/>
  <c r="CG21" i="3" s="1"/>
  <c r="DQ21" i="3" s="1"/>
  <c r="AM21" i="3"/>
  <c r="AY21" i="3" s="1"/>
  <c r="CC21" i="3" s="1"/>
  <c r="AL21" i="3"/>
  <c r="AX21" i="3" s="1"/>
  <c r="CB21" i="3" s="1"/>
  <c r="AP21" i="2"/>
  <c r="BB21" i="2" s="1"/>
  <c r="CF21" i="2" s="1"/>
  <c r="DP21" i="2" s="1"/>
  <c r="EN21" i="2"/>
  <c r="EM21" i="2"/>
  <c r="DL21" i="2"/>
  <c r="AN21" i="2"/>
  <c r="AZ21" i="2" s="1"/>
  <c r="CD21" i="2" s="1"/>
  <c r="DN21" i="2" s="1"/>
  <c r="CF21" i="1"/>
  <c r="DP21" i="1" s="1"/>
  <c r="AN21" i="1"/>
  <c r="AZ21" i="1" s="1"/>
  <c r="CD21" i="1" s="1"/>
  <c r="DN21" i="1" s="1"/>
  <c r="AM21" i="1"/>
  <c r="AY21" i="1" s="1"/>
  <c r="CC21" i="1" s="1"/>
  <c r="DM21" i="1" s="1"/>
  <c r="AL21" i="1"/>
  <c r="AX21" i="1" s="1"/>
  <c r="CB21" i="1" s="1"/>
  <c r="AO21" i="1"/>
  <c r="BA21" i="1" s="1"/>
  <c r="CE21" i="1" s="1"/>
  <c r="DO21" i="1" s="1"/>
  <c r="DQ20" i="3"/>
  <c r="DN20" i="3"/>
  <c r="DM20" i="3"/>
  <c r="EN20" i="3"/>
  <c r="AP20" i="3"/>
  <c r="BB20" i="3" s="1"/>
  <c r="CF20" i="3" s="1"/>
  <c r="DP20" i="3" s="1"/>
  <c r="AL20" i="3"/>
  <c r="AX20" i="3" s="1"/>
  <c r="CB20" i="3" s="1"/>
  <c r="AN20" i="2"/>
  <c r="AZ20" i="2" s="1"/>
  <c r="CD20" i="2" s="1"/>
  <c r="DN20" i="2" s="1"/>
  <c r="AL20" i="2"/>
  <c r="AX20" i="2" s="1"/>
  <c r="CB20" i="2" s="1"/>
  <c r="DQ20" i="1"/>
  <c r="CF20" i="1"/>
  <c r="DP20" i="1" s="1"/>
  <c r="CE20" i="1"/>
  <c r="DO20" i="1" s="1"/>
  <c r="AN20" i="1"/>
  <c r="AZ20" i="1" s="1"/>
  <c r="CD20" i="1" s="1"/>
  <c r="DN20" i="1" s="1"/>
  <c r="AM20" i="1"/>
  <c r="AY20" i="1" s="1"/>
  <c r="CC20" i="1" s="1"/>
  <c r="CC19" i="3"/>
  <c r="EN19" i="3" s="1"/>
  <c r="AQ19" i="3"/>
  <c r="BC19" i="3" s="1"/>
  <c r="CG19" i="3" s="1"/>
  <c r="AP19" i="3"/>
  <c r="BB19" i="3" s="1"/>
  <c r="CF19" i="3" s="1"/>
  <c r="DP19" i="3" s="1"/>
  <c r="DM19" i="3"/>
  <c r="CC19" i="2"/>
  <c r="AL19" i="2"/>
  <c r="AX19" i="2" s="1"/>
  <c r="CB19" i="2" s="1"/>
  <c r="CG19" i="2"/>
  <c r="DQ19" i="2" s="1"/>
  <c r="DO19" i="2"/>
  <c r="DN19" i="1"/>
  <c r="CE19" i="1"/>
  <c r="DO19" i="1" s="1"/>
  <c r="AF45" i="1"/>
  <c r="AM19" i="1"/>
  <c r="AY19" i="1" s="1"/>
  <c r="CC19" i="1" s="1"/>
  <c r="CG18" i="3"/>
  <c r="DQ18" i="3" s="1"/>
  <c r="CE18" i="3"/>
  <c r="DO18" i="3" s="1"/>
  <c r="CC18" i="3"/>
  <c r="DQ18" i="2"/>
  <c r="CE18" i="2"/>
  <c r="DO18" i="2" s="1"/>
  <c r="CD18" i="2"/>
  <c r="DN18" i="2" s="1"/>
  <c r="EN18" i="2"/>
  <c r="DM18" i="2"/>
  <c r="EM18" i="2"/>
  <c r="DL18" i="2"/>
  <c r="AQ18" i="1"/>
  <c r="BC18" i="1" s="1"/>
  <c r="CG18" i="1" s="1"/>
  <c r="DQ18" i="1" s="1"/>
  <c r="AN18" i="1"/>
  <c r="AZ18" i="1" s="1"/>
  <c r="CD18" i="1" s="1"/>
  <c r="AL18" i="1"/>
  <c r="AX18" i="1" s="1"/>
  <c r="CB18" i="1" s="1"/>
  <c r="DL18" i="1" s="1"/>
  <c r="AP18" i="1"/>
  <c r="BB18" i="1" s="1"/>
  <c r="CF18" i="1" s="1"/>
  <c r="DP18" i="1" s="1"/>
  <c r="AO18" i="1"/>
  <c r="BA18" i="1" s="1"/>
  <c r="CE18" i="1" s="1"/>
  <c r="DO18" i="1" s="1"/>
  <c r="CF17" i="3"/>
  <c r="DP17" i="3" s="1"/>
  <c r="AO17" i="3"/>
  <c r="BA17" i="3" s="1"/>
  <c r="CE17" i="3" s="1"/>
  <c r="DO17" i="3" s="1"/>
  <c r="AN17" i="3"/>
  <c r="AZ17" i="3" s="1"/>
  <c r="CD17" i="3" s="1"/>
  <c r="DN17" i="3" s="1"/>
  <c r="AQ17" i="3"/>
  <c r="BC17" i="3" s="1"/>
  <c r="CG17" i="3" s="1"/>
  <c r="DQ17" i="3" s="1"/>
  <c r="AL17" i="3"/>
  <c r="AX17" i="3" s="1"/>
  <c r="CB17" i="3" s="1"/>
  <c r="AP17" i="2"/>
  <c r="BB17" i="2" s="1"/>
  <c r="CF17" i="2" s="1"/>
  <c r="DP17" i="2" s="1"/>
  <c r="AQ17" i="2"/>
  <c r="BC17" i="2" s="1"/>
  <c r="CG17" i="2" s="1"/>
  <c r="DQ17" i="2" s="1"/>
  <c r="AN17" i="2"/>
  <c r="AZ17" i="2" s="1"/>
  <c r="DQ16" i="3"/>
  <c r="DN16" i="3"/>
  <c r="CE16" i="3"/>
  <c r="DO16" i="3" s="1"/>
  <c r="DM16" i="3"/>
  <c r="EN16" i="3"/>
  <c r="AL16" i="3"/>
  <c r="AX16" i="3" s="1"/>
  <c r="CB16" i="3" s="1"/>
  <c r="DJ45" i="2"/>
  <c r="AO16" i="2"/>
  <c r="BA16" i="2" s="1"/>
  <c r="CE16" i="2" s="1"/>
  <c r="DO16" i="2" s="1"/>
  <c r="AQ16" i="2"/>
  <c r="BC16" i="2" s="1"/>
  <c r="CG16" i="2" s="1"/>
  <c r="DQ16" i="2" s="1"/>
  <c r="AN16" i="2"/>
  <c r="AZ16" i="2" s="1"/>
  <c r="CD16" i="2" s="1"/>
  <c r="DN16" i="2" s="1"/>
  <c r="AM16" i="2"/>
  <c r="AY16" i="2" s="1"/>
  <c r="CC16" i="2" s="1"/>
  <c r="DQ16" i="1"/>
  <c r="CF16" i="1"/>
  <c r="DP16" i="1" s="1"/>
  <c r="CE16" i="1"/>
  <c r="DO16" i="1" s="1"/>
  <c r="CD16" i="1"/>
  <c r="DN16" i="1" s="1"/>
  <c r="DN15" i="3"/>
  <c r="AO15" i="3"/>
  <c r="BA15" i="3" s="1"/>
  <c r="CE15" i="3" s="1"/>
  <c r="DO15" i="3" s="1"/>
  <c r="AP15" i="3"/>
  <c r="BB15" i="3" s="1"/>
  <c r="CF15" i="3" s="1"/>
  <c r="DP15" i="3" s="1"/>
  <c r="AL15" i="3"/>
  <c r="AX15" i="3" s="1"/>
  <c r="CB15" i="3" s="1"/>
  <c r="DP15" i="2"/>
  <c r="AL15" i="2"/>
  <c r="AX15" i="2" s="1"/>
  <c r="CB15" i="2" s="1"/>
  <c r="DL15" i="2" s="1"/>
  <c r="AN15" i="2"/>
  <c r="AZ15" i="2" s="1"/>
  <c r="CD15" i="2" s="1"/>
  <c r="AO15" i="2"/>
  <c r="BA15" i="2" s="1"/>
  <c r="CE15" i="2" s="1"/>
  <c r="DO15" i="2" s="1"/>
  <c r="AM15" i="2"/>
  <c r="AY15" i="2" s="1"/>
  <c r="CC15" i="2" s="1"/>
  <c r="EM15" i="2"/>
  <c r="DO15" i="1"/>
  <c r="CF15" i="1"/>
  <c r="DP15" i="1" s="1"/>
  <c r="AQ15" i="1"/>
  <c r="BC15" i="1" s="1"/>
  <c r="AN15" i="1"/>
  <c r="AZ15" i="1" s="1"/>
  <c r="CD15" i="1" s="1"/>
  <c r="DN15" i="1" s="1"/>
  <c r="DL15" i="1"/>
  <c r="EM15" i="1"/>
  <c r="CD14" i="3"/>
  <c r="DN14" i="3" s="1"/>
  <c r="AQ14" i="3"/>
  <c r="BC14" i="3" s="1"/>
  <c r="CG14" i="3" s="1"/>
  <c r="DQ14" i="3" s="1"/>
  <c r="AP14" i="3"/>
  <c r="BB14" i="3" s="1"/>
  <c r="CF14" i="3" s="1"/>
  <c r="DP14" i="3" s="1"/>
  <c r="AM14" i="3"/>
  <c r="AY14" i="3" s="1"/>
  <c r="CC14" i="3" s="1"/>
  <c r="AO14" i="3"/>
  <c r="BA14" i="3" s="1"/>
  <c r="CE14" i="3" s="1"/>
  <c r="CF14" i="2"/>
  <c r="DP14" i="2" s="1"/>
  <c r="CC14" i="2"/>
  <c r="AQ14" i="2"/>
  <c r="BC14" i="2" s="1"/>
  <c r="CG14" i="2" s="1"/>
  <c r="DQ14" i="2" s="1"/>
  <c r="CG14" i="1"/>
  <c r="DQ14" i="1" s="1"/>
  <c r="BT45" i="1"/>
  <c r="AO14" i="1"/>
  <c r="BA14" i="1" s="1"/>
  <c r="CE14" i="1" s="1"/>
  <c r="DO14" i="1" s="1"/>
  <c r="AN14" i="1"/>
  <c r="AZ14" i="1" s="1"/>
  <c r="CD14" i="1" s="1"/>
  <c r="DN14" i="1" s="1"/>
  <c r="AP14" i="1"/>
  <c r="BB14" i="1" s="1"/>
  <c r="CF14" i="1" s="1"/>
  <c r="DP14" i="1" s="1"/>
  <c r="DP13" i="3"/>
  <c r="AO13" i="3"/>
  <c r="BA13" i="3" s="1"/>
  <c r="CE13" i="3" s="1"/>
  <c r="AL13" i="3"/>
  <c r="AX13" i="3" s="1"/>
  <c r="CB13" i="3" s="1"/>
  <c r="DP13" i="2"/>
  <c r="DL13" i="2"/>
  <c r="EM13" i="2"/>
  <c r="CG13" i="2"/>
  <c r="DQ13" i="2" s="1"/>
  <c r="AN13" i="2"/>
  <c r="AZ13" i="2" s="1"/>
  <c r="CD13" i="2" s="1"/>
  <c r="DN13" i="2" s="1"/>
  <c r="DO13" i="1"/>
  <c r="AP13" i="1"/>
  <c r="BB13" i="1" s="1"/>
  <c r="AM13" i="1"/>
  <c r="AY13" i="1" s="1"/>
  <c r="CC13" i="1" s="1"/>
  <c r="AL13" i="1"/>
  <c r="AX13" i="1" s="1"/>
  <c r="CB13" i="1" s="1"/>
  <c r="EM13" i="1" s="1"/>
  <c r="P45" i="1"/>
  <c r="AN13" i="1"/>
  <c r="AZ13" i="1" s="1"/>
  <c r="CD13" i="1" s="1"/>
  <c r="DN13" i="1" s="1"/>
  <c r="AQ12" i="3"/>
  <c r="BC12" i="3" s="1"/>
  <c r="CG12" i="3" s="1"/>
  <c r="DQ12" i="3" s="1"/>
  <c r="AP12" i="3"/>
  <c r="BB12" i="3" s="1"/>
  <c r="CF12" i="3" s="1"/>
  <c r="DP12" i="3" s="1"/>
  <c r="AL12" i="3"/>
  <c r="AX12" i="3" s="1"/>
  <c r="CB12" i="3" s="1"/>
  <c r="DL12" i="3" s="1"/>
  <c r="CD12" i="3"/>
  <c r="DN12" i="3" s="1"/>
  <c r="DQ12" i="2"/>
  <c r="DM12" i="2"/>
  <c r="CE12" i="2"/>
  <c r="DO12" i="2" s="1"/>
  <c r="CD12" i="2"/>
  <c r="DN12" i="2" s="1"/>
  <c r="EN12" i="2"/>
  <c r="AP12" i="2"/>
  <c r="BB12" i="2" s="1"/>
  <c r="CF12" i="2" s="1"/>
  <c r="DP12" i="2" s="1"/>
  <c r="AO12" i="1"/>
  <c r="BA12" i="1" s="1"/>
  <c r="CE12" i="1" s="1"/>
  <c r="DO12" i="1" s="1"/>
  <c r="AN12" i="1"/>
  <c r="AZ12" i="1" s="1"/>
  <c r="CD12" i="1" s="1"/>
  <c r="DN12" i="1" s="1"/>
  <c r="AL12" i="1"/>
  <c r="AX12" i="1" s="1"/>
  <c r="CB12" i="1" s="1"/>
  <c r="DN11" i="3"/>
  <c r="AP11" i="3"/>
  <c r="BB11" i="3" s="1"/>
  <c r="CF11" i="3" s="1"/>
  <c r="DP11" i="3" s="1"/>
  <c r="AM11" i="3"/>
  <c r="AY11" i="3" s="1"/>
  <c r="CC11" i="3" s="1"/>
  <c r="EN11" i="3" s="1"/>
  <c r="EM11" i="3"/>
  <c r="DP11" i="2"/>
  <c r="CE11" i="2"/>
  <c r="AQ11" i="2"/>
  <c r="BC11" i="2" s="1"/>
  <c r="CG11" i="2" s="1"/>
  <c r="DQ11" i="2" s="1"/>
  <c r="AM11" i="2"/>
  <c r="AY11" i="2" s="1"/>
  <c r="CC11" i="2" s="1"/>
  <c r="AL11" i="2"/>
  <c r="AX11" i="2" s="1"/>
  <c r="CB11" i="2" s="1"/>
  <c r="DO11" i="2"/>
  <c r="AN11" i="2"/>
  <c r="AZ11" i="2" s="1"/>
  <c r="CD11" i="2" s="1"/>
  <c r="DN11" i="2" s="1"/>
  <c r="AO11" i="1"/>
  <c r="BA11" i="1" s="1"/>
  <c r="CE11" i="1" s="1"/>
  <c r="DO11" i="1" s="1"/>
  <c r="AN11" i="1"/>
  <c r="AZ11" i="1" s="1"/>
  <c r="AM11" i="1"/>
  <c r="AY11" i="1" s="1"/>
  <c r="CC11" i="1" s="1"/>
  <c r="AL11" i="1"/>
  <c r="AX11" i="1" s="1"/>
  <c r="CB11" i="1" s="1"/>
  <c r="CF10" i="3"/>
  <c r="DP10" i="3" s="1"/>
  <c r="AN10" i="3"/>
  <c r="AZ10" i="3" s="1"/>
  <c r="CD10" i="3" s="1"/>
  <c r="DN10" i="3" s="1"/>
  <c r="AM10" i="3"/>
  <c r="AY10" i="3" s="1"/>
  <c r="CC10" i="3" s="1"/>
  <c r="EN10" i="3" s="1"/>
  <c r="AQ10" i="3"/>
  <c r="BC10" i="3" s="1"/>
  <c r="CG10" i="3" s="1"/>
  <c r="DQ10" i="3" s="1"/>
  <c r="AO10" i="3"/>
  <c r="BA10" i="3" s="1"/>
  <c r="CE10" i="3" s="1"/>
  <c r="DO10" i="3" s="1"/>
  <c r="CD10" i="2"/>
  <c r="DN10" i="2" s="1"/>
  <c r="AO10" i="2"/>
  <c r="BA10" i="2" s="1"/>
  <c r="CE10" i="2" s="1"/>
  <c r="DO10" i="2" s="1"/>
  <c r="AM10" i="2"/>
  <c r="AY10" i="2" s="1"/>
  <c r="CC10" i="2" s="1"/>
  <c r="DO10" i="1"/>
  <c r="CG10" i="1"/>
  <c r="DQ10" i="1" s="1"/>
  <c r="CD10" i="1"/>
  <c r="DN10" i="1" s="1"/>
  <c r="AP10" i="1"/>
  <c r="BB10" i="1" s="1"/>
  <c r="CF10" i="1" s="1"/>
  <c r="DP10" i="1" s="1"/>
  <c r="AM10" i="1"/>
  <c r="AY10" i="1" s="1"/>
  <c r="CC10" i="1" s="1"/>
  <c r="CG9" i="3"/>
  <c r="DQ9" i="3" s="1"/>
  <c r="CC9" i="3"/>
  <c r="AP9" i="3"/>
  <c r="BB9" i="3" s="1"/>
  <c r="CF9" i="3" s="1"/>
  <c r="DP9" i="3" s="1"/>
  <c r="AN9" i="3"/>
  <c r="AZ9" i="3" s="1"/>
  <c r="CD9" i="3" s="1"/>
  <c r="DN9" i="3" s="1"/>
  <c r="DP9" i="2"/>
  <c r="CG9" i="2"/>
  <c r="DQ9" i="2" s="1"/>
  <c r="CD9" i="2"/>
  <c r="DN9" i="2" s="1"/>
  <c r="DM9" i="2"/>
  <c r="DL9" i="2"/>
  <c r="EM9" i="2"/>
  <c r="DQ9" i="1"/>
  <c r="CE9" i="1"/>
  <c r="DO9" i="1" s="1"/>
  <c r="AN9" i="1"/>
  <c r="AZ9" i="1" s="1"/>
  <c r="CD9" i="1" s="1"/>
  <c r="DN9" i="1" s="1"/>
  <c r="AP9" i="1"/>
  <c r="BB9" i="1" s="1"/>
  <c r="CF9" i="1" s="1"/>
  <c r="DP9" i="1" s="1"/>
  <c r="DQ8" i="3"/>
  <c r="CC8" i="3"/>
  <c r="EN8" i="3" s="1"/>
  <c r="CE8" i="2"/>
  <c r="DO8" i="2" s="1"/>
  <c r="AP8" i="2"/>
  <c r="BB8" i="2" s="1"/>
  <c r="CF8" i="2" s="1"/>
  <c r="DP8" i="2" s="1"/>
  <c r="AN8" i="2"/>
  <c r="AZ8" i="2" s="1"/>
  <c r="CD8" i="2" s="1"/>
  <c r="DN8" i="2" s="1"/>
  <c r="AL8" i="2"/>
  <c r="AX8" i="2" s="1"/>
  <c r="CB8" i="2" s="1"/>
  <c r="DL8" i="2" s="1"/>
  <c r="DQ8" i="1"/>
  <c r="CE8" i="1"/>
  <c r="DO8" i="1" s="1"/>
  <c r="AP8" i="1"/>
  <c r="BB8" i="1" s="1"/>
  <c r="CF8" i="1" s="1"/>
  <c r="AN8" i="1"/>
  <c r="AZ8" i="1" s="1"/>
  <c r="CD8" i="1" s="1"/>
  <c r="DN8" i="1" s="1"/>
  <c r="DM8" i="1"/>
  <c r="DP7" i="3"/>
  <c r="AQ7" i="3"/>
  <c r="BC7" i="3" s="1"/>
  <c r="CG7" i="3" s="1"/>
  <c r="DQ7" i="3" s="1"/>
  <c r="AL7" i="3"/>
  <c r="AX7" i="3" s="1"/>
  <c r="CB7" i="3" s="1"/>
  <c r="DL7" i="3" s="1"/>
  <c r="AO7" i="3"/>
  <c r="BA7" i="3" s="1"/>
  <c r="CE7" i="3" s="1"/>
  <c r="DO7" i="3" s="1"/>
  <c r="DM7" i="3"/>
  <c r="EN7" i="3"/>
  <c r="EM7" i="3"/>
  <c r="BT45" i="2"/>
  <c r="CC7" i="2"/>
  <c r="EN7" i="2" s="1"/>
  <c r="AP7" i="2"/>
  <c r="BB7" i="2" s="1"/>
  <c r="CF7" i="2" s="1"/>
  <c r="DP7" i="2" s="1"/>
  <c r="AN7" i="2"/>
  <c r="AZ7" i="2" s="1"/>
  <c r="CD7" i="2" s="1"/>
  <c r="DN7" i="2" s="1"/>
  <c r="EM7" i="2"/>
  <c r="DL7" i="2"/>
  <c r="AQ7" i="2"/>
  <c r="BC7" i="2" s="1"/>
  <c r="CG7" i="2" s="1"/>
  <c r="AO7" i="2"/>
  <c r="BA7" i="2" s="1"/>
  <c r="CE7" i="2" s="1"/>
  <c r="DO7" i="2" s="1"/>
  <c r="DQ7" i="1"/>
  <c r="CE7" i="1"/>
  <c r="DO7" i="1" s="1"/>
  <c r="AN7" i="1"/>
  <c r="AZ7" i="1" s="1"/>
  <c r="CD7" i="1" s="1"/>
  <c r="DN7" i="1" s="1"/>
  <c r="AL7" i="1"/>
  <c r="AX7" i="1" s="1"/>
  <c r="CB7" i="1" s="1"/>
  <c r="DL7" i="1" s="1"/>
  <c r="AP7" i="1"/>
  <c r="BB7" i="1" s="1"/>
  <c r="CF7" i="1" s="1"/>
  <c r="DP7" i="1" s="1"/>
  <c r="BR45" i="3"/>
  <c r="CC6" i="3"/>
  <c r="EN6" i="3" s="1"/>
  <c r="AO6" i="3"/>
  <c r="BA6" i="3" s="1"/>
  <c r="CE6" i="3" s="1"/>
  <c r="DO6" i="3" s="1"/>
  <c r="AQ6" i="3"/>
  <c r="BC6" i="3" s="1"/>
  <c r="CG6" i="3" s="1"/>
  <c r="AP6" i="3"/>
  <c r="BB6" i="3" s="1"/>
  <c r="CF6" i="3" s="1"/>
  <c r="DP6" i="3" s="1"/>
  <c r="AL6" i="3"/>
  <c r="AX6" i="3" s="1"/>
  <c r="CB6" i="3" s="1"/>
  <c r="DQ6" i="2"/>
  <c r="CC6" i="2"/>
  <c r="DM6" i="2" s="1"/>
  <c r="CD6" i="2"/>
  <c r="DN6" i="2" s="1"/>
  <c r="AP6" i="2"/>
  <c r="BB6" i="2" s="1"/>
  <c r="CF6" i="2" s="1"/>
  <c r="DL6" i="2"/>
  <c r="EM6" i="2"/>
  <c r="DQ6" i="1"/>
  <c r="DN6" i="1"/>
  <c r="CF6" i="1"/>
  <c r="DP6" i="1" s="1"/>
  <c r="EN6" i="1"/>
  <c r="DM6" i="1"/>
  <c r="EM6" i="1"/>
  <c r="DL6" i="1"/>
  <c r="DN5" i="3"/>
  <c r="DH45" i="3"/>
  <c r="CG5" i="3"/>
  <c r="DQ5" i="3" s="1"/>
  <c r="CF5" i="3"/>
  <c r="DP5" i="3" s="1"/>
  <c r="CC5" i="3"/>
  <c r="EN5" i="3" s="1"/>
  <c r="AO5" i="3"/>
  <c r="BA5" i="3" s="1"/>
  <c r="CE5" i="3" s="1"/>
  <c r="DO5" i="3" s="1"/>
  <c r="AL5" i="3"/>
  <c r="AX5" i="3" s="1"/>
  <c r="CB5" i="3" s="1"/>
  <c r="CE5" i="2"/>
  <c r="DO5" i="2" s="1"/>
  <c r="AP5" i="2"/>
  <c r="BB5" i="2" s="1"/>
  <c r="CF5" i="2" s="1"/>
  <c r="DP5" i="2" s="1"/>
  <c r="AM5" i="2"/>
  <c r="AY5" i="2" s="1"/>
  <c r="CC5" i="2" s="1"/>
  <c r="DM5" i="2" s="1"/>
  <c r="DL5" i="2"/>
  <c r="EM5" i="2"/>
  <c r="DO5" i="1"/>
  <c r="CG5" i="1"/>
  <c r="DQ5" i="1" s="1"/>
  <c r="CF5" i="1"/>
  <c r="DP5" i="1" s="1"/>
  <c r="AN5" i="1"/>
  <c r="AZ5" i="1" s="1"/>
  <c r="CD5" i="1" s="1"/>
  <c r="DN5" i="1" s="1"/>
  <c r="AM5" i="1"/>
  <c r="AY5" i="1" s="1"/>
  <c r="CC5" i="1" s="1"/>
  <c r="AL5" i="1"/>
  <c r="AX5" i="1" s="1"/>
  <c r="CB5" i="1" s="1"/>
  <c r="DL5" i="1" s="1"/>
  <c r="DN4" i="3"/>
  <c r="CE4" i="3"/>
  <c r="DO4" i="3" s="1"/>
  <c r="AQ4" i="2"/>
  <c r="BC4" i="2" s="1"/>
  <c r="AM4" i="2"/>
  <c r="O45" i="2"/>
  <c r="AO4" i="2"/>
  <c r="BA4" i="2" s="1"/>
  <c r="CE4" i="2" s="1"/>
  <c r="CG4" i="1"/>
  <c r="DQ4" i="1" s="1"/>
  <c r="CC4" i="1"/>
  <c r="AP4" i="1"/>
  <c r="BB4" i="1" s="1"/>
  <c r="CF4" i="1" s="1"/>
  <c r="DP4" i="1" s="1"/>
  <c r="AN4" i="1"/>
  <c r="AZ4" i="1" s="1"/>
  <c r="CD4" i="1" s="1"/>
  <c r="DN4" i="1" s="1"/>
  <c r="EM4" i="1"/>
  <c r="DL4" i="1"/>
  <c r="EM18" i="3"/>
  <c r="DL18" i="3"/>
  <c r="EN9" i="3"/>
  <c r="DM9" i="3"/>
  <c r="EN36" i="3"/>
  <c r="DM36" i="3"/>
  <c r="DL42" i="3"/>
  <c r="EM42" i="3"/>
  <c r="EN43" i="3"/>
  <c r="DM43" i="3"/>
  <c r="DL39" i="3"/>
  <c r="EM39" i="3"/>
  <c r="DI45" i="3"/>
  <c r="O45" i="3"/>
  <c r="EM44" i="2"/>
  <c r="DL44" i="2"/>
  <c r="EN39" i="2"/>
  <c r="DM39" i="2"/>
  <c r="EM32" i="2"/>
  <c r="DL32" i="2"/>
  <c r="DL34" i="2"/>
  <c r="DL9" i="3"/>
  <c r="AJ45" i="3"/>
  <c r="DM28" i="3"/>
  <c r="EN44" i="3"/>
  <c r="DM44" i="3"/>
  <c r="EM38" i="3"/>
  <c r="DL38" i="3"/>
  <c r="EM15" i="3"/>
  <c r="DL15" i="3"/>
  <c r="AN28" i="2"/>
  <c r="AZ28" i="2" s="1"/>
  <c r="CD28" i="2" s="1"/>
  <c r="DN28" i="2" s="1"/>
  <c r="AL24" i="2"/>
  <c r="AX24" i="2" s="1"/>
  <c r="CB24" i="2" s="1"/>
  <c r="AF45" i="2"/>
  <c r="DP8" i="1"/>
  <c r="EN17" i="2"/>
  <c r="DM17" i="2"/>
  <c r="DL35" i="3"/>
  <c r="AG45" i="2"/>
  <c r="DL24" i="3"/>
  <c r="DL36" i="3"/>
  <c r="DP18" i="3"/>
  <c r="S45" i="3"/>
  <c r="EN35" i="3"/>
  <c r="DO44" i="3"/>
  <c r="CF37" i="3"/>
  <c r="DP37" i="3" s="1"/>
  <c r="DN37" i="3"/>
  <c r="DO35" i="3"/>
  <c r="DM27" i="3"/>
  <c r="EN27" i="3"/>
  <c r="DQ19" i="3"/>
  <c r="EN18" i="3"/>
  <c r="DM18" i="3"/>
  <c r="BT45" i="3"/>
  <c r="BP45" i="3"/>
  <c r="EM14" i="3"/>
  <c r="DL14" i="3"/>
  <c r="EN14" i="3"/>
  <c r="DM14" i="3"/>
  <c r="DQ11" i="3"/>
  <c r="EN40" i="2"/>
  <c r="DM40" i="2"/>
  <c r="EN26" i="2"/>
  <c r="DM26" i="2"/>
  <c r="EN19" i="2"/>
  <c r="DM19" i="2"/>
  <c r="R45" i="2"/>
  <c r="DM40" i="3"/>
  <c r="EN40" i="3"/>
  <c r="EM40" i="3"/>
  <c r="DL40" i="3"/>
  <c r="CE39" i="3"/>
  <c r="DO39" i="3" s="1"/>
  <c r="CG35" i="3"/>
  <c r="DQ35" i="3" s="1"/>
  <c r="EM23" i="3"/>
  <c r="DL23" i="3"/>
  <c r="AG45" i="3"/>
  <c r="AM12" i="3"/>
  <c r="AY12" i="3" s="1"/>
  <c r="CC12" i="3" s="1"/>
  <c r="BS45" i="3"/>
  <c r="BA8" i="3"/>
  <c r="CE8" i="3" s="1"/>
  <c r="DO8" i="3" s="1"/>
  <c r="AO35" i="2"/>
  <c r="BA35" i="2" s="1"/>
  <c r="CE35" i="2" s="1"/>
  <c r="DO35" i="2" s="1"/>
  <c r="AI45" i="2"/>
  <c r="EN27" i="2"/>
  <c r="DM27" i="2"/>
  <c r="DL27" i="1"/>
  <c r="EM27" i="1"/>
  <c r="AH45" i="3"/>
  <c r="EM28" i="3"/>
  <c r="DL28" i="3"/>
  <c r="AL19" i="3"/>
  <c r="AX19" i="3" s="1"/>
  <c r="CB19" i="3" s="1"/>
  <c r="AF45" i="3"/>
  <c r="CD18" i="3"/>
  <c r="DN18" i="3" s="1"/>
  <c r="DJ45" i="3"/>
  <c r="BB4" i="3"/>
  <c r="EM25" i="2"/>
  <c r="DL25" i="2"/>
  <c r="DL22" i="1"/>
  <c r="EM8" i="2"/>
  <c r="DL14" i="2"/>
  <c r="EN41" i="1"/>
  <c r="DM41" i="1"/>
  <c r="AI45" i="3"/>
  <c r="DM10" i="3"/>
  <c r="EN24" i="3"/>
  <c r="EN41" i="3"/>
  <c r="CG44" i="3"/>
  <c r="DQ44" i="3" s="1"/>
  <c r="DL43" i="3"/>
  <c r="EM43" i="3"/>
  <c r="CG40" i="3"/>
  <c r="DQ40" i="3" s="1"/>
  <c r="EN39" i="3"/>
  <c r="DM39" i="3"/>
  <c r="EM32" i="3"/>
  <c r="DL32" i="3"/>
  <c r="EM26" i="3"/>
  <c r="DL26" i="3"/>
  <c r="CE26" i="3"/>
  <c r="DO26" i="3" s="1"/>
  <c r="DM26" i="3"/>
  <c r="EN26" i="3"/>
  <c r="AO20" i="3"/>
  <c r="BA20" i="3" s="1"/>
  <c r="CE20" i="3" s="1"/>
  <c r="DO20" i="3" s="1"/>
  <c r="DK45" i="3"/>
  <c r="EN42" i="2"/>
  <c r="DM42" i="2"/>
  <c r="EM41" i="2"/>
  <c r="DL41" i="2"/>
  <c r="DO27" i="2"/>
  <c r="EM17" i="2"/>
  <c r="DL17" i="2"/>
  <c r="S45" i="2"/>
  <c r="AQ5" i="2"/>
  <c r="DO4" i="2"/>
  <c r="DI45" i="2"/>
  <c r="BQ45" i="2"/>
  <c r="AY4" i="2"/>
  <c r="AP30" i="3"/>
  <c r="BB30" i="3" s="1"/>
  <c r="CF30" i="3" s="1"/>
  <c r="DP30" i="3" s="1"/>
  <c r="R45" i="3"/>
  <c r="AL10" i="3"/>
  <c r="AX10" i="3" s="1"/>
  <c r="CB10" i="3" s="1"/>
  <c r="N45" i="3"/>
  <c r="BU45" i="3"/>
  <c r="BQ45" i="3"/>
  <c r="EN11" i="2"/>
  <c r="DM11" i="2"/>
  <c r="DH45" i="2"/>
  <c r="AQ11" i="1"/>
  <c r="AK45" i="1"/>
  <c r="AO4" i="1"/>
  <c r="Q45" i="1"/>
  <c r="N45" i="2"/>
  <c r="DL23" i="2"/>
  <c r="DM35" i="2"/>
  <c r="DM30" i="2"/>
  <c r="AK45" i="3"/>
  <c r="DM22" i="2"/>
  <c r="DL36" i="2"/>
  <c r="DM33" i="3"/>
  <c r="DM37" i="3"/>
  <c r="CD34" i="3"/>
  <c r="DN34" i="3" s="1"/>
  <c r="AO30" i="3"/>
  <c r="BA30" i="3" s="1"/>
  <c r="CE30" i="3" s="1"/>
  <c r="DO30" i="3" s="1"/>
  <c r="AN27" i="3"/>
  <c r="AZ27" i="3" s="1"/>
  <c r="CD27" i="3" s="1"/>
  <c r="DN27" i="3" s="1"/>
  <c r="CE19" i="3"/>
  <c r="DO19" i="3" s="1"/>
  <c r="CF16" i="3"/>
  <c r="DP16" i="3" s="1"/>
  <c r="AQ15" i="3"/>
  <c r="BC15" i="3" s="1"/>
  <c r="CG15" i="3" s="1"/>
  <c r="DQ15" i="3" s="1"/>
  <c r="AN13" i="3"/>
  <c r="AZ13" i="3" s="1"/>
  <c r="CD13" i="3" s="1"/>
  <c r="DN13" i="3" s="1"/>
  <c r="CE11" i="3"/>
  <c r="DO11" i="3" s="1"/>
  <c r="CD7" i="3"/>
  <c r="DN7" i="3" s="1"/>
  <c r="AM4" i="3"/>
  <c r="Q45" i="3"/>
  <c r="DQ31" i="2"/>
  <c r="DK45" i="2"/>
  <c r="DM7" i="2"/>
  <c r="CC36" i="1"/>
  <c r="CD26" i="3"/>
  <c r="DN26" i="3" s="1"/>
  <c r="DO14" i="3"/>
  <c r="DO13" i="3"/>
  <c r="CG43" i="2"/>
  <c r="DQ43" i="2" s="1"/>
  <c r="BR45" i="2"/>
  <c r="CD5" i="2"/>
  <c r="DN5" i="2" s="1"/>
  <c r="AQ36" i="3"/>
  <c r="BC36" i="3" s="1"/>
  <c r="CG36" i="3" s="1"/>
  <c r="DQ36" i="3" s="1"/>
  <c r="AP34" i="3"/>
  <c r="BB34" i="3" s="1"/>
  <c r="CF34" i="3" s="1"/>
  <c r="DP34" i="3" s="1"/>
  <c r="CG37" i="2"/>
  <c r="DQ37" i="2" s="1"/>
  <c r="DQ7" i="2"/>
  <c r="DG45" i="2"/>
  <c r="BS45" i="2"/>
  <c r="AM15" i="3"/>
  <c r="AY15" i="3" s="1"/>
  <c r="CC15" i="3" s="1"/>
  <c r="DQ6" i="3"/>
  <c r="AN6" i="3"/>
  <c r="CC37" i="2"/>
  <c r="DP36" i="2"/>
  <c r="CG35" i="2"/>
  <c r="DQ35" i="2" s="1"/>
  <c r="EN29" i="2"/>
  <c r="DM29" i="2"/>
  <c r="CF28" i="2"/>
  <c r="DP28" i="2" s="1"/>
  <c r="DQ25" i="2"/>
  <c r="DP23" i="2"/>
  <c r="AP19" i="2"/>
  <c r="BB19" i="2" s="1"/>
  <c r="CF19" i="2" s="1"/>
  <c r="DP19" i="2" s="1"/>
  <c r="DN15" i="2"/>
  <c r="AM13" i="2"/>
  <c r="AY13" i="2" s="1"/>
  <c r="CC13" i="2" s="1"/>
  <c r="AP4" i="2"/>
  <c r="AJ45" i="2"/>
  <c r="AP37" i="1"/>
  <c r="BB37" i="1" s="1"/>
  <c r="CF37" i="1" s="1"/>
  <c r="DP37" i="1" s="1"/>
  <c r="DQ32" i="1"/>
  <c r="DG45" i="1"/>
  <c r="EN17" i="1"/>
  <c r="DM17" i="1"/>
  <c r="BP45" i="1"/>
  <c r="CF13" i="1"/>
  <c r="DP13" i="1" s="1"/>
  <c r="DJ45" i="1"/>
  <c r="BR45" i="1"/>
  <c r="CD11" i="1"/>
  <c r="DN11" i="1" s="1"/>
  <c r="AM13" i="3"/>
  <c r="AY13" i="3" s="1"/>
  <c r="CC13" i="3" s="1"/>
  <c r="AO12" i="3"/>
  <c r="BA12" i="3" s="1"/>
  <c r="CE12" i="3" s="1"/>
  <c r="DO12" i="3" s="1"/>
  <c r="DG45" i="3"/>
  <c r="CD37" i="2"/>
  <c r="DN37" i="2" s="1"/>
  <c r="CD32" i="2"/>
  <c r="DN32" i="2" s="1"/>
  <c r="CE29" i="2"/>
  <c r="DO29" i="2" s="1"/>
  <c r="CD25" i="2"/>
  <c r="DN25" i="2" s="1"/>
  <c r="CE20" i="2"/>
  <c r="DO20" i="2" s="1"/>
  <c r="CG8" i="2"/>
  <c r="DQ8" i="2" s="1"/>
  <c r="CE6" i="2"/>
  <c r="AM23" i="1"/>
  <c r="AY23" i="1" s="1"/>
  <c r="CC23" i="1" s="1"/>
  <c r="AG45" i="1"/>
  <c r="AQ4" i="3"/>
  <c r="AP40" i="2"/>
  <c r="BB40" i="2" s="1"/>
  <c r="CF40" i="2" s="1"/>
  <c r="DP40" i="2" s="1"/>
  <c r="EN36" i="2"/>
  <c r="DM36" i="2"/>
  <c r="CF33" i="2"/>
  <c r="DP33" i="2" s="1"/>
  <c r="CD27" i="2"/>
  <c r="DN27" i="2" s="1"/>
  <c r="AO26" i="2"/>
  <c r="BA26" i="2" s="1"/>
  <c r="CE26" i="2" s="1"/>
  <c r="DO26" i="2" s="1"/>
  <c r="DM25" i="2"/>
  <c r="AQ20" i="2"/>
  <c r="BC20" i="2" s="1"/>
  <c r="CG20" i="2" s="1"/>
  <c r="DQ20" i="2" s="1"/>
  <c r="CD19" i="2"/>
  <c r="DN19" i="2" s="1"/>
  <c r="CD17" i="2"/>
  <c r="DN17" i="2" s="1"/>
  <c r="AP16" i="2"/>
  <c r="BB16" i="2" s="1"/>
  <c r="CF16" i="2" s="1"/>
  <c r="DP16" i="2" s="1"/>
  <c r="AL16" i="2"/>
  <c r="AX16" i="2" s="1"/>
  <c r="CB16" i="2" s="1"/>
  <c r="CG10" i="2"/>
  <c r="DQ10" i="2" s="1"/>
  <c r="EM10" i="2"/>
  <c r="DL10" i="2"/>
  <c r="DP6" i="2"/>
  <c r="CD44" i="1"/>
  <c r="DN44" i="1" s="1"/>
  <c r="DN34" i="1"/>
  <c r="CC34" i="1"/>
  <c r="CE27" i="1"/>
  <c r="DO27" i="1" s="1"/>
  <c r="CC24" i="1"/>
  <c r="EM21" i="1"/>
  <c r="DL21" i="1"/>
  <c r="EK45" i="2"/>
  <c r="AL4" i="3"/>
  <c r="AP44" i="2"/>
  <c r="BB44" i="2" s="1"/>
  <c r="CF44" i="2" s="1"/>
  <c r="DP44" i="2" s="1"/>
  <c r="AM41" i="2"/>
  <c r="AY41" i="2" s="1"/>
  <c r="CC41" i="2" s="1"/>
  <c r="AO39" i="2"/>
  <c r="BA39" i="2" s="1"/>
  <c r="CE39" i="2" s="1"/>
  <c r="DO39" i="2" s="1"/>
  <c r="AP29" i="2"/>
  <c r="BB29" i="2" s="1"/>
  <c r="CF29" i="2" s="1"/>
  <c r="DP29" i="2" s="1"/>
  <c r="AL28" i="2"/>
  <c r="AX28" i="2" s="1"/>
  <c r="CB28" i="2" s="1"/>
  <c r="CE24" i="2"/>
  <c r="DO24" i="2" s="1"/>
  <c r="AP20" i="2"/>
  <c r="BB20" i="2" s="1"/>
  <c r="CF20" i="2" s="1"/>
  <c r="DP20" i="2" s="1"/>
  <c r="AM20" i="2"/>
  <c r="AY20" i="2" s="1"/>
  <c r="CC20" i="2" s="1"/>
  <c r="AO13" i="2"/>
  <c r="BA13" i="2" s="1"/>
  <c r="CF10" i="2"/>
  <c r="DP10" i="2" s="1"/>
  <c r="CG4" i="2"/>
  <c r="AN4" i="2"/>
  <c r="AH45" i="2"/>
  <c r="CE43" i="1"/>
  <c r="DO43" i="1" s="1"/>
  <c r="CG36" i="1"/>
  <c r="DQ36" i="1" s="1"/>
  <c r="AQ15" i="2"/>
  <c r="BC15" i="2" s="1"/>
  <c r="CG15" i="2" s="1"/>
  <c r="DQ15" i="2" s="1"/>
  <c r="AL4" i="2"/>
  <c r="AP44" i="1"/>
  <c r="BB44" i="1" s="1"/>
  <c r="CF44" i="1" s="1"/>
  <c r="DP44" i="1" s="1"/>
  <c r="AM43" i="1"/>
  <c r="AY43" i="1" s="1"/>
  <c r="CC43" i="1" s="1"/>
  <c r="CE28" i="1"/>
  <c r="DO28" i="1" s="1"/>
  <c r="DP28" i="1"/>
  <c r="CD26" i="1"/>
  <c r="DN26" i="1" s="1"/>
  <c r="EM25" i="1"/>
  <c r="DL25" i="1"/>
  <c r="CG24" i="1"/>
  <c r="DQ24" i="1" s="1"/>
  <c r="DN18" i="1"/>
  <c r="CD17" i="1"/>
  <c r="DN17" i="1" s="1"/>
  <c r="CG15" i="1"/>
  <c r="DQ15" i="1" s="1"/>
  <c r="AL12" i="2"/>
  <c r="AX12" i="2" s="1"/>
  <c r="CB12" i="2" s="1"/>
  <c r="AM8" i="2"/>
  <c r="AY8" i="2" s="1"/>
  <c r="CC8" i="2" s="1"/>
  <c r="CC44" i="1"/>
  <c r="DQ38" i="1"/>
  <c r="DN36" i="1"/>
  <c r="DP32" i="1"/>
  <c r="BS45" i="1"/>
  <c r="DL23" i="1"/>
  <c r="EM23" i="1"/>
  <c r="CF23" i="1"/>
  <c r="DP23" i="1" s="1"/>
  <c r="EN20" i="1"/>
  <c r="DM20" i="1"/>
  <c r="EN16" i="1"/>
  <c r="DM16" i="1"/>
  <c r="CC15" i="1"/>
  <c r="AP35" i="1"/>
  <c r="BB35" i="1" s="1"/>
  <c r="CF35" i="1" s="1"/>
  <c r="DP35" i="1" s="1"/>
  <c r="AQ29" i="1"/>
  <c r="BC29" i="1" s="1"/>
  <c r="CG29" i="1" s="1"/>
  <c r="DQ29" i="1" s="1"/>
  <c r="AN29" i="1"/>
  <c r="AZ29" i="1" s="1"/>
  <c r="CD29" i="1" s="1"/>
  <c r="DN29" i="1" s="1"/>
  <c r="AP26" i="1"/>
  <c r="BB26" i="1" s="1"/>
  <c r="CF26" i="1" s="1"/>
  <c r="DP26" i="1" s="1"/>
  <c r="CG25" i="1"/>
  <c r="DQ25" i="1" s="1"/>
  <c r="AP24" i="1"/>
  <c r="BB24" i="1" s="1"/>
  <c r="CF24" i="1" s="1"/>
  <c r="DP24" i="1" s="1"/>
  <c r="AQ21" i="1"/>
  <c r="BC21" i="1" s="1"/>
  <c r="CG21" i="1" s="1"/>
  <c r="DQ21" i="1" s="1"/>
  <c r="DK45" i="1"/>
  <c r="DF45" i="1"/>
  <c r="AL39" i="1"/>
  <c r="AX39" i="1" s="1"/>
  <c r="CB39" i="1" s="1"/>
  <c r="AM38" i="1"/>
  <c r="AY38" i="1" s="1"/>
  <c r="CC38" i="1" s="1"/>
  <c r="AL38" i="1"/>
  <c r="AX38" i="1" s="1"/>
  <c r="CB38" i="1" s="1"/>
  <c r="AN30" i="1"/>
  <c r="AZ30" i="1" s="1"/>
  <c r="CD30" i="1" s="1"/>
  <c r="DN30" i="1" s="1"/>
  <c r="AN27" i="1"/>
  <c r="AP19" i="1"/>
  <c r="DP12" i="1"/>
  <c r="AQ19" i="1"/>
  <c r="BC19" i="1" s="1"/>
  <c r="CG19" i="1" s="1"/>
  <c r="DQ19" i="1" s="1"/>
  <c r="AM18" i="1"/>
  <c r="AL9" i="1"/>
  <c r="AX9" i="1" s="1"/>
  <c r="CB9" i="1" s="1"/>
  <c r="EJ45" i="3"/>
  <c r="EK45" i="3"/>
  <c r="DL14" i="1"/>
  <c r="CC14" i="1"/>
  <c r="AL8" i="1"/>
  <c r="CC7" i="1"/>
  <c r="DM43" i="2" l="1"/>
  <c r="EN43" i="2"/>
  <c r="EM28" i="1"/>
  <c r="EN39" i="1"/>
  <c r="EN17" i="3"/>
  <c r="DM17" i="3"/>
  <c r="DL24" i="1"/>
  <c r="EN6" i="2"/>
  <c r="EM44" i="3"/>
  <c r="DL43" i="1"/>
  <c r="EM43" i="1"/>
  <c r="EN42" i="3"/>
  <c r="DL41" i="3"/>
  <c r="EN40" i="1"/>
  <c r="DM40" i="1"/>
  <c r="DL37" i="3"/>
  <c r="EN37" i="1"/>
  <c r="EM37" i="1"/>
  <c r="DL37" i="1"/>
  <c r="EM35" i="1"/>
  <c r="DL35" i="1"/>
  <c r="DL34" i="1"/>
  <c r="DL33" i="3"/>
  <c r="EM33" i="3"/>
  <c r="EN33" i="2"/>
  <c r="EM33" i="1"/>
  <c r="DL33" i="1"/>
  <c r="DL31" i="3"/>
  <c r="DM31" i="2"/>
  <c r="EN31" i="1"/>
  <c r="DL31" i="1"/>
  <c r="DM30" i="3"/>
  <c r="DL30" i="3"/>
  <c r="EM30" i="3"/>
  <c r="EN30" i="1"/>
  <c r="EM30" i="1"/>
  <c r="DL30" i="1"/>
  <c r="DL29" i="3"/>
  <c r="EM29" i="1"/>
  <c r="EN28" i="2"/>
  <c r="DM28" i="2"/>
  <c r="EM27" i="3"/>
  <c r="DL27" i="3"/>
  <c r="EM27" i="2"/>
  <c r="DL27" i="2"/>
  <c r="EN27" i="1"/>
  <c r="DL26" i="1"/>
  <c r="EN26" i="1"/>
  <c r="DM26" i="1"/>
  <c r="DM25" i="3"/>
  <c r="EN25" i="3"/>
  <c r="EM25" i="3"/>
  <c r="DL25" i="3"/>
  <c r="EN25" i="1"/>
  <c r="EN24" i="2"/>
  <c r="DM23" i="3"/>
  <c r="DM23" i="2"/>
  <c r="DL22" i="3"/>
  <c r="EM22" i="3"/>
  <c r="EN21" i="3"/>
  <c r="DM21" i="3"/>
  <c r="EM21" i="3"/>
  <c r="DL21" i="3"/>
  <c r="EN21" i="1"/>
  <c r="EM20" i="3"/>
  <c r="DL20" i="3"/>
  <c r="DL20" i="2"/>
  <c r="EM20" i="2"/>
  <c r="EM19" i="2"/>
  <c r="DL19" i="2"/>
  <c r="EN19" i="1"/>
  <c r="DM19" i="1"/>
  <c r="EM18" i="1"/>
  <c r="EM17" i="3"/>
  <c r="DL17" i="3"/>
  <c r="EM16" i="3"/>
  <c r="DL16" i="3"/>
  <c r="EN16" i="2"/>
  <c r="DM16" i="2"/>
  <c r="EN15" i="2"/>
  <c r="DM15" i="2"/>
  <c r="EN14" i="2"/>
  <c r="DM14" i="2"/>
  <c r="DL13" i="3"/>
  <c r="EM13" i="3"/>
  <c r="DL13" i="1"/>
  <c r="EN13" i="1"/>
  <c r="DM13" i="1"/>
  <c r="EM12" i="3"/>
  <c r="EM12" i="1"/>
  <c r="DL12" i="1"/>
  <c r="DM11" i="3"/>
  <c r="DL11" i="2"/>
  <c r="EM11" i="2"/>
  <c r="EN11" i="1"/>
  <c r="DM11" i="1"/>
  <c r="EM11" i="1"/>
  <c r="DL11" i="1"/>
  <c r="EN10" i="2"/>
  <c r="DM10" i="2"/>
  <c r="EN10" i="1"/>
  <c r="DM10" i="1"/>
  <c r="DM8" i="3"/>
  <c r="EM7" i="1"/>
  <c r="DM6" i="3"/>
  <c r="DO45" i="3"/>
  <c r="EM6" i="3"/>
  <c r="DL6" i="3"/>
  <c r="DM5" i="3"/>
  <c r="EM5" i="3"/>
  <c r="DL5" i="3"/>
  <c r="EN5" i="2"/>
  <c r="EN5" i="1"/>
  <c r="DM5" i="1"/>
  <c r="EM5" i="1"/>
  <c r="EN4" i="1"/>
  <c r="DM4" i="1"/>
  <c r="EN20" i="2"/>
  <c r="DM20" i="2"/>
  <c r="EN24" i="1"/>
  <c r="DM24" i="1"/>
  <c r="AM45" i="2"/>
  <c r="AO45" i="3"/>
  <c r="EM9" i="1"/>
  <c r="DL9" i="1"/>
  <c r="EN15" i="1"/>
  <c r="DM15" i="1"/>
  <c r="DQ4" i="2"/>
  <c r="EM16" i="2"/>
  <c r="DL16" i="2"/>
  <c r="AQ45" i="3"/>
  <c r="BC4" i="3"/>
  <c r="EN13" i="3"/>
  <c r="DM13" i="3"/>
  <c r="AP45" i="2"/>
  <c r="BB4" i="2"/>
  <c r="AZ6" i="3"/>
  <c r="AN45" i="3"/>
  <c r="EM10" i="3"/>
  <c r="DL10" i="3"/>
  <c r="BC5" i="2"/>
  <c r="AQ45" i="2"/>
  <c r="CF4" i="3"/>
  <c r="BB45" i="3"/>
  <c r="AY18" i="1"/>
  <c r="AM45" i="1"/>
  <c r="BB19" i="1"/>
  <c r="AP45" i="1"/>
  <c r="EN38" i="1"/>
  <c r="DM38" i="1"/>
  <c r="DM8" i="2"/>
  <c r="EN8" i="2"/>
  <c r="EN41" i="2"/>
  <c r="DM41" i="2"/>
  <c r="EN34" i="1"/>
  <c r="DM34" i="1"/>
  <c r="DM13" i="2"/>
  <c r="EN13" i="2"/>
  <c r="EN36" i="1"/>
  <c r="DM36" i="1"/>
  <c r="BC11" i="1"/>
  <c r="AQ45" i="1"/>
  <c r="DL24" i="2"/>
  <c r="EM24" i="2"/>
  <c r="AX8" i="1"/>
  <c r="AL45" i="1"/>
  <c r="AZ4" i="2"/>
  <c r="AN45" i="2"/>
  <c r="AX4" i="3"/>
  <c r="AL45" i="3"/>
  <c r="DO6" i="2"/>
  <c r="EN37" i="2"/>
  <c r="DM37" i="2"/>
  <c r="BA4" i="1"/>
  <c r="AO45" i="1"/>
  <c r="AP45" i="3"/>
  <c r="CE45" i="3"/>
  <c r="EN14" i="1"/>
  <c r="DM14" i="1"/>
  <c r="DL38" i="1"/>
  <c r="EM38" i="1"/>
  <c r="EN44" i="1"/>
  <c r="DM44" i="1"/>
  <c r="DM43" i="1"/>
  <c r="EN43" i="1"/>
  <c r="CC4" i="2"/>
  <c r="AY45" i="2"/>
  <c r="EM19" i="3"/>
  <c r="DL19" i="3"/>
  <c r="EN7" i="1"/>
  <c r="DM7" i="1"/>
  <c r="AZ27" i="1"/>
  <c r="AN45" i="1"/>
  <c r="EM39" i="1"/>
  <c r="DL39" i="1"/>
  <c r="EM12" i="2"/>
  <c r="DL12" i="2"/>
  <c r="AX4" i="2"/>
  <c r="AL45" i="2"/>
  <c r="CE13" i="2"/>
  <c r="DO13" i="2" s="1"/>
  <c r="BA45" i="2"/>
  <c r="EM28" i="2"/>
  <c r="DL28" i="2"/>
  <c r="EN23" i="1"/>
  <c r="DM23" i="1"/>
  <c r="DM15" i="3"/>
  <c r="EN15" i="3"/>
  <c r="AY4" i="3"/>
  <c r="AM45" i="3"/>
  <c r="BA45" i="3"/>
  <c r="AO45" i="2"/>
  <c r="EN12" i="3"/>
  <c r="DM12" i="3"/>
  <c r="DO45" i="2" l="1"/>
  <c r="CE4" i="1"/>
  <c r="BA45" i="1"/>
  <c r="CD4" i="2"/>
  <c r="AZ45" i="2"/>
  <c r="CG4" i="3"/>
  <c r="BC45" i="3"/>
  <c r="CF19" i="1"/>
  <c r="BB45" i="1"/>
  <c r="DP4" i="3"/>
  <c r="DP45" i="3" s="1"/>
  <c r="CF45" i="3"/>
  <c r="CB4" i="2"/>
  <c r="AX45" i="2"/>
  <c r="AX45" i="3"/>
  <c r="CB4" i="3"/>
  <c r="CD27" i="1"/>
  <c r="AZ45" i="1"/>
  <c r="CF4" i="2"/>
  <c r="BB45" i="2"/>
  <c r="CC4" i="3"/>
  <c r="AY45" i="3"/>
  <c r="EN4" i="2"/>
  <c r="EN45" i="2" s="1"/>
  <c r="CC45" i="2"/>
  <c r="DM4" i="2"/>
  <c r="DM45" i="2" s="1"/>
  <c r="CE45" i="2"/>
  <c r="CB8" i="1"/>
  <c r="AX45" i="1"/>
  <c r="CG11" i="1"/>
  <c r="BC45" i="1"/>
  <c r="CC18" i="1"/>
  <c r="AY45" i="1"/>
  <c r="CG5" i="2"/>
  <c r="BC45" i="2"/>
  <c r="CD6" i="3"/>
  <c r="AZ45" i="3"/>
  <c r="EN18" i="1" l="1"/>
  <c r="EN45" i="1" s="1"/>
  <c r="DM18" i="1"/>
  <c r="DM45" i="1" s="1"/>
  <c r="CC45" i="1"/>
  <c r="CB45" i="1"/>
  <c r="EM8" i="1"/>
  <c r="EM45" i="1" s="1"/>
  <c r="DL8" i="1"/>
  <c r="DL45" i="1" s="1"/>
  <c r="DP19" i="1"/>
  <c r="DP45" i="1" s="1"/>
  <c r="CF45" i="1"/>
  <c r="DQ5" i="2"/>
  <c r="DQ45" i="2" s="1"/>
  <c r="CG45" i="2"/>
  <c r="DQ11" i="1"/>
  <c r="DQ45" i="1" s="1"/>
  <c r="CG45" i="1"/>
  <c r="DN6" i="3"/>
  <c r="DN45" i="3" s="1"/>
  <c r="CD45" i="3"/>
  <c r="CB45" i="3"/>
  <c r="EM4" i="3"/>
  <c r="EM45" i="3" s="1"/>
  <c r="DL4" i="3"/>
  <c r="DL45" i="3" s="1"/>
  <c r="CB45" i="2"/>
  <c r="EM4" i="2"/>
  <c r="EM45" i="2" s="1"/>
  <c r="DL4" i="2"/>
  <c r="DL45" i="2" s="1"/>
  <c r="DP4" i="2"/>
  <c r="DP45" i="2" s="1"/>
  <c r="CF45" i="2"/>
  <c r="DN4" i="2"/>
  <c r="DN45" i="2" s="1"/>
  <c r="CD45" i="2"/>
  <c r="EN4" i="3"/>
  <c r="EN45" i="3" s="1"/>
  <c r="CC45" i="3"/>
  <c r="DM4" i="3"/>
  <c r="DM45" i="3" s="1"/>
  <c r="DN27" i="1"/>
  <c r="DN45" i="1" s="1"/>
  <c r="CD45" i="1"/>
  <c r="DQ4" i="3"/>
  <c r="DQ45" i="3" s="1"/>
  <c r="CG45" i="3"/>
  <c r="DO4" i="1"/>
  <c r="DO45" i="1" s="1"/>
  <c r="CE45" i="1"/>
</calcChain>
</file>

<file path=xl/sharedStrings.xml><?xml version="1.0" encoding="utf-8"?>
<sst xmlns="http://schemas.openxmlformats.org/spreadsheetml/2006/main" count="633" uniqueCount="78">
  <si>
    <t>医科</t>
    <rPh sb="0" eb="2">
      <t>イカ</t>
    </rPh>
    <phoneticPr fontId="2"/>
  </si>
  <si>
    <t>歯科</t>
    <rPh sb="0" eb="2">
      <t>シカ</t>
    </rPh>
    <phoneticPr fontId="2"/>
  </si>
  <si>
    <t>小計</t>
    <rPh sb="0" eb="1">
      <t>ショウ</t>
    </rPh>
    <rPh sb="1" eb="2">
      <t>ケイ</t>
    </rPh>
    <phoneticPr fontId="2"/>
  </si>
  <si>
    <t>調剤報酬</t>
    <rPh sb="0" eb="2">
      <t>チョウザイ</t>
    </rPh>
    <rPh sb="2" eb="4">
      <t>ホウシュウ</t>
    </rPh>
    <phoneticPr fontId="2"/>
  </si>
  <si>
    <t>合計</t>
    <rPh sb="0" eb="1">
      <t>ゴウ</t>
    </rPh>
    <rPh sb="1" eb="2">
      <t>ケイ</t>
    </rPh>
    <phoneticPr fontId="2"/>
  </si>
  <si>
    <t>食事・生活療養費</t>
    <rPh sb="0" eb="2">
      <t>ショクジ</t>
    </rPh>
    <rPh sb="3" eb="5">
      <t>セイカツ</t>
    </rPh>
    <rPh sb="5" eb="8">
      <t>リョウヨウヒ</t>
    </rPh>
    <phoneticPr fontId="2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</si>
  <si>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</si>
  <si>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療養の給付計</t>
    <rPh sb="0" eb="2">
      <t>リョウヨウ</t>
    </rPh>
    <rPh sb="3" eb="5">
      <t>キュウフ</t>
    </rPh>
    <rPh sb="5" eb="6">
      <t>ケイ</t>
    </rPh>
    <phoneticPr fontId="2"/>
  </si>
  <si>
    <t>療養費支給分</t>
    <rPh sb="0" eb="3">
      <t>リョウヨウヒ</t>
    </rPh>
    <rPh sb="3" eb="5">
      <t>シキュウ</t>
    </rPh>
    <rPh sb="5" eb="6">
      <t>ブン</t>
    </rPh>
    <phoneticPr fontId="2"/>
  </si>
  <si>
    <t>特別療養費</t>
    <rPh sb="0" eb="2">
      <t>トクベツ</t>
    </rPh>
    <rPh sb="2" eb="5">
      <t>リョウヨウヒ</t>
    </rPh>
    <phoneticPr fontId="2"/>
  </si>
  <si>
    <t>療養費計</t>
    <rPh sb="0" eb="3">
      <t>リョウヨウヒ</t>
    </rPh>
    <rPh sb="3" eb="4">
      <t>ケイ</t>
    </rPh>
    <phoneticPr fontId="2"/>
  </si>
  <si>
    <t>総合計</t>
    <rPh sb="0" eb="1">
      <t>ソウ</t>
    </rPh>
    <rPh sb="1" eb="3">
      <t>ゴウケイ</t>
    </rPh>
    <phoneticPr fontId="2"/>
  </si>
  <si>
    <t>高額件数欄</t>
    <rPh sb="0" eb="2">
      <t>コウガク</t>
    </rPh>
    <rPh sb="2" eb="4">
      <t>ケンスウ</t>
    </rPh>
    <rPh sb="4" eb="5">
      <t>ラン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</si>
  <si>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</si>
  <si>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</si>
  <si>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計</t>
    <rPh sb="0" eb="1">
      <t>ケイ</t>
    </rPh>
    <phoneticPr fontId="2"/>
  </si>
  <si>
    <t>柔道整復</t>
    <rPh sb="0" eb="2">
      <t>ジュウドウ</t>
    </rPh>
    <rPh sb="2" eb="4">
      <t>セイフク</t>
    </rPh>
    <phoneticPr fontId="2"/>
  </si>
  <si>
    <t>その他療養費</t>
    <rPh sb="2" eb="3">
      <t>タ</t>
    </rPh>
    <rPh sb="3" eb="6">
      <t>リョウヨウヒ</t>
    </rPh>
    <phoneticPr fontId="2"/>
  </si>
  <si>
    <t>市町村</t>
    <rPh sb="0" eb="3">
      <t>シチョウソン</t>
    </rPh>
    <phoneticPr fontId="2"/>
  </si>
  <si>
    <t>件数</t>
    <rPh sb="0" eb="2">
      <t>ケンスウ</t>
    </rPh>
    <phoneticPr fontId="2"/>
  </si>
  <si>
    <t>費用額</t>
    <rPh sb="0" eb="2">
      <t>ヒヨウ</t>
    </rPh>
    <rPh sb="2" eb="3">
      <t>ガク</t>
    </rPh>
    <phoneticPr fontId="2"/>
  </si>
  <si>
    <t>保険者
負担額</t>
    <rPh sb="0" eb="3">
      <t>ホケンシャ</t>
    </rPh>
    <rPh sb="4" eb="6">
      <t>フタン</t>
    </rPh>
    <rPh sb="6" eb="7">
      <t>ガク</t>
    </rPh>
    <phoneticPr fontId="2"/>
  </si>
  <si>
    <t>高額</t>
    <rPh sb="0" eb="2">
      <t>コウガク</t>
    </rPh>
    <phoneticPr fontId="2"/>
  </si>
  <si>
    <t>長期高額
（再掲）</t>
    <rPh sb="0" eb="2">
      <t>チョウキ</t>
    </rPh>
    <rPh sb="2" eb="4">
      <t>コウガク</t>
    </rPh>
    <rPh sb="6" eb="8">
      <t>サイケイ</t>
    </rPh>
    <phoneticPr fontId="2"/>
  </si>
  <si>
    <t>多数該当
（再掲）</t>
    <rPh sb="0" eb="2">
      <t>タスウ</t>
    </rPh>
    <rPh sb="2" eb="4">
      <t>ガイトウ</t>
    </rPh>
    <rPh sb="6" eb="8">
      <t>サイケイ</t>
    </rPh>
    <phoneticPr fontId="2"/>
  </si>
  <si>
    <t>高額療養費</t>
    <rPh sb="0" eb="2">
      <t>コウガク</t>
    </rPh>
    <rPh sb="2" eb="5">
      <t>リョウヨウヒ</t>
    </rPh>
    <phoneticPr fontId="2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</si>
  <si>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</si>
  <si>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</si>
  <si>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</si>
  <si>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</si>
  <si>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</si>
  <si>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</si>
  <si>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</si>
  <si>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</si>
  <si>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</si>
  <si>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</si>
  <si>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</si>
  <si>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</si>
  <si>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</si>
  <si>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</si>
  <si>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</si>
  <si>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</si>
  <si>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</si>
  <si>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</si>
  <si>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</si>
  <si>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嘉手納町</t>
  </si>
  <si>
    <t>北谷町</t>
  </si>
  <si>
    <t>北中城村</t>
  </si>
  <si>
    <t>中城村</t>
  </si>
  <si>
    <t>西原町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</si>
  <si>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</si>
  <si>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</si>
  <si>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</si>
  <si>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</si>
  <si>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</si>
  <si>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</si>
  <si>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</si>
  <si>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久米島町</t>
  </si>
  <si>
    <t>八重瀬町</t>
  </si>
  <si>
    <t>合計</t>
    <rPh sb="0" eb="2">
      <t>ゴウケイ</t>
    </rPh>
    <phoneticPr fontId="2"/>
  </si>
  <si>
    <t>国頭村</t>
    <phoneticPr fontId="0"/>
  </si>
  <si>
    <t>読谷村</t>
    <phoneticPr fontId="0"/>
  </si>
  <si>
    <t>与那原町</t>
    <phoneticPr fontId="0"/>
  </si>
  <si>
    <t>伊平屋村</t>
    <phoneticPr fontId="0"/>
  </si>
  <si>
    <t>伊是名村</t>
    <phoneticPr fontId="0"/>
  </si>
  <si>
    <t>多良間村</t>
    <phoneticPr fontId="0"/>
  </si>
  <si>
    <t>竹富町</t>
    <phoneticPr fontId="0"/>
  </si>
  <si>
    <t>与那国町</t>
    <phoneticPr fontId="0"/>
  </si>
  <si>
    <t>現金給付</t>
    <rPh sb="0" eb="2">
      <t>ゲンキン</t>
    </rPh>
    <rPh sb="2" eb="4">
      <t>キュウフ</t>
    </rPh>
    <phoneticPr fontId="2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</si>
  <si>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2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</si>
  <si>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2"/>
  </si>
  <si>
    <t>一般診療</t>
    <rPh sb="0" eb="2">
      <t>イッパン</t>
    </rPh>
    <rPh sb="2" eb="4">
      <t>シンリョウ</t>
    </rPh>
    <phoneticPr fontId="2"/>
  </si>
  <si>
    <t>補装具</t>
    <rPh sb="0" eb="3">
      <t>ホソウグ</t>
    </rPh>
    <phoneticPr fontId="2"/>
  </si>
  <si>
    <t>あんま・マッサージ</t>
    <phoneticPr fontId="2"/>
  </si>
  <si>
    <t>はり・きゅう</t>
    <phoneticPr fontId="2"/>
  </si>
  <si>
    <t>その他</t>
    <rPh sb="2" eb="3">
      <t>タ</t>
    </rPh>
    <phoneticPr fontId="2"/>
  </si>
  <si>
    <t>他法負担分</t>
    <rPh sb="0" eb="2">
      <t>タホウ</t>
    </rPh>
    <rPh sb="2" eb="5">
      <t>フタンブン</t>
    </rPh>
    <phoneticPr fontId="2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</si>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</sst>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¥&quot;#,##0.00;&quot;¥&quot;\-#,##0.0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38" fontId="3" fillId="0" borderId="2" xfId="1" applyFont="1" applyFill="1" applyBorder="1"/>
    <xf numFmtId="38" fontId="3" fillId="0" borderId="3" xfId="1" applyFont="1" applyFill="1" applyBorder="1"/>
    <xf numFmtId="0" fontId="3" fillId="0" borderId="4" xfId="0" applyFont="1" applyFill="1" applyBorder="1"/>
    <xf numFmtId="38" fontId="3" fillId="0" borderId="5" xfId="1" applyFont="1" applyFill="1" applyBorder="1"/>
    <xf numFmtId="38" fontId="3" fillId="0" borderId="6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1" fillId="0" borderId="0" xfId="1"/>
    <xf numFmtId="38" fontId="0" fillId="0" borderId="0" xfId="0" applyNumberFormat="1"/>
    <xf numFmtId="38" fontId="3" fillId="0" borderId="9" xfId="1" applyFont="1" applyFill="1" applyBorder="1" applyAlignment="1">
      <alignment horizontal="center" vertical="center"/>
    </xf>
    <xf numFmtId="38" fontId="3" fillId="0" borderId="9" xfId="1" applyFont="1" applyFill="1" applyBorder="1"/>
    <xf numFmtId="38" fontId="3" fillId="0" borderId="10" xfId="1" applyFont="1" applyFill="1" applyBorder="1"/>
    <xf numFmtId="0" fontId="3" fillId="0" borderId="3" xfId="0" applyFont="1" applyFill="1" applyBorder="1" applyAlignment="1">
      <alignment horizontal="center" vertical="center"/>
    </xf>
    <xf numFmtId="7" fontId="0" fillId="0" borderId="0" xfId="0" applyNumberFormat="1"/>
    <xf numFmtId="38" fontId="4" fillId="0" borderId="3" xfId="1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N79"/>
  <sheetViews>
    <sheetView topLeftCell="A22" zoomScale="115" zoomScaleNormal="115" workbookViewId="0">
      <pane xSplit="1" topLeftCell="EB1" activePane="topRight" state="frozen"/>
      <selection pane="topRight" activeCell="EC45" sqref="EC45"/>
    </sheetView>
  </sheetViews>
  <sheetFormatPr defaultRowHeight="13.5" x14ac:dyDescent="0.15"/>
  <cols>
    <col min="2" max="2" width="6.625" style="15" customWidth="1"/>
    <col min="3" max="5" width="11.625" style="15" customWidth="1"/>
    <col min="6" max="7" width="10.625" style="15" customWidth="1"/>
    <col min="8" max="8" width="6.625" style="15" customWidth="1"/>
    <col min="9" max="11" width="11.625" style="15" customWidth="1"/>
    <col min="12" max="13" width="10.625" style="15" customWidth="1"/>
    <col min="14" max="14" width="6.625" style="15" customWidth="1"/>
    <col min="15" max="17" width="11.625" style="15" customWidth="1"/>
    <col min="18" max="19" width="10.625" style="15" customWidth="1"/>
    <col min="20" max="20" width="6.625" customWidth="1"/>
    <col min="21" max="23" width="11.625" customWidth="1"/>
    <col min="24" max="25" width="10.625" customWidth="1"/>
    <col min="26" max="26" width="6.625" customWidth="1"/>
    <col min="27" max="29" width="11.625" customWidth="1"/>
    <col min="30" max="31" width="10.625" customWidth="1"/>
    <col min="32" max="32" width="6.625" customWidth="1"/>
    <col min="33" max="35" width="11.625" customWidth="1"/>
    <col min="36" max="37" width="10.625" customWidth="1"/>
    <col min="38" max="38" width="7.625" customWidth="1"/>
    <col min="39" max="41" width="11.625" customWidth="1"/>
    <col min="42" max="43" width="10.625" customWidth="1"/>
    <col min="44" max="44" width="7.625" customWidth="1"/>
    <col min="45" max="47" width="11.625" customWidth="1"/>
    <col min="48" max="49" width="10.625" customWidth="1"/>
    <col min="50" max="50" width="7.625" customWidth="1"/>
    <col min="51" max="53" width="11.625" customWidth="1"/>
    <col min="54" max="55" width="10.625" customWidth="1"/>
    <col min="56" max="56" width="6.625" style="15" customWidth="1"/>
    <col min="57" max="59" width="11.625" style="15" customWidth="1"/>
    <col min="60" max="61" width="10.625" style="15" customWidth="1"/>
    <col min="62" max="62" width="6.625" style="15" customWidth="1"/>
    <col min="63" max="65" width="11.625" style="15" customWidth="1"/>
    <col min="66" max="67" width="10.625" style="15" customWidth="1"/>
    <col min="68" max="68" width="6.625" style="15" customWidth="1"/>
    <col min="69" max="71" width="11.625" style="15" customWidth="1"/>
    <col min="72" max="73" width="10.625" style="15" customWidth="1"/>
    <col min="74" max="74" width="7.625" customWidth="1"/>
    <col min="75" max="77" width="11.625" customWidth="1"/>
    <col min="78" max="79" width="10.625" customWidth="1"/>
    <col min="80" max="80" width="7.625" customWidth="1"/>
    <col min="81" max="83" width="11.625" customWidth="1"/>
    <col min="84" max="85" width="10.625" customWidth="1"/>
    <col min="86" max="86" width="7.625" customWidth="1"/>
    <col min="87" max="89" width="11.625" customWidth="1"/>
    <col min="90" max="91" width="10.625" customWidth="1"/>
    <col min="92" max="92" width="7.625" customWidth="1"/>
    <col min="93" max="95" width="11.625" customWidth="1"/>
    <col min="96" max="97" width="10.625" customWidth="1"/>
    <col min="98" max="98" width="7.625" customWidth="1"/>
    <col min="99" max="101" width="11.625" customWidth="1"/>
    <col min="102" max="103" width="10.625" customWidth="1"/>
    <col min="104" max="104" width="7.625" customWidth="1"/>
    <col min="105" max="109" width="10.625" customWidth="1"/>
    <col min="110" max="110" width="7.625" customWidth="1"/>
    <col min="111" max="113" width="11.625" customWidth="1"/>
    <col min="114" max="115" width="10.625" customWidth="1"/>
    <col min="116" max="116" width="7.625" customWidth="1"/>
    <col min="117" max="119" width="11.625" customWidth="1"/>
    <col min="120" max="121" width="10.625" customWidth="1"/>
    <col min="122" max="122" width="7.625" customWidth="1"/>
    <col min="123" max="126" width="10.625" customWidth="1"/>
    <col min="129" max="129" width="10.5" customWidth="1"/>
    <col min="131" max="131" width="10.625" customWidth="1"/>
    <col min="133" max="133" width="10.625" customWidth="1"/>
    <col min="135" max="135" width="10.625" customWidth="1"/>
    <col min="137" max="137" width="10.625" customWidth="1"/>
    <col min="141" max="141" width="10.625" customWidth="1"/>
    <col min="144" max="144" width="14" customWidth="1"/>
  </cols>
  <sheetData>
    <row r="1" spans="1:144" s="1" customFormat="1" ht="24" customHeight="1" x14ac:dyDescent="0.1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 t="s">
        <v>1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 t="s">
        <v>2</v>
      </c>
      <c r="AM1" s="23"/>
      <c r="AN1" s="23"/>
      <c r="AO1" s="23"/>
      <c r="AP1" s="23"/>
      <c r="AQ1" s="23"/>
      <c r="AR1" s="22" t="s">
        <v>3</v>
      </c>
      <c r="AS1" s="22"/>
      <c r="AT1" s="22"/>
      <c r="AU1" s="22"/>
      <c r="AV1" s="22"/>
      <c r="AW1" s="22"/>
      <c r="AX1" s="23" t="s">
        <v>4</v>
      </c>
      <c r="AY1" s="23"/>
      <c r="AZ1" s="23"/>
      <c r="BA1" s="23"/>
      <c r="BB1" s="23"/>
      <c r="BC1" s="23"/>
      <c r="BD1" s="22" t="s">
        <v>5</v>
      </c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 t="s">
        <v>6</v>
      </c>
      <c r="BW1" s="22"/>
      <c r="BX1" s="22"/>
      <c r="BY1" s="22"/>
      <c r="BZ1" s="22"/>
      <c r="CA1" s="22"/>
      <c r="CB1" s="23" t="s">
        <v>7</v>
      </c>
      <c r="CC1" s="23"/>
      <c r="CD1" s="23"/>
      <c r="CE1" s="23"/>
      <c r="CF1" s="23"/>
      <c r="CG1" s="23"/>
      <c r="CH1"/>
      <c r="CI1"/>
      <c r="CJ1"/>
      <c r="CK1"/>
      <c r="CL1"/>
      <c r="CM1"/>
      <c r="CN1" s="24" t="s">
        <v>8</v>
      </c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6"/>
      <c r="CZ1" s="22" t="s">
        <v>9</v>
      </c>
      <c r="DA1" s="22"/>
      <c r="DB1" s="22"/>
      <c r="DC1" s="22"/>
      <c r="DD1" s="22"/>
      <c r="DE1" s="22"/>
      <c r="DF1" s="23" t="s">
        <v>10</v>
      </c>
      <c r="DG1" s="23"/>
      <c r="DH1" s="23"/>
      <c r="DI1" s="23"/>
      <c r="DJ1" s="23"/>
      <c r="DK1" s="23"/>
      <c r="DL1" s="23" t="s">
        <v>11</v>
      </c>
      <c r="DM1" s="23"/>
      <c r="DN1" s="23"/>
      <c r="DO1" s="23"/>
      <c r="DP1" s="23"/>
      <c r="DQ1" s="23"/>
      <c r="DR1" s="22" t="s">
        <v>12</v>
      </c>
      <c r="DS1" s="22"/>
      <c r="DT1" s="22"/>
      <c r="DU1" s="22"/>
      <c r="DV1" s="22"/>
      <c r="DX1" s="27" t="s">
        <v>68</v>
      </c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9"/>
      <c r="EJ1" s="30" t="s">
        <v>69</v>
      </c>
      <c r="EK1" s="31"/>
      <c r="EM1" s="30" t="s">
        <v>70</v>
      </c>
      <c r="EN1" s="31"/>
    </row>
    <row r="2" spans="1:144" s="1" customFormat="1" ht="24" customHeight="1" x14ac:dyDescent="0.2">
      <c r="B2" s="22" t="s">
        <v>13</v>
      </c>
      <c r="C2" s="22"/>
      <c r="D2" s="22"/>
      <c r="E2" s="22"/>
      <c r="F2" s="22"/>
      <c r="G2" s="22"/>
      <c r="H2" s="22" t="s">
        <v>14</v>
      </c>
      <c r="I2" s="22"/>
      <c r="J2" s="22"/>
      <c r="K2" s="22"/>
      <c r="L2" s="22"/>
      <c r="M2" s="22"/>
      <c r="N2" s="23" t="s">
        <v>15</v>
      </c>
      <c r="O2" s="23"/>
      <c r="P2" s="23"/>
      <c r="Q2" s="23"/>
      <c r="R2" s="23"/>
      <c r="S2" s="23"/>
      <c r="T2" s="22" t="s">
        <v>13</v>
      </c>
      <c r="U2" s="22"/>
      <c r="V2" s="22"/>
      <c r="W2" s="22"/>
      <c r="X2" s="22"/>
      <c r="Y2" s="22"/>
      <c r="Z2" s="22" t="s">
        <v>14</v>
      </c>
      <c r="AA2" s="22"/>
      <c r="AB2" s="22"/>
      <c r="AC2" s="22"/>
      <c r="AD2" s="22"/>
      <c r="AE2" s="22"/>
      <c r="AF2" s="23" t="s">
        <v>15</v>
      </c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2"/>
      <c r="AS2" s="22"/>
      <c r="AT2" s="22"/>
      <c r="AU2" s="22"/>
      <c r="AV2" s="22"/>
      <c r="AW2" s="22"/>
      <c r="AX2" s="23"/>
      <c r="AY2" s="23"/>
      <c r="AZ2" s="23"/>
      <c r="BA2" s="23"/>
      <c r="BB2" s="23"/>
      <c r="BC2" s="23"/>
      <c r="BD2" s="22" t="s">
        <v>0</v>
      </c>
      <c r="BE2" s="22"/>
      <c r="BF2" s="22"/>
      <c r="BG2" s="22"/>
      <c r="BH2" s="22"/>
      <c r="BI2" s="22"/>
      <c r="BJ2" s="22" t="s">
        <v>1</v>
      </c>
      <c r="BK2" s="22"/>
      <c r="BL2" s="22"/>
      <c r="BM2" s="22"/>
      <c r="BN2" s="22"/>
      <c r="BO2" s="22"/>
      <c r="BP2" s="23" t="s">
        <v>15</v>
      </c>
      <c r="BQ2" s="23"/>
      <c r="BR2" s="23"/>
      <c r="BS2" s="23"/>
      <c r="BT2" s="23"/>
      <c r="BU2" s="23"/>
      <c r="BV2" s="22"/>
      <c r="BW2" s="22"/>
      <c r="BX2" s="22"/>
      <c r="BY2" s="22"/>
      <c r="BZ2" s="22"/>
      <c r="CA2" s="22"/>
      <c r="CB2" s="23"/>
      <c r="CC2" s="23"/>
      <c r="CD2" s="23"/>
      <c r="CE2" s="23"/>
      <c r="CF2" s="23"/>
      <c r="CG2" s="23"/>
      <c r="CH2"/>
      <c r="CI2"/>
      <c r="CJ2"/>
      <c r="CK2"/>
      <c r="CL2"/>
      <c r="CM2"/>
      <c r="CN2" s="24" t="s">
        <v>16</v>
      </c>
      <c r="CO2" s="25"/>
      <c r="CP2" s="25"/>
      <c r="CQ2" s="25"/>
      <c r="CR2" s="25"/>
      <c r="CS2" s="26"/>
      <c r="CT2" s="24" t="s">
        <v>17</v>
      </c>
      <c r="CU2" s="25"/>
      <c r="CV2" s="25"/>
      <c r="CW2" s="25"/>
      <c r="CX2" s="25"/>
      <c r="CY2" s="26"/>
      <c r="CZ2" s="22"/>
      <c r="DA2" s="22"/>
      <c r="DB2" s="22"/>
      <c r="DC2" s="22"/>
      <c r="DD2" s="22"/>
      <c r="DE2" s="22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2"/>
      <c r="DS2" s="22"/>
      <c r="DT2" s="22"/>
      <c r="DU2" s="22"/>
      <c r="DV2" s="22"/>
      <c r="DX2" s="32" t="s">
        <v>71</v>
      </c>
      <c r="DY2" s="32"/>
      <c r="DZ2" s="32" t="s">
        <v>72</v>
      </c>
      <c r="EA2" s="32"/>
      <c r="EB2" s="32" t="s">
        <v>16</v>
      </c>
      <c r="EC2" s="32"/>
      <c r="ED2" s="33" t="s">
        <v>73</v>
      </c>
      <c r="EE2" s="33"/>
      <c r="EF2" s="32" t="s">
        <v>74</v>
      </c>
      <c r="EG2" s="32"/>
      <c r="EH2" s="32" t="s">
        <v>75</v>
      </c>
      <c r="EI2" s="32"/>
      <c r="EJ2" s="31"/>
      <c r="EK2" s="31"/>
      <c r="EM2" s="31"/>
      <c r="EN2" s="31"/>
    </row>
    <row r="3" spans="1:144" s="7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17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20" t="s">
        <v>19</v>
      </c>
      <c r="DY3" s="20" t="s">
        <v>20</v>
      </c>
      <c r="DZ3" s="20" t="s">
        <v>19</v>
      </c>
      <c r="EA3" s="20" t="s">
        <v>20</v>
      </c>
      <c r="EB3" s="20" t="s">
        <v>19</v>
      </c>
      <c r="EC3" s="20" t="s">
        <v>20</v>
      </c>
      <c r="ED3" s="20" t="s">
        <v>19</v>
      </c>
      <c r="EE3" s="20" t="s">
        <v>20</v>
      </c>
      <c r="EF3" s="20" t="s">
        <v>19</v>
      </c>
      <c r="EG3" s="20" t="s">
        <v>20</v>
      </c>
      <c r="EH3" s="20" t="s">
        <v>19</v>
      </c>
      <c r="EI3" s="20" t="s">
        <v>20</v>
      </c>
      <c r="EJ3" s="20" t="s">
        <v>19</v>
      </c>
      <c r="EK3" s="20" t="s">
        <v>20</v>
      </c>
      <c r="EM3" s="20" t="s">
        <v>19</v>
      </c>
      <c r="EN3" s="20" t="s">
        <v>20</v>
      </c>
    </row>
    <row r="4" spans="1:144" s="7" customFormat="1" ht="15.95" customHeight="1" x14ac:dyDescent="0.15">
      <c r="A4" s="2" t="s">
        <v>26</v>
      </c>
      <c r="B4" s="8">
        <v>2419</v>
      </c>
      <c r="C4" s="9">
        <v>1449468500</v>
      </c>
      <c r="D4" s="9">
        <v>1014607886</v>
      </c>
      <c r="E4" s="9">
        <v>283202186</v>
      </c>
      <c r="F4" s="9">
        <v>148049393</v>
      </c>
      <c r="G4" s="9">
        <v>3609035</v>
      </c>
      <c r="H4" s="9">
        <v>49418</v>
      </c>
      <c r="I4" s="9">
        <v>731278420</v>
      </c>
      <c r="J4" s="9">
        <v>511906167</v>
      </c>
      <c r="K4" s="9">
        <v>34841303</v>
      </c>
      <c r="L4" s="9">
        <v>180492013</v>
      </c>
      <c r="M4" s="9">
        <v>4038937</v>
      </c>
      <c r="N4" s="9">
        <f t="shared" ref="N4:N44" si="0">B4+H4</f>
        <v>51837</v>
      </c>
      <c r="O4" s="9">
        <f t="shared" ref="O4:O44" si="1">C4+I4</f>
        <v>2180746920</v>
      </c>
      <c r="P4" s="9">
        <f t="shared" ref="P4:P44" si="2">D4+J4</f>
        <v>1526514053</v>
      </c>
      <c r="Q4" s="9">
        <f t="shared" ref="Q4:Q44" si="3">E4+K4</f>
        <v>318043489</v>
      </c>
      <c r="R4" s="9">
        <f t="shared" ref="R4:R44" si="4">F4+L4</f>
        <v>328541406</v>
      </c>
      <c r="S4" s="9">
        <f t="shared" ref="S4:S44" si="5">G4+M4</f>
        <v>7647972</v>
      </c>
      <c r="T4" s="8">
        <v>1</v>
      </c>
      <c r="U4" s="9">
        <v>234210</v>
      </c>
      <c r="V4" s="9">
        <v>163950</v>
      </c>
      <c r="W4" s="9">
        <v>0</v>
      </c>
      <c r="X4" s="9">
        <v>70260</v>
      </c>
      <c r="Y4" s="9">
        <v>0</v>
      </c>
      <c r="Z4" s="9">
        <v>6170</v>
      </c>
      <c r="AA4" s="9">
        <v>80414140</v>
      </c>
      <c r="AB4" s="9">
        <v>56289898</v>
      </c>
      <c r="AC4" s="9">
        <v>9801</v>
      </c>
      <c r="AD4" s="9">
        <v>24097278</v>
      </c>
      <c r="AE4" s="9">
        <v>17163</v>
      </c>
      <c r="AF4" s="9">
        <f t="shared" ref="AF4:AF44" si="6">T4+Z4</f>
        <v>6171</v>
      </c>
      <c r="AG4" s="9">
        <f t="shared" ref="AG4:AG44" si="7">U4+AA4</f>
        <v>80648350</v>
      </c>
      <c r="AH4" s="9">
        <f t="shared" ref="AH4:AH44" si="8">V4+AB4</f>
        <v>56453848</v>
      </c>
      <c r="AI4" s="9">
        <f t="shared" ref="AI4:AI44" si="9">W4+AC4</f>
        <v>9801</v>
      </c>
      <c r="AJ4" s="9">
        <f t="shared" ref="AJ4:AJ44" si="10">X4+AD4</f>
        <v>24167538</v>
      </c>
      <c r="AK4" s="9">
        <f t="shared" ref="AK4:AK44" si="11">Y4+AE4</f>
        <v>17163</v>
      </c>
      <c r="AL4" s="8">
        <f t="shared" ref="AL4:AL44" si="12">AF4+N4</f>
        <v>58008</v>
      </c>
      <c r="AM4" s="9">
        <f t="shared" ref="AM4:AM44" si="13">AG4+O4</f>
        <v>2261395270</v>
      </c>
      <c r="AN4" s="9">
        <f t="shared" ref="AN4:AN44" si="14">AH4+P4</f>
        <v>1582967901</v>
      </c>
      <c r="AO4" s="9">
        <f t="shared" ref="AO4:AO44" si="15">AI4+Q4</f>
        <v>318053290</v>
      </c>
      <c r="AP4" s="9">
        <f t="shared" ref="AP4:AP44" si="16">AJ4+R4</f>
        <v>352708944</v>
      </c>
      <c r="AQ4" s="9">
        <f t="shared" ref="AQ4:AQ44" si="17">AK4+S4</f>
        <v>7665135</v>
      </c>
      <c r="AR4" s="9">
        <v>34665</v>
      </c>
      <c r="AS4" s="9">
        <v>456880210</v>
      </c>
      <c r="AT4" s="9">
        <v>319816140</v>
      </c>
      <c r="AU4" s="9">
        <v>4489069</v>
      </c>
      <c r="AV4" s="9">
        <v>126648996</v>
      </c>
      <c r="AW4" s="9">
        <v>5926005</v>
      </c>
      <c r="AX4" s="9">
        <f t="shared" ref="AX4:AX44" si="18">AL4+AR4</f>
        <v>92673</v>
      </c>
      <c r="AY4" s="9">
        <f t="shared" ref="AY4:AY44" si="19">AM4+AS4</f>
        <v>2718275480</v>
      </c>
      <c r="AZ4" s="9">
        <f t="shared" ref="AZ4:AZ44" si="20">AN4+AT4</f>
        <v>1902784041</v>
      </c>
      <c r="BA4" s="9">
        <f t="shared" ref="BA4:BA44" si="21">AO4+AU4</f>
        <v>322542359</v>
      </c>
      <c r="BB4" s="9">
        <f t="shared" ref="BB4:BB44" si="22">AP4+AV4</f>
        <v>479357940</v>
      </c>
      <c r="BC4" s="9">
        <f t="shared" ref="BC4:BC44" si="23">AQ4+AW4</f>
        <v>13591140</v>
      </c>
      <c r="BD4" s="8">
        <v>2318</v>
      </c>
      <c r="BE4" s="9">
        <v>67464102</v>
      </c>
      <c r="BF4" s="9">
        <v>41802622</v>
      </c>
      <c r="BG4" s="9">
        <v>0</v>
      </c>
      <c r="BH4" s="9">
        <v>24829610</v>
      </c>
      <c r="BI4" s="9">
        <v>831870</v>
      </c>
      <c r="BJ4" s="9">
        <v>1</v>
      </c>
      <c r="BK4" s="9">
        <v>3840</v>
      </c>
      <c r="BL4" s="9">
        <v>2280</v>
      </c>
      <c r="BM4" s="9">
        <v>0</v>
      </c>
      <c r="BN4" s="9">
        <v>1560</v>
      </c>
      <c r="BO4" s="9">
        <v>0</v>
      </c>
      <c r="BP4" s="9">
        <f t="shared" ref="BP4:BP44" si="24">BD4+BJ4</f>
        <v>2319</v>
      </c>
      <c r="BQ4" s="9">
        <f t="shared" ref="BQ4:BQ44" si="25">BE4+BK4</f>
        <v>67467942</v>
      </c>
      <c r="BR4" s="9">
        <f t="shared" ref="BR4:BR44" si="26">BF4+BL4</f>
        <v>41804902</v>
      </c>
      <c r="BS4" s="9">
        <f t="shared" ref="BS4:BS44" si="27">BG4+BM4</f>
        <v>0</v>
      </c>
      <c r="BT4" s="9">
        <f t="shared" ref="BT4:BT44" si="28">BH4+BN4</f>
        <v>24831170</v>
      </c>
      <c r="BU4" s="9">
        <f t="shared" ref="BU4:BU44" si="29">BI4+BO4</f>
        <v>831870</v>
      </c>
      <c r="BV4" s="8">
        <v>79</v>
      </c>
      <c r="BW4" s="9">
        <v>5443940</v>
      </c>
      <c r="BX4" s="9">
        <v>3810758</v>
      </c>
      <c r="BY4" s="9">
        <v>54801</v>
      </c>
      <c r="BZ4" s="9">
        <v>940938</v>
      </c>
      <c r="CA4" s="9">
        <v>637443</v>
      </c>
      <c r="CB4" s="9">
        <f t="shared" ref="CB4:CB44" si="30">AX4+BV4</f>
        <v>92752</v>
      </c>
      <c r="CC4" s="9">
        <f t="shared" ref="CC4:CC44" si="31">AY4+BQ4+BW4</f>
        <v>2791187362</v>
      </c>
      <c r="CD4" s="9">
        <f t="shared" ref="CD4:CD44" si="32">AZ4+BR4+BX4</f>
        <v>1948399701</v>
      </c>
      <c r="CE4" s="9">
        <f t="shared" ref="CE4:CE44" si="33">BA4+BS4+BY4</f>
        <v>322597160</v>
      </c>
      <c r="CF4" s="9">
        <f t="shared" ref="CF4:CF44" si="34">BB4+BT4+BZ4</f>
        <v>505130048</v>
      </c>
      <c r="CG4" s="9">
        <f t="shared" ref="CG4:CG44" si="35">BC4+BU4+CA4</f>
        <v>15060453</v>
      </c>
      <c r="CH4" s="6"/>
      <c r="CI4" s="6"/>
      <c r="CJ4" s="6"/>
      <c r="CK4" s="6"/>
      <c r="CL4" s="6"/>
      <c r="CM4" s="6"/>
      <c r="CN4" s="18">
        <v>1553</v>
      </c>
      <c r="CO4" s="9">
        <v>9147973</v>
      </c>
      <c r="CP4" s="9">
        <v>6403386</v>
      </c>
      <c r="CQ4" s="9">
        <v>0</v>
      </c>
      <c r="CR4" s="9">
        <v>2744587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8">
        <f t="shared" ref="DF4:DF44" si="36">CN4+CT4+CZ4</f>
        <v>1553</v>
      </c>
      <c r="DG4" s="9">
        <f t="shared" ref="DG4:DG44" si="37">CO4+CU4+DA4</f>
        <v>9147973</v>
      </c>
      <c r="DH4" s="9">
        <f t="shared" ref="DH4:DH44" si="38">CP4+CV4+DB4</f>
        <v>6403386</v>
      </c>
      <c r="DI4" s="9">
        <f t="shared" ref="DI4:DI44" si="39">CQ4+CW4+DC4</f>
        <v>0</v>
      </c>
      <c r="DJ4" s="9">
        <f t="shared" ref="DJ4:DJ44" si="40">CR4+CX4+DD4</f>
        <v>2744587</v>
      </c>
      <c r="DK4" s="9">
        <f t="shared" ref="DK4:DK44" si="41">CS4+CY4+DE4</f>
        <v>0</v>
      </c>
      <c r="DL4" s="9">
        <f t="shared" ref="DL4:DL44" si="42">CB4+DF4</f>
        <v>94305</v>
      </c>
      <c r="DM4" s="9">
        <f t="shared" ref="DM4:DM44" si="43">CC4+DG4</f>
        <v>2800335335</v>
      </c>
      <c r="DN4" s="9">
        <f t="shared" ref="DN4:DN44" si="44">CD4+DH4</f>
        <v>1954803087</v>
      </c>
      <c r="DO4" s="9">
        <f t="shared" ref="DO4:DO44" si="45">CE4+DI4</f>
        <v>322597160</v>
      </c>
      <c r="DP4" s="9">
        <f t="shared" ref="DP4:DP44" si="46">CF4+DJ4</f>
        <v>507874635</v>
      </c>
      <c r="DQ4" s="9">
        <f t="shared" ref="DQ4:DQ44" si="47">CG4+DK4</f>
        <v>15060453</v>
      </c>
      <c r="DR4" s="9">
        <v>1806</v>
      </c>
      <c r="DS4" s="9">
        <v>818</v>
      </c>
      <c r="DT4" s="9">
        <v>2624</v>
      </c>
      <c r="DU4" s="9">
        <v>443</v>
      </c>
      <c r="DV4" s="9">
        <v>432</v>
      </c>
      <c r="DX4" s="9">
        <v>6</v>
      </c>
      <c r="DY4" s="9">
        <v>38500</v>
      </c>
      <c r="DZ4" s="9">
        <v>86</v>
      </c>
      <c r="EA4" s="9">
        <v>3327089</v>
      </c>
      <c r="EB4" s="9">
        <v>1553</v>
      </c>
      <c r="EC4" s="9">
        <v>9147973</v>
      </c>
      <c r="ED4" s="9">
        <v>549</v>
      </c>
      <c r="EE4" s="9">
        <v>10022665</v>
      </c>
      <c r="EF4" s="9">
        <v>198</v>
      </c>
      <c r="EG4" s="9">
        <v>2814970</v>
      </c>
      <c r="EH4" s="9">
        <v>0</v>
      </c>
      <c r="EI4" s="9">
        <v>0</v>
      </c>
      <c r="EJ4" s="9">
        <f>DX4+DZ4+EB4+ED4+EF4+EH4</f>
        <v>2392</v>
      </c>
      <c r="EK4" s="9">
        <f>DY4+EA4+EC4+EE4+EG4+EI4</f>
        <v>25351197</v>
      </c>
      <c r="EM4" s="9">
        <f>CB4+EJ4</f>
        <v>95144</v>
      </c>
      <c r="EN4" s="9">
        <f>CC4+EK4</f>
        <v>2816538559</v>
      </c>
    </row>
    <row r="5" spans="1:144" s="7" customFormat="1" ht="15.95" customHeight="1" x14ac:dyDescent="0.15">
      <c r="A5" s="2" t="s">
        <v>27</v>
      </c>
      <c r="B5" s="8">
        <v>861</v>
      </c>
      <c r="C5" s="9">
        <v>505475260</v>
      </c>
      <c r="D5" s="9">
        <v>353832579</v>
      </c>
      <c r="E5" s="9">
        <v>95015965</v>
      </c>
      <c r="F5" s="9">
        <v>54176916</v>
      </c>
      <c r="G5" s="9">
        <v>2449800</v>
      </c>
      <c r="H5" s="9">
        <v>16099</v>
      </c>
      <c r="I5" s="9">
        <v>245488680</v>
      </c>
      <c r="J5" s="9">
        <v>171854841</v>
      </c>
      <c r="K5" s="9">
        <v>10175176</v>
      </c>
      <c r="L5" s="9">
        <v>62416520</v>
      </c>
      <c r="M5" s="9">
        <v>1042143</v>
      </c>
      <c r="N5" s="9">
        <f t="shared" si="0"/>
        <v>16960</v>
      </c>
      <c r="O5" s="9">
        <f t="shared" si="1"/>
        <v>750963940</v>
      </c>
      <c r="P5" s="9">
        <f t="shared" si="2"/>
        <v>525687420</v>
      </c>
      <c r="Q5" s="9">
        <f t="shared" si="3"/>
        <v>105191141</v>
      </c>
      <c r="R5" s="9">
        <f t="shared" si="4"/>
        <v>116593436</v>
      </c>
      <c r="S5" s="9">
        <f t="shared" si="5"/>
        <v>3491943</v>
      </c>
      <c r="T5" s="8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1732</v>
      </c>
      <c r="AA5" s="9">
        <v>23568110</v>
      </c>
      <c r="AB5" s="9">
        <v>16497677</v>
      </c>
      <c r="AC5" s="9">
        <v>708</v>
      </c>
      <c r="AD5" s="9">
        <v>7069725</v>
      </c>
      <c r="AE5" s="9">
        <v>0</v>
      </c>
      <c r="AF5" s="9">
        <f t="shared" si="6"/>
        <v>1732</v>
      </c>
      <c r="AG5" s="9">
        <f t="shared" si="7"/>
        <v>23568110</v>
      </c>
      <c r="AH5" s="9">
        <f t="shared" si="8"/>
        <v>16497677</v>
      </c>
      <c r="AI5" s="9">
        <f t="shared" si="9"/>
        <v>708</v>
      </c>
      <c r="AJ5" s="9">
        <f t="shared" si="10"/>
        <v>7069725</v>
      </c>
      <c r="AK5" s="9">
        <f t="shared" si="11"/>
        <v>0</v>
      </c>
      <c r="AL5" s="8">
        <f t="shared" si="12"/>
        <v>18692</v>
      </c>
      <c r="AM5" s="9">
        <f t="shared" si="13"/>
        <v>774532050</v>
      </c>
      <c r="AN5" s="9">
        <f t="shared" si="14"/>
        <v>542185097</v>
      </c>
      <c r="AO5" s="9">
        <f t="shared" si="15"/>
        <v>105191849</v>
      </c>
      <c r="AP5" s="9">
        <f t="shared" si="16"/>
        <v>123663161</v>
      </c>
      <c r="AQ5" s="9">
        <f t="shared" si="17"/>
        <v>3491943</v>
      </c>
      <c r="AR5" s="9">
        <v>9652</v>
      </c>
      <c r="AS5" s="9">
        <v>115876770</v>
      </c>
      <c r="AT5" s="9">
        <v>81113740</v>
      </c>
      <c r="AU5" s="9">
        <v>756248</v>
      </c>
      <c r="AV5" s="9">
        <v>31964380</v>
      </c>
      <c r="AW5" s="9">
        <v>2042402</v>
      </c>
      <c r="AX5" s="9">
        <f t="shared" si="18"/>
        <v>28344</v>
      </c>
      <c r="AY5" s="9">
        <f t="shared" si="19"/>
        <v>890408820</v>
      </c>
      <c r="AZ5" s="9">
        <f t="shared" si="20"/>
        <v>623298837</v>
      </c>
      <c r="BA5" s="9">
        <f t="shared" si="21"/>
        <v>105948097</v>
      </c>
      <c r="BB5" s="9">
        <f t="shared" si="22"/>
        <v>155627541</v>
      </c>
      <c r="BC5" s="9">
        <f t="shared" si="23"/>
        <v>5534345</v>
      </c>
      <c r="BD5" s="8">
        <v>830</v>
      </c>
      <c r="BE5" s="9">
        <v>23963548</v>
      </c>
      <c r="BF5" s="9">
        <v>14951888</v>
      </c>
      <c r="BG5" s="9">
        <v>0</v>
      </c>
      <c r="BH5" s="9">
        <v>8374530</v>
      </c>
      <c r="BI5" s="9">
        <v>637130</v>
      </c>
      <c r="BJ5" s="9">
        <v>0</v>
      </c>
      <c r="BK5" s="9">
        <v>0</v>
      </c>
      <c r="BL5" s="9">
        <v>0</v>
      </c>
      <c r="BM5" s="9">
        <v>0</v>
      </c>
      <c r="BN5" s="9">
        <v>0</v>
      </c>
      <c r="BO5" s="9">
        <v>0</v>
      </c>
      <c r="BP5" s="9">
        <f t="shared" si="24"/>
        <v>830</v>
      </c>
      <c r="BQ5" s="9">
        <f t="shared" si="25"/>
        <v>23963548</v>
      </c>
      <c r="BR5" s="9">
        <f t="shared" si="26"/>
        <v>14951888</v>
      </c>
      <c r="BS5" s="9">
        <f t="shared" si="27"/>
        <v>0</v>
      </c>
      <c r="BT5" s="9">
        <f t="shared" si="28"/>
        <v>8374530</v>
      </c>
      <c r="BU5" s="9">
        <f t="shared" si="29"/>
        <v>637130</v>
      </c>
      <c r="BV5" s="8">
        <v>4</v>
      </c>
      <c r="BW5" s="9">
        <v>273060</v>
      </c>
      <c r="BX5" s="9">
        <v>191142</v>
      </c>
      <c r="BY5" s="9">
        <v>0</v>
      </c>
      <c r="BZ5" s="9">
        <v>81918</v>
      </c>
      <c r="CA5" s="9">
        <v>0</v>
      </c>
      <c r="CB5" s="9">
        <f t="shared" si="30"/>
        <v>28348</v>
      </c>
      <c r="CC5" s="9">
        <f t="shared" si="31"/>
        <v>914645428</v>
      </c>
      <c r="CD5" s="9">
        <f t="shared" si="32"/>
        <v>638441867</v>
      </c>
      <c r="CE5" s="9">
        <f t="shared" si="33"/>
        <v>105948097</v>
      </c>
      <c r="CF5" s="9">
        <f t="shared" si="34"/>
        <v>164083989</v>
      </c>
      <c r="CG5" s="9">
        <f t="shared" si="35"/>
        <v>6171475</v>
      </c>
      <c r="CH5" s="6"/>
      <c r="CI5" s="6"/>
      <c r="CJ5" s="6"/>
      <c r="CK5" s="6"/>
      <c r="CL5" s="6"/>
      <c r="CM5" s="6"/>
      <c r="CN5" s="18">
        <v>340</v>
      </c>
      <c r="CO5" s="9">
        <v>2446229</v>
      </c>
      <c r="CP5" s="9">
        <v>1712324</v>
      </c>
      <c r="CQ5" s="9">
        <v>0</v>
      </c>
      <c r="CR5" s="9">
        <v>733905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8">
        <f t="shared" si="36"/>
        <v>340</v>
      </c>
      <c r="DG5" s="9">
        <f t="shared" si="37"/>
        <v>2446229</v>
      </c>
      <c r="DH5" s="9">
        <f t="shared" si="38"/>
        <v>1712324</v>
      </c>
      <c r="DI5" s="9">
        <f t="shared" si="39"/>
        <v>0</v>
      </c>
      <c r="DJ5" s="9">
        <f t="shared" si="40"/>
        <v>733905</v>
      </c>
      <c r="DK5" s="9">
        <f t="shared" si="41"/>
        <v>0</v>
      </c>
      <c r="DL5" s="9">
        <f t="shared" si="42"/>
        <v>28688</v>
      </c>
      <c r="DM5" s="9">
        <f t="shared" si="43"/>
        <v>917091657</v>
      </c>
      <c r="DN5" s="9">
        <f t="shared" si="44"/>
        <v>640154191</v>
      </c>
      <c r="DO5" s="9">
        <f t="shared" si="45"/>
        <v>105948097</v>
      </c>
      <c r="DP5" s="9">
        <f t="shared" si="46"/>
        <v>164817894</v>
      </c>
      <c r="DQ5" s="9">
        <f t="shared" si="47"/>
        <v>6171475</v>
      </c>
      <c r="DR5" s="9">
        <v>619</v>
      </c>
      <c r="DS5" s="9">
        <v>242</v>
      </c>
      <c r="DT5" s="9">
        <v>861</v>
      </c>
      <c r="DU5" s="9">
        <v>144</v>
      </c>
      <c r="DV5" s="9">
        <v>119</v>
      </c>
      <c r="DX5" s="9">
        <v>0</v>
      </c>
      <c r="DY5" s="9">
        <v>0</v>
      </c>
      <c r="DZ5" s="9">
        <v>28</v>
      </c>
      <c r="EA5" s="9">
        <v>1143046</v>
      </c>
      <c r="EB5" s="9">
        <v>340</v>
      </c>
      <c r="EC5" s="9">
        <v>2446229</v>
      </c>
      <c r="ED5" s="9">
        <v>74</v>
      </c>
      <c r="EE5" s="9">
        <v>1784235</v>
      </c>
      <c r="EF5" s="9">
        <v>52</v>
      </c>
      <c r="EG5" s="9">
        <v>915990</v>
      </c>
      <c r="EH5" s="9">
        <v>0</v>
      </c>
      <c r="EI5" s="9">
        <v>0</v>
      </c>
      <c r="EJ5" s="9">
        <f t="shared" ref="EJ5:EK44" si="48">DX5+DZ5+EB5+ED5+EF5+EH5</f>
        <v>494</v>
      </c>
      <c r="EK5" s="9">
        <f t="shared" si="48"/>
        <v>6289500</v>
      </c>
      <c r="EM5" s="9">
        <f t="shared" ref="EM5:EM44" si="49">CB5+EJ5</f>
        <v>28842</v>
      </c>
      <c r="EN5" s="9">
        <f t="shared" ref="EN5:EN44" si="50">CC5+EK5</f>
        <v>920934928</v>
      </c>
    </row>
    <row r="6" spans="1:144" s="7" customFormat="1" ht="15.95" customHeight="1" x14ac:dyDescent="0.15">
      <c r="A6" s="2" t="s">
        <v>28</v>
      </c>
      <c r="B6" s="8">
        <v>96</v>
      </c>
      <c r="C6" s="9">
        <v>41315270</v>
      </c>
      <c r="D6" s="9">
        <v>28920685</v>
      </c>
      <c r="E6" s="9">
        <v>6481681</v>
      </c>
      <c r="F6" s="9">
        <v>5617522</v>
      </c>
      <c r="G6" s="9">
        <v>295382</v>
      </c>
      <c r="H6" s="9">
        <v>3046</v>
      </c>
      <c r="I6" s="9">
        <v>49049580</v>
      </c>
      <c r="J6" s="9">
        <v>34334706</v>
      </c>
      <c r="K6" s="9">
        <v>2593690</v>
      </c>
      <c r="L6" s="9">
        <v>11798815</v>
      </c>
      <c r="M6" s="9">
        <v>322369</v>
      </c>
      <c r="N6" s="9">
        <f t="shared" si="0"/>
        <v>3142</v>
      </c>
      <c r="O6" s="9">
        <f t="shared" si="1"/>
        <v>90364850</v>
      </c>
      <c r="P6" s="9">
        <f t="shared" si="2"/>
        <v>63255391</v>
      </c>
      <c r="Q6" s="9">
        <f t="shared" si="3"/>
        <v>9075371</v>
      </c>
      <c r="R6" s="9">
        <f t="shared" si="4"/>
        <v>17416337</v>
      </c>
      <c r="S6" s="9">
        <f t="shared" si="5"/>
        <v>617751</v>
      </c>
      <c r="T6" s="8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278</v>
      </c>
      <c r="AA6" s="9">
        <v>4067100</v>
      </c>
      <c r="AB6" s="9">
        <v>2846970</v>
      </c>
      <c r="AC6" s="9">
        <v>32946</v>
      </c>
      <c r="AD6" s="9">
        <v>1184997</v>
      </c>
      <c r="AE6" s="9">
        <v>2187</v>
      </c>
      <c r="AF6" s="9">
        <f t="shared" si="6"/>
        <v>278</v>
      </c>
      <c r="AG6" s="9">
        <f t="shared" si="7"/>
        <v>4067100</v>
      </c>
      <c r="AH6" s="9">
        <f t="shared" si="8"/>
        <v>2846970</v>
      </c>
      <c r="AI6" s="9">
        <f t="shared" si="9"/>
        <v>32946</v>
      </c>
      <c r="AJ6" s="9">
        <f t="shared" si="10"/>
        <v>1184997</v>
      </c>
      <c r="AK6" s="9">
        <f t="shared" si="11"/>
        <v>2187</v>
      </c>
      <c r="AL6" s="8">
        <f t="shared" si="12"/>
        <v>3420</v>
      </c>
      <c r="AM6" s="9">
        <f t="shared" si="13"/>
        <v>94431950</v>
      </c>
      <c r="AN6" s="9">
        <f t="shared" si="14"/>
        <v>66102361</v>
      </c>
      <c r="AO6" s="9">
        <f t="shared" si="15"/>
        <v>9108317</v>
      </c>
      <c r="AP6" s="9">
        <f t="shared" si="16"/>
        <v>18601334</v>
      </c>
      <c r="AQ6" s="9">
        <f t="shared" si="17"/>
        <v>619938</v>
      </c>
      <c r="AR6" s="9">
        <v>1983</v>
      </c>
      <c r="AS6" s="9">
        <v>24170220</v>
      </c>
      <c r="AT6" s="9">
        <v>16919154</v>
      </c>
      <c r="AU6" s="9">
        <v>0</v>
      </c>
      <c r="AV6" s="9">
        <v>7085116</v>
      </c>
      <c r="AW6" s="9">
        <v>165950</v>
      </c>
      <c r="AX6" s="9">
        <f t="shared" si="18"/>
        <v>5403</v>
      </c>
      <c r="AY6" s="9">
        <f t="shared" si="19"/>
        <v>118602170</v>
      </c>
      <c r="AZ6" s="9">
        <f t="shared" si="20"/>
        <v>83021515</v>
      </c>
      <c r="BA6" s="9">
        <f t="shared" si="21"/>
        <v>9108317</v>
      </c>
      <c r="BB6" s="9">
        <f t="shared" si="22"/>
        <v>25686450</v>
      </c>
      <c r="BC6" s="9">
        <f t="shared" si="23"/>
        <v>785888</v>
      </c>
      <c r="BD6" s="8">
        <v>91</v>
      </c>
      <c r="BE6" s="9">
        <v>2144342</v>
      </c>
      <c r="BF6" s="9">
        <v>1298942</v>
      </c>
      <c r="BG6" s="9">
        <v>0</v>
      </c>
      <c r="BH6" s="9">
        <v>816800</v>
      </c>
      <c r="BI6" s="9">
        <v>28600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f t="shared" si="24"/>
        <v>91</v>
      </c>
      <c r="BQ6" s="9">
        <f t="shared" si="25"/>
        <v>2144342</v>
      </c>
      <c r="BR6" s="9">
        <f t="shared" si="26"/>
        <v>1298942</v>
      </c>
      <c r="BS6" s="9">
        <f t="shared" si="27"/>
        <v>0</v>
      </c>
      <c r="BT6" s="9">
        <f t="shared" si="28"/>
        <v>816800</v>
      </c>
      <c r="BU6" s="9">
        <f t="shared" si="29"/>
        <v>28600</v>
      </c>
      <c r="BV6" s="8">
        <v>12</v>
      </c>
      <c r="BW6" s="9">
        <v>4842550</v>
      </c>
      <c r="BX6" s="9">
        <v>3389785</v>
      </c>
      <c r="BY6" s="9">
        <v>919965</v>
      </c>
      <c r="BZ6" s="9">
        <v>0</v>
      </c>
      <c r="CA6" s="9">
        <v>532800</v>
      </c>
      <c r="CB6" s="9">
        <f t="shared" si="30"/>
        <v>5415</v>
      </c>
      <c r="CC6" s="9">
        <f t="shared" si="31"/>
        <v>125589062</v>
      </c>
      <c r="CD6" s="9">
        <f t="shared" si="32"/>
        <v>87710242</v>
      </c>
      <c r="CE6" s="9">
        <f t="shared" si="33"/>
        <v>10028282</v>
      </c>
      <c r="CF6" s="9">
        <f t="shared" si="34"/>
        <v>26503250</v>
      </c>
      <c r="CG6" s="9">
        <f t="shared" si="35"/>
        <v>1347288</v>
      </c>
      <c r="CH6" s="6"/>
      <c r="CI6" s="6"/>
      <c r="CJ6" s="6"/>
      <c r="CK6" s="6"/>
      <c r="CL6" s="6"/>
      <c r="CM6" s="6"/>
      <c r="CN6" s="18">
        <v>155</v>
      </c>
      <c r="CO6" s="9">
        <v>1350059</v>
      </c>
      <c r="CP6" s="9">
        <v>944997</v>
      </c>
      <c r="CQ6" s="9">
        <v>0</v>
      </c>
      <c r="CR6" s="9">
        <v>405062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8">
        <f t="shared" si="36"/>
        <v>155</v>
      </c>
      <c r="DG6" s="9">
        <f t="shared" si="37"/>
        <v>1350059</v>
      </c>
      <c r="DH6" s="9">
        <f t="shared" si="38"/>
        <v>944997</v>
      </c>
      <c r="DI6" s="9">
        <f t="shared" si="39"/>
        <v>0</v>
      </c>
      <c r="DJ6" s="9">
        <f t="shared" si="40"/>
        <v>405062</v>
      </c>
      <c r="DK6" s="9">
        <f t="shared" si="41"/>
        <v>0</v>
      </c>
      <c r="DL6" s="9">
        <f t="shared" si="42"/>
        <v>5570</v>
      </c>
      <c r="DM6" s="9">
        <f t="shared" si="43"/>
        <v>126939121</v>
      </c>
      <c r="DN6" s="9">
        <f t="shared" si="44"/>
        <v>88655239</v>
      </c>
      <c r="DO6" s="9">
        <f t="shared" si="45"/>
        <v>10028282</v>
      </c>
      <c r="DP6" s="9">
        <f t="shared" si="46"/>
        <v>26908312</v>
      </c>
      <c r="DQ6" s="9">
        <f t="shared" si="47"/>
        <v>1347288</v>
      </c>
      <c r="DR6" s="9">
        <v>58</v>
      </c>
      <c r="DS6" s="9">
        <v>53</v>
      </c>
      <c r="DT6" s="9">
        <v>111</v>
      </c>
      <c r="DU6" s="9">
        <v>30</v>
      </c>
      <c r="DV6" s="9">
        <v>0</v>
      </c>
      <c r="DX6" s="9">
        <v>1</v>
      </c>
      <c r="DY6" s="9">
        <v>6990</v>
      </c>
      <c r="DZ6" s="9">
        <v>4</v>
      </c>
      <c r="EA6" s="9">
        <v>162316</v>
      </c>
      <c r="EB6" s="9">
        <v>155</v>
      </c>
      <c r="EC6" s="9">
        <v>1350059</v>
      </c>
      <c r="ED6" s="9">
        <v>3</v>
      </c>
      <c r="EE6" s="9">
        <v>57305</v>
      </c>
      <c r="EF6" s="9">
        <v>3</v>
      </c>
      <c r="EG6" s="9">
        <v>22650</v>
      </c>
      <c r="EH6" s="9">
        <v>0</v>
      </c>
      <c r="EI6" s="9">
        <v>0</v>
      </c>
      <c r="EJ6" s="9">
        <f t="shared" si="48"/>
        <v>166</v>
      </c>
      <c r="EK6" s="9">
        <f t="shared" si="48"/>
        <v>1599320</v>
      </c>
      <c r="EM6" s="9">
        <f t="shared" si="49"/>
        <v>5581</v>
      </c>
      <c r="EN6" s="9">
        <f t="shared" si="50"/>
        <v>127188382</v>
      </c>
    </row>
    <row r="7" spans="1:144" s="7" customFormat="1" ht="15.95" customHeight="1" x14ac:dyDescent="0.15">
      <c r="A7" s="2" t="s">
        <v>29</v>
      </c>
      <c r="B7" s="8">
        <v>696</v>
      </c>
      <c r="C7" s="9">
        <v>404613900</v>
      </c>
      <c r="D7" s="9">
        <v>283300717</v>
      </c>
      <c r="E7" s="9">
        <v>78332056</v>
      </c>
      <c r="F7" s="9">
        <v>42555016</v>
      </c>
      <c r="G7" s="9">
        <v>426111</v>
      </c>
      <c r="H7" s="9">
        <v>14082</v>
      </c>
      <c r="I7" s="9">
        <v>226516640</v>
      </c>
      <c r="J7" s="9">
        <v>158561640</v>
      </c>
      <c r="K7" s="9">
        <v>13134685</v>
      </c>
      <c r="L7" s="9">
        <v>53520725</v>
      </c>
      <c r="M7" s="9">
        <v>1299590</v>
      </c>
      <c r="N7" s="9">
        <f t="shared" si="0"/>
        <v>14778</v>
      </c>
      <c r="O7" s="9">
        <f t="shared" si="1"/>
        <v>631130540</v>
      </c>
      <c r="P7" s="9">
        <f t="shared" si="2"/>
        <v>441862357</v>
      </c>
      <c r="Q7" s="9">
        <f t="shared" si="3"/>
        <v>91466741</v>
      </c>
      <c r="R7" s="9">
        <f t="shared" si="4"/>
        <v>96075741</v>
      </c>
      <c r="S7" s="9">
        <f t="shared" si="5"/>
        <v>1725701</v>
      </c>
      <c r="T7" s="8">
        <v>2</v>
      </c>
      <c r="U7" s="9">
        <v>1584960</v>
      </c>
      <c r="V7" s="9">
        <v>1109472</v>
      </c>
      <c r="W7" s="9">
        <v>304779</v>
      </c>
      <c r="X7" s="9">
        <v>170709</v>
      </c>
      <c r="Y7" s="9">
        <v>0</v>
      </c>
      <c r="Z7" s="9">
        <v>1606</v>
      </c>
      <c r="AA7" s="9">
        <v>21979990</v>
      </c>
      <c r="AB7" s="9">
        <v>15385993</v>
      </c>
      <c r="AC7" s="9">
        <v>33924</v>
      </c>
      <c r="AD7" s="9">
        <v>6553629</v>
      </c>
      <c r="AE7" s="9">
        <v>6444</v>
      </c>
      <c r="AF7" s="9">
        <f t="shared" si="6"/>
        <v>1608</v>
      </c>
      <c r="AG7" s="9">
        <f t="shared" si="7"/>
        <v>23564950</v>
      </c>
      <c r="AH7" s="9">
        <f t="shared" si="8"/>
        <v>16495465</v>
      </c>
      <c r="AI7" s="9">
        <f t="shared" si="9"/>
        <v>338703</v>
      </c>
      <c r="AJ7" s="9">
        <f t="shared" si="10"/>
        <v>6724338</v>
      </c>
      <c r="AK7" s="9">
        <f t="shared" si="11"/>
        <v>6444</v>
      </c>
      <c r="AL7" s="8">
        <f t="shared" si="12"/>
        <v>16386</v>
      </c>
      <c r="AM7" s="9">
        <f t="shared" si="13"/>
        <v>654695490</v>
      </c>
      <c r="AN7" s="9">
        <f t="shared" si="14"/>
        <v>458357822</v>
      </c>
      <c r="AO7" s="9">
        <f t="shared" si="15"/>
        <v>91805444</v>
      </c>
      <c r="AP7" s="9">
        <f t="shared" si="16"/>
        <v>102800079</v>
      </c>
      <c r="AQ7" s="9">
        <f t="shared" si="17"/>
        <v>1732145</v>
      </c>
      <c r="AR7" s="9">
        <v>9836</v>
      </c>
      <c r="AS7" s="9">
        <v>123609140</v>
      </c>
      <c r="AT7" s="9">
        <v>86526387</v>
      </c>
      <c r="AU7" s="9">
        <v>1195096</v>
      </c>
      <c r="AV7" s="9">
        <v>32636596</v>
      </c>
      <c r="AW7" s="9">
        <v>3251061</v>
      </c>
      <c r="AX7" s="9">
        <f t="shared" si="18"/>
        <v>26222</v>
      </c>
      <c r="AY7" s="9">
        <f t="shared" si="19"/>
        <v>778304630</v>
      </c>
      <c r="AZ7" s="9">
        <f t="shared" si="20"/>
        <v>544884209</v>
      </c>
      <c r="BA7" s="9">
        <f t="shared" si="21"/>
        <v>93000540</v>
      </c>
      <c r="BB7" s="9">
        <f t="shared" si="22"/>
        <v>135436675</v>
      </c>
      <c r="BC7" s="9">
        <f t="shared" si="23"/>
        <v>4983206</v>
      </c>
      <c r="BD7" s="8">
        <v>671</v>
      </c>
      <c r="BE7" s="9">
        <v>18106372</v>
      </c>
      <c r="BF7" s="9">
        <v>10999532</v>
      </c>
      <c r="BG7" s="9">
        <v>0</v>
      </c>
      <c r="BH7" s="9">
        <v>7085520</v>
      </c>
      <c r="BI7" s="9">
        <v>21320</v>
      </c>
      <c r="BJ7" s="9">
        <v>2</v>
      </c>
      <c r="BK7" s="9">
        <v>54670</v>
      </c>
      <c r="BL7" s="9">
        <v>33090</v>
      </c>
      <c r="BM7" s="9">
        <v>0</v>
      </c>
      <c r="BN7" s="9">
        <v>21580</v>
      </c>
      <c r="BO7" s="9">
        <v>0</v>
      </c>
      <c r="BP7" s="9">
        <f t="shared" si="24"/>
        <v>673</v>
      </c>
      <c r="BQ7" s="9">
        <f t="shared" si="25"/>
        <v>18161042</v>
      </c>
      <c r="BR7" s="9">
        <f t="shared" si="26"/>
        <v>11032622</v>
      </c>
      <c r="BS7" s="9">
        <f t="shared" si="27"/>
        <v>0</v>
      </c>
      <c r="BT7" s="9">
        <f t="shared" si="28"/>
        <v>7107100</v>
      </c>
      <c r="BU7" s="9">
        <f t="shared" si="29"/>
        <v>21320</v>
      </c>
      <c r="BV7" s="8">
        <v>25</v>
      </c>
      <c r="BW7" s="9">
        <v>2935110</v>
      </c>
      <c r="BX7" s="9">
        <v>2054577</v>
      </c>
      <c r="BY7" s="9">
        <v>142476</v>
      </c>
      <c r="BZ7" s="9">
        <v>295716</v>
      </c>
      <c r="CA7" s="9">
        <v>442341</v>
      </c>
      <c r="CB7" s="9">
        <f t="shared" si="30"/>
        <v>26247</v>
      </c>
      <c r="CC7" s="9">
        <f t="shared" si="31"/>
        <v>799400782</v>
      </c>
      <c r="CD7" s="9">
        <f t="shared" si="32"/>
        <v>557971408</v>
      </c>
      <c r="CE7" s="9">
        <f t="shared" si="33"/>
        <v>93143016</v>
      </c>
      <c r="CF7" s="9">
        <f t="shared" si="34"/>
        <v>142839491</v>
      </c>
      <c r="CG7" s="9">
        <f t="shared" si="35"/>
        <v>5446867</v>
      </c>
      <c r="CH7" s="6"/>
      <c r="CI7" s="6"/>
      <c r="CJ7" s="6"/>
      <c r="CK7" s="6"/>
      <c r="CL7" s="6"/>
      <c r="CM7" s="6"/>
      <c r="CN7" s="18">
        <v>359</v>
      </c>
      <c r="CO7" s="9">
        <v>2478928</v>
      </c>
      <c r="CP7" s="9">
        <v>1735195</v>
      </c>
      <c r="CQ7" s="9">
        <v>0</v>
      </c>
      <c r="CR7" s="9">
        <v>743733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8">
        <f t="shared" si="36"/>
        <v>359</v>
      </c>
      <c r="DG7" s="9">
        <f t="shared" si="37"/>
        <v>2478928</v>
      </c>
      <c r="DH7" s="9">
        <f t="shared" si="38"/>
        <v>1735195</v>
      </c>
      <c r="DI7" s="9">
        <f t="shared" si="39"/>
        <v>0</v>
      </c>
      <c r="DJ7" s="9">
        <f t="shared" si="40"/>
        <v>743733</v>
      </c>
      <c r="DK7" s="9">
        <f t="shared" si="41"/>
        <v>0</v>
      </c>
      <c r="DL7" s="9">
        <f t="shared" si="42"/>
        <v>26606</v>
      </c>
      <c r="DM7" s="9">
        <f t="shared" si="43"/>
        <v>801879710</v>
      </c>
      <c r="DN7" s="9">
        <f t="shared" si="44"/>
        <v>559706603</v>
      </c>
      <c r="DO7" s="9">
        <f t="shared" si="45"/>
        <v>93143016</v>
      </c>
      <c r="DP7" s="9">
        <f t="shared" si="46"/>
        <v>143583224</v>
      </c>
      <c r="DQ7" s="9">
        <f t="shared" si="47"/>
        <v>5446867</v>
      </c>
      <c r="DR7" s="9">
        <v>494</v>
      </c>
      <c r="DS7" s="9">
        <v>284</v>
      </c>
      <c r="DT7" s="9">
        <v>778</v>
      </c>
      <c r="DU7" s="9">
        <v>188</v>
      </c>
      <c r="DV7" s="9">
        <v>117</v>
      </c>
      <c r="DX7" s="9">
        <v>0</v>
      </c>
      <c r="DY7" s="9">
        <v>0</v>
      </c>
      <c r="DZ7" s="9">
        <v>28</v>
      </c>
      <c r="EA7" s="9">
        <v>873535</v>
      </c>
      <c r="EB7" s="9">
        <v>359</v>
      </c>
      <c r="EC7" s="9">
        <v>2478928</v>
      </c>
      <c r="ED7" s="9">
        <v>72</v>
      </c>
      <c r="EE7" s="9">
        <v>1362345</v>
      </c>
      <c r="EF7" s="9">
        <v>47</v>
      </c>
      <c r="EG7" s="9">
        <v>900680</v>
      </c>
      <c r="EH7" s="9">
        <v>0</v>
      </c>
      <c r="EI7" s="9">
        <v>0</v>
      </c>
      <c r="EJ7" s="9">
        <f t="shared" si="48"/>
        <v>506</v>
      </c>
      <c r="EK7" s="9">
        <f t="shared" si="48"/>
        <v>5615488</v>
      </c>
      <c r="EM7" s="9">
        <f t="shared" si="49"/>
        <v>26753</v>
      </c>
      <c r="EN7" s="9">
        <f t="shared" si="50"/>
        <v>805016270</v>
      </c>
    </row>
    <row r="8" spans="1:144" s="7" customFormat="1" ht="15.95" customHeight="1" x14ac:dyDescent="0.15">
      <c r="A8" s="2" t="s">
        <v>30</v>
      </c>
      <c r="B8" s="8">
        <v>180</v>
      </c>
      <c r="C8" s="9">
        <v>99232110</v>
      </c>
      <c r="D8" s="9">
        <v>69462438</v>
      </c>
      <c r="E8" s="9">
        <v>19549126</v>
      </c>
      <c r="F8" s="9">
        <v>9471550</v>
      </c>
      <c r="G8" s="9">
        <v>748996</v>
      </c>
      <c r="H8" s="9">
        <v>3714</v>
      </c>
      <c r="I8" s="9">
        <v>58154660</v>
      </c>
      <c r="J8" s="9">
        <v>40708265</v>
      </c>
      <c r="K8" s="9">
        <v>3558558</v>
      </c>
      <c r="L8" s="9">
        <v>13328939</v>
      </c>
      <c r="M8" s="9">
        <v>558898</v>
      </c>
      <c r="N8" s="9">
        <f t="shared" si="0"/>
        <v>3894</v>
      </c>
      <c r="O8" s="9">
        <f t="shared" si="1"/>
        <v>157386770</v>
      </c>
      <c r="P8" s="9">
        <f t="shared" si="2"/>
        <v>110170703</v>
      </c>
      <c r="Q8" s="9">
        <f t="shared" si="3"/>
        <v>23107684</v>
      </c>
      <c r="R8" s="9">
        <f t="shared" si="4"/>
        <v>22800489</v>
      </c>
      <c r="S8" s="9">
        <f t="shared" si="5"/>
        <v>1307894</v>
      </c>
      <c r="T8" s="8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468</v>
      </c>
      <c r="AA8" s="9">
        <v>6009360</v>
      </c>
      <c r="AB8" s="9">
        <v>4206552</v>
      </c>
      <c r="AC8" s="9">
        <v>0</v>
      </c>
      <c r="AD8" s="9">
        <v>1802808</v>
      </c>
      <c r="AE8" s="9">
        <v>0</v>
      </c>
      <c r="AF8" s="9">
        <f t="shared" si="6"/>
        <v>468</v>
      </c>
      <c r="AG8" s="9">
        <f t="shared" si="7"/>
        <v>6009360</v>
      </c>
      <c r="AH8" s="9">
        <f t="shared" si="8"/>
        <v>4206552</v>
      </c>
      <c r="AI8" s="9">
        <f t="shared" si="9"/>
        <v>0</v>
      </c>
      <c r="AJ8" s="9">
        <f t="shared" si="10"/>
        <v>1802808</v>
      </c>
      <c r="AK8" s="9">
        <f t="shared" si="11"/>
        <v>0</v>
      </c>
      <c r="AL8" s="8">
        <f t="shared" si="12"/>
        <v>4362</v>
      </c>
      <c r="AM8" s="9">
        <f t="shared" si="13"/>
        <v>163396130</v>
      </c>
      <c r="AN8" s="9">
        <f t="shared" si="14"/>
        <v>114377255</v>
      </c>
      <c r="AO8" s="9">
        <f t="shared" si="15"/>
        <v>23107684</v>
      </c>
      <c r="AP8" s="9">
        <f t="shared" si="16"/>
        <v>24603297</v>
      </c>
      <c r="AQ8" s="9">
        <f t="shared" si="17"/>
        <v>1307894</v>
      </c>
      <c r="AR8" s="9">
        <v>2619</v>
      </c>
      <c r="AS8" s="9">
        <v>38095710</v>
      </c>
      <c r="AT8" s="9">
        <v>26666997</v>
      </c>
      <c r="AU8" s="9">
        <v>0</v>
      </c>
      <c r="AV8" s="9">
        <v>11303217</v>
      </c>
      <c r="AW8" s="9">
        <v>125496</v>
      </c>
      <c r="AX8" s="9">
        <f t="shared" si="18"/>
        <v>6981</v>
      </c>
      <c r="AY8" s="9">
        <f t="shared" si="19"/>
        <v>201491840</v>
      </c>
      <c r="AZ8" s="9">
        <f t="shared" si="20"/>
        <v>141044252</v>
      </c>
      <c r="BA8" s="9">
        <f t="shared" si="21"/>
        <v>23107684</v>
      </c>
      <c r="BB8" s="9">
        <f t="shared" si="22"/>
        <v>35906514</v>
      </c>
      <c r="BC8" s="9">
        <f t="shared" si="23"/>
        <v>1433390</v>
      </c>
      <c r="BD8" s="8">
        <v>174</v>
      </c>
      <c r="BE8" s="9">
        <v>5696212</v>
      </c>
      <c r="BF8" s="9">
        <v>3592512</v>
      </c>
      <c r="BG8" s="9">
        <v>0</v>
      </c>
      <c r="BH8" s="9">
        <v>1798330</v>
      </c>
      <c r="BI8" s="9">
        <v>305370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f t="shared" si="24"/>
        <v>174</v>
      </c>
      <c r="BQ8" s="9">
        <f t="shared" si="25"/>
        <v>5696212</v>
      </c>
      <c r="BR8" s="9">
        <f t="shared" si="26"/>
        <v>3592512</v>
      </c>
      <c r="BS8" s="9">
        <f t="shared" si="27"/>
        <v>0</v>
      </c>
      <c r="BT8" s="9">
        <f t="shared" si="28"/>
        <v>1798330</v>
      </c>
      <c r="BU8" s="9">
        <f t="shared" si="29"/>
        <v>305370</v>
      </c>
      <c r="BV8" s="8">
        <v>2</v>
      </c>
      <c r="BW8" s="9">
        <v>166800</v>
      </c>
      <c r="BX8" s="9">
        <v>116760</v>
      </c>
      <c r="BY8" s="9">
        <v>29306</v>
      </c>
      <c r="BZ8" s="9">
        <v>20734</v>
      </c>
      <c r="CA8" s="9">
        <v>0</v>
      </c>
      <c r="CB8" s="9">
        <f t="shared" si="30"/>
        <v>6983</v>
      </c>
      <c r="CC8" s="9">
        <f t="shared" si="31"/>
        <v>207354852</v>
      </c>
      <c r="CD8" s="9">
        <f t="shared" si="32"/>
        <v>144753524</v>
      </c>
      <c r="CE8" s="9">
        <f t="shared" si="33"/>
        <v>23136990</v>
      </c>
      <c r="CF8" s="9">
        <f t="shared" si="34"/>
        <v>37725578</v>
      </c>
      <c r="CG8" s="9">
        <f t="shared" si="35"/>
        <v>1738760</v>
      </c>
      <c r="CH8" s="6"/>
      <c r="CI8" s="6"/>
      <c r="CJ8" s="6"/>
      <c r="CK8" s="6"/>
      <c r="CL8" s="6"/>
      <c r="CM8" s="6"/>
      <c r="CN8" s="18">
        <v>131</v>
      </c>
      <c r="CO8" s="9">
        <v>913693</v>
      </c>
      <c r="CP8" s="9">
        <v>639559</v>
      </c>
      <c r="CQ8" s="9">
        <v>0</v>
      </c>
      <c r="CR8" s="9">
        <v>274134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8">
        <f t="shared" si="36"/>
        <v>131</v>
      </c>
      <c r="DG8" s="9">
        <f t="shared" si="37"/>
        <v>913693</v>
      </c>
      <c r="DH8" s="9">
        <f t="shared" si="38"/>
        <v>639559</v>
      </c>
      <c r="DI8" s="9">
        <f t="shared" si="39"/>
        <v>0</v>
      </c>
      <c r="DJ8" s="9">
        <f t="shared" si="40"/>
        <v>274134</v>
      </c>
      <c r="DK8" s="9">
        <f t="shared" si="41"/>
        <v>0</v>
      </c>
      <c r="DL8" s="9">
        <f t="shared" si="42"/>
        <v>7114</v>
      </c>
      <c r="DM8" s="9">
        <f t="shared" si="43"/>
        <v>208268545</v>
      </c>
      <c r="DN8" s="9">
        <f t="shared" si="44"/>
        <v>145393083</v>
      </c>
      <c r="DO8" s="9">
        <f t="shared" si="45"/>
        <v>23136990</v>
      </c>
      <c r="DP8" s="9">
        <f t="shared" si="46"/>
        <v>37999712</v>
      </c>
      <c r="DQ8" s="9">
        <f t="shared" si="47"/>
        <v>1738760</v>
      </c>
      <c r="DR8" s="9">
        <v>133</v>
      </c>
      <c r="DS8" s="9">
        <v>59</v>
      </c>
      <c r="DT8" s="9">
        <v>192</v>
      </c>
      <c r="DU8" s="9">
        <v>37</v>
      </c>
      <c r="DV8" s="9">
        <v>40</v>
      </c>
      <c r="DX8" s="9">
        <v>0</v>
      </c>
      <c r="DY8" s="9">
        <v>0</v>
      </c>
      <c r="DZ8" s="9">
        <v>3</v>
      </c>
      <c r="EA8" s="9">
        <v>161810</v>
      </c>
      <c r="EB8" s="9">
        <v>131</v>
      </c>
      <c r="EC8" s="9">
        <v>913693</v>
      </c>
      <c r="ED8" s="9">
        <v>0</v>
      </c>
      <c r="EE8" s="9">
        <v>0</v>
      </c>
      <c r="EF8" s="9">
        <v>44</v>
      </c>
      <c r="EG8" s="9">
        <v>1028890</v>
      </c>
      <c r="EH8" s="9">
        <v>0</v>
      </c>
      <c r="EI8" s="9">
        <v>0</v>
      </c>
      <c r="EJ8" s="9">
        <f t="shared" si="48"/>
        <v>178</v>
      </c>
      <c r="EK8" s="9">
        <f t="shared" si="48"/>
        <v>2104393</v>
      </c>
      <c r="EM8" s="9">
        <f t="shared" si="49"/>
        <v>7161</v>
      </c>
      <c r="EN8" s="9">
        <f t="shared" si="50"/>
        <v>209459245</v>
      </c>
    </row>
    <row r="9" spans="1:144" s="7" customFormat="1" ht="15.95" customHeight="1" x14ac:dyDescent="0.15">
      <c r="A9" s="2" t="s">
        <v>31</v>
      </c>
      <c r="B9" s="8">
        <v>128</v>
      </c>
      <c r="C9" s="9">
        <v>74359650</v>
      </c>
      <c r="D9" s="9">
        <v>52051742</v>
      </c>
      <c r="E9" s="9">
        <v>14858744</v>
      </c>
      <c r="F9" s="9">
        <v>6993353</v>
      </c>
      <c r="G9" s="9">
        <v>455811</v>
      </c>
      <c r="H9" s="9">
        <v>2726</v>
      </c>
      <c r="I9" s="9">
        <v>44605480</v>
      </c>
      <c r="J9" s="9">
        <v>31223836</v>
      </c>
      <c r="K9" s="9">
        <v>3349385</v>
      </c>
      <c r="L9" s="9">
        <v>10020941</v>
      </c>
      <c r="M9" s="9">
        <v>11318</v>
      </c>
      <c r="N9" s="9">
        <f t="shared" si="0"/>
        <v>2854</v>
      </c>
      <c r="O9" s="9">
        <f t="shared" si="1"/>
        <v>118965130</v>
      </c>
      <c r="P9" s="9">
        <f t="shared" si="2"/>
        <v>83275578</v>
      </c>
      <c r="Q9" s="9">
        <f t="shared" si="3"/>
        <v>18208129</v>
      </c>
      <c r="R9" s="9">
        <f t="shared" si="4"/>
        <v>17014294</v>
      </c>
      <c r="S9" s="9">
        <f t="shared" si="5"/>
        <v>467129</v>
      </c>
      <c r="T9" s="8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248</v>
      </c>
      <c r="AA9" s="9">
        <v>3317070</v>
      </c>
      <c r="AB9" s="9">
        <v>2321949</v>
      </c>
      <c r="AC9" s="9">
        <v>0</v>
      </c>
      <c r="AD9" s="9">
        <v>995121</v>
      </c>
      <c r="AE9" s="9">
        <v>0</v>
      </c>
      <c r="AF9" s="9">
        <f t="shared" si="6"/>
        <v>248</v>
      </c>
      <c r="AG9" s="9">
        <f t="shared" si="7"/>
        <v>3317070</v>
      </c>
      <c r="AH9" s="9">
        <f t="shared" si="8"/>
        <v>2321949</v>
      </c>
      <c r="AI9" s="9">
        <f t="shared" si="9"/>
        <v>0</v>
      </c>
      <c r="AJ9" s="9">
        <f t="shared" si="10"/>
        <v>995121</v>
      </c>
      <c r="AK9" s="9">
        <f t="shared" si="11"/>
        <v>0</v>
      </c>
      <c r="AL9" s="8">
        <f t="shared" si="12"/>
        <v>3102</v>
      </c>
      <c r="AM9" s="9">
        <f t="shared" si="13"/>
        <v>122282200</v>
      </c>
      <c r="AN9" s="9">
        <f t="shared" si="14"/>
        <v>85597527</v>
      </c>
      <c r="AO9" s="9">
        <f t="shared" si="15"/>
        <v>18208129</v>
      </c>
      <c r="AP9" s="9">
        <f t="shared" si="16"/>
        <v>18009415</v>
      </c>
      <c r="AQ9" s="9">
        <f t="shared" si="17"/>
        <v>467129</v>
      </c>
      <c r="AR9" s="9">
        <v>1990</v>
      </c>
      <c r="AS9" s="9">
        <v>26826840</v>
      </c>
      <c r="AT9" s="9">
        <v>18778788</v>
      </c>
      <c r="AU9" s="9">
        <v>64120</v>
      </c>
      <c r="AV9" s="9">
        <v>7688004</v>
      </c>
      <c r="AW9" s="9">
        <v>295928</v>
      </c>
      <c r="AX9" s="9">
        <f t="shared" si="18"/>
        <v>5092</v>
      </c>
      <c r="AY9" s="9">
        <f t="shared" si="19"/>
        <v>149109040</v>
      </c>
      <c r="AZ9" s="9">
        <f t="shared" si="20"/>
        <v>104376315</v>
      </c>
      <c r="BA9" s="9">
        <f t="shared" si="21"/>
        <v>18272249</v>
      </c>
      <c r="BB9" s="9">
        <f t="shared" si="22"/>
        <v>25697419</v>
      </c>
      <c r="BC9" s="9">
        <f t="shared" si="23"/>
        <v>763057</v>
      </c>
      <c r="BD9" s="8">
        <v>126</v>
      </c>
      <c r="BE9" s="9">
        <v>4276878</v>
      </c>
      <c r="BF9" s="9">
        <v>2667218</v>
      </c>
      <c r="BG9" s="9">
        <v>0</v>
      </c>
      <c r="BH9" s="9">
        <v>1527760</v>
      </c>
      <c r="BI9" s="9">
        <v>81900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f t="shared" si="24"/>
        <v>126</v>
      </c>
      <c r="BQ9" s="9">
        <f t="shared" si="25"/>
        <v>4276878</v>
      </c>
      <c r="BR9" s="9">
        <f t="shared" si="26"/>
        <v>2667218</v>
      </c>
      <c r="BS9" s="9">
        <f t="shared" si="27"/>
        <v>0</v>
      </c>
      <c r="BT9" s="9">
        <f t="shared" si="28"/>
        <v>1527760</v>
      </c>
      <c r="BU9" s="9">
        <f t="shared" si="29"/>
        <v>81900</v>
      </c>
      <c r="BV9" s="8">
        <v>1</v>
      </c>
      <c r="BW9" s="9">
        <v>144020</v>
      </c>
      <c r="BX9" s="9">
        <v>100814</v>
      </c>
      <c r="BY9" s="9">
        <v>0</v>
      </c>
      <c r="BZ9" s="9">
        <v>43206</v>
      </c>
      <c r="CA9" s="9">
        <v>0</v>
      </c>
      <c r="CB9" s="9">
        <f t="shared" si="30"/>
        <v>5093</v>
      </c>
      <c r="CC9" s="9">
        <f t="shared" si="31"/>
        <v>153529938</v>
      </c>
      <c r="CD9" s="9">
        <f t="shared" si="32"/>
        <v>107144347</v>
      </c>
      <c r="CE9" s="9">
        <f t="shared" si="33"/>
        <v>18272249</v>
      </c>
      <c r="CF9" s="9">
        <f t="shared" si="34"/>
        <v>27268385</v>
      </c>
      <c r="CG9" s="9">
        <f t="shared" si="35"/>
        <v>844957</v>
      </c>
      <c r="CH9" s="6"/>
      <c r="CI9" s="6"/>
      <c r="CJ9" s="6"/>
      <c r="CK9" s="6"/>
      <c r="CL9" s="6"/>
      <c r="CM9" s="6"/>
      <c r="CN9" s="18">
        <v>71</v>
      </c>
      <c r="CO9" s="9">
        <v>445364</v>
      </c>
      <c r="CP9" s="9">
        <v>311740</v>
      </c>
      <c r="CQ9" s="9">
        <v>0</v>
      </c>
      <c r="CR9" s="9">
        <v>133624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8">
        <f t="shared" si="36"/>
        <v>71</v>
      </c>
      <c r="DG9" s="9">
        <f t="shared" si="37"/>
        <v>445364</v>
      </c>
      <c r="DH9" s="9">
        <f t="shared" si="38"/>
        <v>311740</v>
      </c>
      <c r="DI9" s="9">
        <f t="shared" si="39"/>
        <v>0</v>
      </c>
      <c r="DJ9" s="9">
        <f t="shared" si="40"/>
        <v>133624</v>
      </c>
      <c r="DK9" s="9">
        <f t="shared" si="41"/>
        <v>0</v>
      </c>
      <c r="DL9" s="9">
        <f t="shared" si="42"/>
        <v>5164</v>
      </c>
      <c r="DM9" s="9">
        <f t="shared" si="43"/>
        <v>153975302</v>
      </c>
      <c r="DN9" s="9">
        <f t="shared" si="44"/>
        <v>107456087</v>
      </c>
      <c r="DO9" s="9">
        <f t="shared" si="45"/>
        <v>18272249</v>
      </c>
      <c r="DP9" s="9">
        <f t="shared" si="46"/>
        <v>27402009</v>
      </c>
      <c r="DQ9" s="9">
        <f t="shared" si="47"/>
        <v>844957</v>
      </c>
      <c r="DR9" s="9">
        <v>101</v>
      </c>
      <c r="DS9" s="9">
        <v>66</v>
      </c>
      <c r="DT9" s="9">
        <v>167</v>
      </c>
      <c r="DU9" s="9">
        <v>55</v>
      </c>
      <c r="DV9" s="9">
        <v>47</v>
      </c>
      <c r="DX9" s="9">
        <v>0</v>
      </c>
      <c r="DY9" s="9">
        <v>0</v>
      </c>
      <c r="DZ9" s="9">
        <v>4</v>
      </c>
      <c r="EA9" s="9">
        <v>90666</v>
      </c>
      <c r="EB9" s="9">
        <v>71</v>
      </c>
      <c r="EC9" s="9">
        <v>445364</v>
      </c>
      <c r="ED9" s="9">
        <v>13</v>
      </c>
      <c r="EE9" s="9">
        <v>84325</v>
      </c>
      <c r="EF9" s="9">
        <v>13</v>
      </c>
      <c r="EG9" s="9">
        <v>77620</v>
      </c>
      <c r="EH9" s="9">
        <v>0</v>
      </c>
      <c r="EI9" s="9">
        <v>0</v>
      </c>
      <c r="EJ9" s="9">
        <f t="shared" si="48"/>
        <v>101</v>
      </c>
      <c r="EK9" s="9">
        <f t="shared" si="48"/>
        <v>697975</v>
      </c>
      <c r="EM9" s="9">
        <f t="shared" si="49"/>
        <v>5194</v>
      </c>
      <c r="EN9" s="9">
        <f t="shared" si="50"/>
        <v>154227913</v>
      </c>
    </row>
    <row r="10" spans="1:144" s="7" customFormat="1" ht="15.95" customHeight="1" x14ac:dyDescent="0.15">
      <c r="A10" s="2" t="s">
        <v>32</v>
      </c>
      <c r="B10" s="8">
        <v>1220</v>
      </c>
      <c r="C10" s="9">
        <v>673539660</v>
      </c>
      <c r="D10" s="9">
        <v>471477675</v>
      </c>
      <c r="E10" s="9">
        <v>126641223</v>
      </c>
      <c r="F10" s="9">
        <v>72573441</v>
      </c>
      <c r="G10" s="9">
        <v>2847321</v>
      </c>
      <c r="H10" s="9">
        <v>20669</v>
      </c>
      <c r="I10" s="9">
        <v>313590700</v>
      </c>
      <c r="J10" s="9">
        <v>219513520</v>
      </c>
      <c r="K10" s="9">
        <v>13913127</v>
      </c>
      <c r="L10" s="9">
        <v>77169180</v>
      </c>
      <c r="M10" s="9">
        <v>2994873</v>
      </c>
      <c r="N10" s="9">
        <f t="shared" si="0"/>
        <v>21889</v>
      </c>
      <c r="O10" s="9">
        <f t="shared" si="1"/>
        <v>987130360</v>
      </c>
      <c r="P10" s="9">
        <f t="shared" si="2"/>
        <v>690991195</v>
      </c>
      <c r="Q10" s="9">
        <f t="shared" si="3"/>
        <v>140554350</v>
      </c>
      <c r="R10" s="9">
        <f t="shared" si="4"/>
        <v>149742621</v>
      </c>
      <c r="S10" s="9">
        <f t="shared" si="5"/>
        <v>5842194</v>
      </c>
      <c r="T10" s="8">
        <v>6</v>
      </c>
      <c r="U10" s="9">
        <v>3598190</v>
      </c>
      <c r="V10" s="9">
        <v>2518734</v>
      </c>
      <c r="W10" s="9">
        <v>630147</v>
      </c>
      <c r="X10" s="9">
        <v>449309</v>
      </c>
      <c r="Y10" s="9">
        <v>0</v>
      </c>
      <c r="Z10" s="9">
        <v>2471</v>
      </c>
      <c r="AA10" s="9">
        <v>34226930</v>
      </c>
      <c r="AB10" s="9">
        <v>23958851</v>
      </c>
      <c r="AC10" s="9">
        <v>28344</v>
      </c>
      <c r="AD10" s="9">
        <v>10239735</v>
      </c>
      <c r="AE10" s="9">
        <v>0</v>
      </c>
      <c r="AF10" s="9">
        <f t="shared" si="6"/>
        <v>2477</v>
      </c>
      <c r="AG10" s="9">
        <f t="shared" si="7"/>
        <v>37825120</v>
      </c>
      <c r="AH10" s="9">
        <f t="shared" si="8"/>
        <v>26477585</v>
      </c>
      <c r="AI10" s="9">
        <f t="shared" si="9"/>
        <v>658491</v>
      </c>
      <c r="AJ10" s="9">
        <f t="shared" si="10"/>
        <v>10689044</v>
      </c>
      <c r="AK10" s="9">
        <f t="shared" si="11"/>
        <v>0</v>
      </c>
      <c r="AL10" s="8">
        <f t="shared" si="12"/>
        <v>24366</v>
      </c>
      <c r="AM10" s="9">
        <f t="shared" si="13"/>
        <v>1024955480</v>
      </c>
      <c r="AN10" s="9">
        <f t="shared" si="14"/>
        <v>717468780</v>
      </c>
      <c r="AO10" s="9">
        <f t="shared" si="15"/>
        <v>141212841</v>
      </c>
      <c r="AP10" s="9">
        <f t="shared" si="16"/>
        <v>160431665</v>
      </c>
      <c r="AQ10" s="9">
        <f t="shared" si="17"/>
        <v>5842194</v>
      </c>
      <c r="AR10" s="9">
        <v>14101</v>
      </c>
      <c r="AS10" s="9">
        <v>182395710</v>
      </c>
      <c r="AT10" s="9">
        <v>127676997</v>
      </c>
      <c r="AU10" s="9">
        <v>629061</v>
      </c>
      <c r="AV10" s="9">
        <v>50870947</v>
      </c>
      <c r="AW10" s="9">
        <v>3218705</v>
      </c>
      <c r="AX10" s="9">
        <f t="shared" si="18"/>
        <v>38467</v>
      </c>
      <c r="AY10" s="9">
        <f t="shared" si="19"/>
        <v>1207351190</v>
      </c>
      <c r="AZ10" s="9">
        <f t="shared" si="20"/>
        <v>845145777</v>
      </c>
      <c r="BA10" s="9">
        <f t="shared" si="21"/>
        <v>141841902</v>
      </c>
      <c r="BB10" s="9">
        <f t="shared" si="22"/>
        <v>211302612</v>
      </c>
      <c r="BC10" s="9">
        <f t="shared" si="23"/>
        <v>9060899</v>
      </c>
      <c r="BD10" s="8">
        <v>1167</v>
      </c>
      <c r="BE10" s="9">
        <v>36873418</v>
      </c>
      <c r="BF10" s="9">
        <v>22945198</v>
      </c>
      <c r="BG10" s="9">
        <v>0</v>
      </c>
      <c r="BH10" s="9">
        <v>13140950</v>
      </c>
      <c r="BI10" s="9">
        <v>787270</v>
      </c>
      <c r="BJ10" s="9">
        <v>6</v>
      </c>
      <c r="BK10" s="9">
        <v>150560</v>
      </c>
      <c r="BL10" s="9">
        <v>91020</v>
      </c>
      <c r="BM10" s="9">
        <v>0</v>
      </c>
      <c r="BN10" s="9">
        <v>59540</v>
      </c>
      <c r="BO10" s="9">
        <v>0</v>
      </c>
      <c r="BP10" s="9">
        <f t="shared" si="24"/>
        <v>1173</v>
      </c>
      <c r="BQ10" s="9">
        <f t="shared" si="25"/>
        <v>37023978</v>
      </c>
      <c r="BR10" s="9">
        <f t="shared" si="26"/>
        <v>23036218</v>
      </c>
      <c r="BS10" s="9">
        <f t="shared" si="27"/>
        <v>0</v>
      </c>
      <c r="BT10" s="9">
        <f t="shared" si="28"/>
        <v>13200490</v>
      </c>
      <c r="BU10" s="9">
        <f t="shared" si="29"/>
        <v>787270</v>
      </c>
      <c r="BV10" s="8">
        <v>53</v>
      </c>
      <c r="BW10" s="9">
        <v>3576390</v>
      </c>
      <c r="BX10" s="9">
        <v>2503473</v>
      </c>
      <c r="BY10" s="9">
        <v>0</v>
      </c>
      <c r="BZ10" s="9">
        <v>578346</v>
      </c>
      <c r="CA10" s="9">
        <v>494571</v>
      </c>
      <c r="CB10" s="9">
        <f t="shared" si="30"/>
        <v>38520</v>
      </c>
      <c r="CC10" s="9">
        <f t="shared" si="31"/>
        <v>1247951558</v>
      </c>
      <c r="CD10" s="9">
        <f t="shared" si="32"/>
        <v>870685468</v>
      </c>
      <c r="CE10" s="9">
        <f t="shared" si="33"/>
        <v>141841902</v>
      </c>
      <c r="CF10" s="9">
        <f t="shared" si="34"/>
        <v>225081448</v>
      </c>
      <c r="CG10" s="9">
        <f t="shared" si="35"/>
        <v>10342740</v>
      </c>
      <c r="CH10" s="6"/>
      <c r="CI10" s="6"/>
      <c r="CJ10" s="6"/>
      <c r="CK10" s="6"/>
      <c r="CL10" s="6"/>
      <c r="CM10" s="6"/>
      <c r="CN10" s="18">
        <v>456</v>
      </c>
      <c r="CO10" s="9">
        <v>2881234</v>
      </c>
      <c r="CP10" s="9">
        <v>2016817</v>
      </c>
      <c r="CQ10" s="9">
        <v>0</v>
      </c>
      <c r="CR10" s="9">
        <v>864417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8">
        <f t="shared" si="36"/>
        <v>456</v>
      </c>
      <c r="DG10" s="9">
        <f t="shared" si="37"/>
        <v>2881234</v>
      </c>
      <c r="DH10" s="9">
        <f t="shared" si="38"/>
        <v>2016817</v>
      </c>
      <c r="DI10" s="9">
        <f t="shared" si="39"/>
        <v>0</v>
      </c>
      <c r="DJ10" s="9">
        <f t="shared" si="40"/>
        <v>864417</v>
      </c>
      <c r="DK10" s="9">
        <f t="shared" si="41"/>
        <v>0</v>
      </c>
      <c r="DL10" s="9">
        <f t="shared" si="42"/>
        <v>38976</v>
      </c>
      <c r="DM10" s="9">
        <f t="shared" si="43"/>
        <v>1250832792</v>
      </c>
      <c r="DN10" s="9">
        <f t="shared" si="44"/>
        <v>872702285</v>
      </c>
      <c r="DO10" s="9">
        <f t="shared" si="45"/>
        <v>141841902</v>
      </c>
      <c r="DP10" s="9">
        <f t="shared" si="46"/>
        <v>225945865</v>
      </c>
      <c r="DQ10" s="9">
        <f t="shared" si="47"/>
        <v>10342740</v>
      </c>
      <c r="DR10" s="9">
        <v>898</v>
      </c>
      <c r="DS10" s="9">
        <v>352</v>
      </c>
      <c r="DT10" s="9">
        <v>1250</v>
      </c>
      <c r="DU10" s="9">
        <v>170</v>
      </c>
      <c r="DV10" s="9">
        <v>283</v>
      </c>
      <c r="DX10" s="9">
        <v>1</v>
      </c>
      <c r="DY10" s="9">
        <v>7000</v>
      </c>
      <c r="DZ10" s="9">
        <v>54</v>
      </c>
      <c r="EA10" s="9">
        <v>2236821</v>
      </c>
      <c r="EB10" s="9">
        <v>456</v>
      </c>
      <c r="EC10" s="9">
        <v>2881234</v>
      </c>
      <c r="ED10" s="9">
        <v>88</v>
      </c>
      <c r="EE10" s="9">
        <v>1824240</v>
      </c>
      <c r="EF10" s="9">
        <v>13</v>
      </c>
      <c r="EG10" s="9">
        <v>134490</v>
      </c>
      <c r="EH10" s="9">
        <v>3</v>
      </c>
      <c r="EI10" s="9">
        <v>793688</v>
      </c>
      <c r="EJ10" s="9">
        <f t="shared" si="48"/>
        <v>615</v>
      </c>
      <c r="EK10" s="9">
        <f t="shared" si="48"/>
        <v>7877473</v>
      </c>
      <c r="EM10" s="9">
        <f t="shared" si="49"/>
        <v>39135</v>
      </c>
      <c r="EN10" s="9">
        <f t="shared" si="50"/>
        <v>1255829031</v>
      </c>
    </row>
    <row r="11" spans="1:144" s="7" customFormat="1" ht="15.95" customHeight="1" x14ac:dyDescent="0.15">
      <c r="A11" s="2" t="s">
        <v>33</v>
      </c>
      <c r="B11" s="8">
        <v>158</v>
      </c>
      <c r="C11" s="9">
        <v>88222900</v>
      </c>
      <c r="D11" s="9">
        <v>61756025</v>
      </c>
      <c r="E11" s="9">
        <v>15748382</v>
      </c>
      <c r="F11" s="9">
        <v>10464727</v>
      </c>
      <c r="G11" s="9">
        <v>253766</v>
      </c>
      <c r="H11" s="9">
        <v>4799</v>
      </c>
      <c r="I11" s="9">
        <v>71226960</v>
      </c>
      <c r="J11" s="9">
        <v>49858872</v>
      </c>
      <c r="K11" s="9">
        <v>3596306</v>
      </c>
      <c r="L11" s="9">
        <v>17642363</v>
      </c>
      <c r="M11" s="9">
        <v>129419</v>
      </c>
      <c r="N11" s="9">
        <f t="shared" si="0"/>
        <v>4957</v>
      </c>
      <c r="O11" s="9">
        <f t="shared" si="1"/>
        <v>159449860</v>
      </c>
      <c r="P11" s="9">
        <f t="shared" si="2"/>
        <v>111614897</v>
      </c>
      <c r="Q11" s="9">
        <f t="shared" si="3"/>
        <v>19344688</v>
      </c>
      <c r="R11" s="9">
        <f t="shared" si="4"/>
        <v>28107090</v>
      </c>
      <c r="S11" s="9">
        <f t="shared" si="5"/>
        <v>383185</v>
      </c>
      <c r="T11" s="8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460</v>
      </c>
      <c r="AA11" s="9">
        <v>6095890</v>
      </c>
      <c r="AB11" s="9">
        <v>4267123</v>
      </c>
      <c r="AC11" s="9">
        <v>0</v>
      </c>
      <c r="AD11" s="9">
        <v>1828767</v>
      </c>
      <c r="AE11" s="9">
        <v>0</v>
      </c>
      <c r="AF11" s="9">
        <f t="shared" si="6"/>
        <v>460</v>
      </c>
      <c r="AG11" s="9">
        <f t="shared" si="7"/>
        <v>6095890</v>
      </c>
      <c r="AH11" s="9">
        <f t="shared" si="8"/>
        <v>4267123</v>
      </c>
      <c r="AI11" s="9">
        <f t="shared" si="9"/>
        <v>0</v>
      </c>
      <c r="AJ11" s="9">
        <f t="shared" si="10"/>
        <v>1828767</v>
      </c>
      <c r="AK11" s="9">
        <f t="shared" si="11"/>
        <v>0</v>
      </c>
      <c r="AL11" s="8">
        <f t="shared" si="12"/>
        <v>5417</v>
      </c>
      <c r="AM11" s="9">
        <f t="shared" si="13"/>
        <v>165545750</v>
      </c>
      <c r="AN11" s="9">
        <f t="shared" si="14"/>
        <v>115882020</v>
      </c>
      <c r="AO11" s="9">
        <f t="shared" si="15"/>
        <v>19344688</v>
      </c>
      <c r="AP11" s="9">
        <f t="shared" si="16"/>
        <v>29935857</v>
      </c>
      <c r="AQ11" s="9">
        <f t="shared" si="17"/>
        <v>383185</v>
      </c>
      <c r="AR11" s="9">
        <v>2952</v>
      </c>
      <c r="AS11" s="9">
        <v>40777560</v>
      </c>
      <c r="AT11" s="9">
        <v>28544292</v>
      </c>
      <c r="AU11" s="9">
        <v>776628</v>
      </c>
      <c r="AV11" s="9">
        <v>11071560</v>
      </c>
      <c r="AW11" s="9">
        <v>385080</v>
      </c>
      <c r="AX11" s="9">
        <f t="shared" si="18"/>
        <v>8369</v>
      </c>
      <c r="AY11" s="9">
        <f t="shared" si="19"/>
        <v>206323310</v>
      </c>
      <c r="AZ11" s="9">
        <f t="shared" si="20"/>
        <v>144426312</v>
      </c>
      <c r="BA11" s="9">
        <f t="shared" si="21"/>
        <v>20121316</v>
      </c>
      <c r="BB11" s="9">
        <f t="shared" si="22"/>
        <v>41007417</v>
      </c>
      <c r="BC11" s="9">
        <f t="shared" si="23"/>
        <v>768265</v>
      </c>
      <c r="BD11" s="8">
        <v>151</v>
      </c>
      <c r="BE11" s="9">
        <v>4426458</v>
      </c>
      <c r="BF11" s="9">
        <v>2725538</v>
      </c>
      <c r="BG11" s="9">
        <v>0</v>
      </c>
      <c r="BH11" s="9">
        <v>1662700</v>
      </c>
      <c r="BI11" s="9">
        <v>38220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f t="shared" si="24"/>
        <v>151</v>
      </c>
      <c r="BQ11" s="9">
        <f t="shared" si="25"/>
        <v>4426458</v>
      </c>
      <c r="BR11" s="9">
        <f t="shared" si="26"/>
        <v>2725538</v>
      </c>
      <c r="BS11" s="9">
        <f t="shared" si="27"/>
        <v>0</v>
      </c>
      <c r="BT11" s="9">
        <f t="shared" si="28"/>
        <v>1662700</v>
      </c>
      <c r="BU11" s="9">
        <f t="shared" si="29"/>
        <v>38220</v>
      </c>
      <c r="BV11" s="8">
        <v>1</v>
      </c>
      <c r="BW11" s="9">
        <v>33880</v>
      </c>
      <c r="BX11" s="9">
        <v>23716</v>
      </c>
      <c r="BY11" s="9">
        <v>0</v>
      </c>
      <c r="BZ11" s="9">
        <v>10164</v>
      </c>
      <c r="CA11" s="9">
        <v>0</v>
      </c>
      <c r="CB11" s="9">
        <f t="shared" si="30"/>
        <v>8370</v>
      </c>
      <c r="CC11" s="9">
        <f t="shared" si="31"/>
        <v>210783648</v>
      </c>
      <c r="CD11" s="9">
        <f t="shared" si="32"/>
        <v>147175566</v>
      </c>
      <c r="CE11" s="9">
        <f t="shared" si="33"/>
        <v>20121316</v>
      </c>
      <c r="CF11" s="9">
        <f t="shared" si="34"/>
        <v>42680281</v>
      </c>
      <c r="CG11" s="9">
        <f t="shared" si="35"/>
        <v>806485</v>
      </c>
      <c r="CH11" s="6"/>
      <c r="CI11" s="6"/>
      <c r="CJ11" s="6"/>
      <c r="CK11" s="6"/>
      <c r="CL11" s="6"/>
      <c r="CM11" s="6"/>
      <c r="CN11" s="18">
        <v>149</v>
      </c>
      <c r="CO11" s="9">
        <v>819575</v>
      </c>
      <c r="CP11" s="9">
        <v>573689</v>
      </c>
      <c r="CQ11" s="9">
        <v>0</v>
      </c>
      <c r="CR11" s="9">
        <v>245886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8">
        <f t="shared" si="36"/>
        <v>149</v>
      </c>
      <c r="DG11" s="9">
        <f t="shared" si="37"/>
        <v>819575</v>
      </c>
      <c r="DH11" s="9">
        <f t="shared" si="38"/>
        <v>573689</v>
      </c>
      <c r="DI11" s="9">
        <f t="shared" si="39"/>
        <v>0</v>
      </c>
      <c r="DJ11" s="9">
        <f t="shared" si="40"/>
        <v>245886</v>
      </c>
      <c r="DK11" s="9">
        <f t="shared" si="41"/>
        <v>0</v>
      </c>
      <c r="DL11" s="9">
        <f t="shared" si="42"/>
        <v>8519</v>
      </c>
      <c r="DM11" s="9">
        <f t="shared" si="43"/>
        <v>211603223</v>
      </c>
      <c r="DN11" s="9">
        <f t="shared" si="44"/>
        <v>147749255</v>
      </c>
      <c r="DO11" s="9">
        <f t="shared" si="45"/>
        <v>20121316</v>
      </c>
      <c r="DP11" s="9">
        <f t="shared" si="46"/>
        <v>42926167</v>
      </c>
      <c r="DQ11" s="9">
        <f t="shared" si="47"/>
        <v>806485</v>
      </c>
      <c r="DR11" s="9">
        <v>128</v>
      </c>
      <c r="DS11" s="9">
        <v>82</v>
      </c>
      <c r="DT11" s="9">
        <v>210</v>
      </c>
      <c r="DU11" s="9">
        <v>32</v>
      </c>
      <c r="DV11" s="9">
        <v>27</v>
      </c>
      <c r="DX11" s="9">
        <v>0</v>
      </c>
      <c r="DY11" s="9">
        <v>0</v>
      </c>
      <c r="DZ11" s="9">
        <v>7</v>
      </c>
      <c r="EA11" s="9">
        <v>138740</v>
      </c>
      <c r="EB11" s="9">
        <v>149</v>
      </c>
      <c r="EC11" s="9">
        <v>819575</v>
      </c>
      <c r="ED11" s="9">
        <v>20</v>
      </c>
      <c r="EE11" s="9">
        <v>466080</v>
      </c>
      <c r="EF11" s="9">
        <v>10</v>
      </c>
      <c r="EG11" s="9">
        <v>118550</v>
      </c>
      <c r="EH11" s="9">
        <v>0</v>
      </c>
      <c r="EI11" s="9">
        <v>0</v>
      </c>
      <c r="EJ11" s="9">
        <f t="shared" si="48"/>
        <v>186</v>
      </c>
      <c r="EK11" s="9">
        <f t="shared" si="48"/>
        <v>1542945</v>
      </c>
      <c r="EM11" s="9">
        <f t="shared" si="49"/>
        <v>8556</v>
      </c>
      <c r="EN11" s="9">
        <f t="shared" si="50"/>
        <v>212326593</v>
      </c>
    </row>
    <row r="12" spans="1:144" s="7" customFormat="1" ht="15.95" customHeight="1" x14ac:dyDescent="0.15">
      <c r="A12" s="2" t="s">
        <v>34</v>
      </c>
      <c r="B12" s="8">
        <v>433</v>
      </c>
      <c r="C12" s="9">
        <v>244966880</v>
      </c>
      <c r="D12" s="9">
        <v>171499370</v>
      </c>
      <c r="E12" s="9">
        <v>46210621</v>
      </c>
      <c r="F12" s="9">
        <v>26521497</v>
      </c>
      <c r="G12" s="9">
        <v>735392</v>
      </c>
      <c r="H12" s="9">
        <v>8337</v>
      </c>
      <c r="I12" s="9">
        <v>137988680</v>
      </c>
      <c r="J12" s="9">
        <v>96592082</v>
      </c>
      <c r="K12" s="9">
        <v>8766732</v>
      </c>
      <c r="L12" s="9">
        <v>31622976</v>
      </c>
      <c r="M12" s="9">
        <v>1006890</v>
      </c>
      <c r="N12" s="9">
        <f t="shared" si="0"/>
        <v>8770</v>
      </c>
      <c r="O12" s="9">
        <f t="shared" si="1"/>
        <v>382955560</v>
      </c>
      <c r="P12" s="9">
        <f t="shared" si="2"/>
        <v>268091452</v>
      </c>
      <c r="Q12" s="9">
        <f t="shared" si="3"/>
        <v>54977353</v>
      </c>
      <c r="R12" s="9">
        <f t="shared" si="4"/>
        <v>58144473</v>
      </c>
      <c r="S12" s="9">
        <f t="shared" si="5"/>
        <v>1742282</v>
      </c>
      <c r="T12" s="8">
        <v>1</v>
      </c>
      <c r="U12" s="9">
        <v>64870</v>
      </c>
      <c r="V12" s="9">
        <v>45410</v>
      </c>
      <c r="W12" s="9">
        <v>0</v>
      </c>
      <c r="X12" s="9">
        <v>19460</v>
      </c>
      <c r="Y12" s="9">
        <v>0</v>
      </c>
      <c r="Z12" s="9">
        <v>926</v>
      </c>
      <c r="AA12" s="9">
        <v>12397570</v>
      </c>
      <c r="AB12" s="9">
        <v>8678299</v>
      </c>
      <c r="AC12" s="9">
        <v>2274</v>
      </c>
      <c r="AD12" s="9">
        <v>3716997</v>
      </c>
      <c r="AE12" s="9">
        <v>0</v>
      </c>
      <c r="AF12" s="9">
        <f t="shared" si="6"/>
        <v>927</v>
      </c>
      <c r="AG12" s="9">
        <f t="shared" si="7"/>
        <v>12462440</v>
      </c>
      <c r="AH12" s="9">
        <f t="shared" si="8"/>
        <v>8723709</v>
      </c>
      <c r="AI12" s="9">
        <f t="shared" si="9"/>
        <v>2274</v>
      </c>
      <c r="AJ12" s="9">
        <f t="shared" si="10"/>
        <v>3736457</v>
      </c>
      <c r="AK12" s="9">
        <f t="shared" si="11"/>
        <v>0</v>
      </c>
      <c r="AL12" s="8">
        <f t="shared" si="12"/>
        <v>9697</v>
      </c>
      <c r="AM12" s="9">
        <f t="shared" si="13"/>
        <v>395418000</v>
      </c>
      <c r="AN12" s="9">
        <f t="shared" si="14"/>
        <v>276815161</v>
      </c>
      <c r="AO12" s="9">
        <f t="shared" si="15"/>
        <v>54979627</v>
      </c>
      <c r="AP12" s="9">
        <f t="shared" si="16"/>
        <v>61880930</v>
      </c>
      <c r="AQ12" s="9">
        <f t="shared" si="17"/>
        <v>1742282</v>
      </c>
      <c r="AR12" s="9">
        <v>6014</v>
      </c>
      <c r="AS12" s="9">
        <v>82092250</v>
      </c>
      <c r="AT12" s="9">
        <v>57464560</v>
      </c>
      <c r="AU12" s="9">
        <v>534268</v>
      </c>
      <c r="AV12" s="9">
        <v>22524357</v>
      </c>
      <c r="AW12" s="9">
        <v>1569065</v>
      </c>
      <c r="AX12" s="9">
        <f t="shared" si="18"/>
        <v>15711</v>
      </c>
      <c r="AY12" s="9">
        <f t="shared" si="19"/>
        <v>477510250</v>
      </c>
      <c r="AZ12" s="9">
        <f t="shared" si="20"/>
        <v>334279721</v>
      </c>
      <c r="BA12" s="9">
        <f t="shared" si="21"/>
        <v>55513895</v>
      </c>
      <c r="BB12" s="9">
        <f t="shared" si="22"/>
        <v>84405287</v>
      </c>
      <c r="BC12" s="9">
        <f t="shared" si="23"/>
        <v>3311347</v>
      </c>
      <c r="BD12" s="8">
        <v>407</v>
      </c>
      <c r="BE12" s="9">
        <v>11293234</v>
      </c>
      <c r="BF12" s="9">
        <v>6948194</v>
      </c>
      <c r="BG12" s="9">
        <v>0</v>
      </c>
      <c r="BH12" s="9">
        <v>4150560</v>
      </c>
      <c r="BI12" s="9">
        <v>194480</v>
      </c>
      <c r="BJ12" s="9">
        <v>1</v>
      </c>
      <c r="BK12" s="9">
        <v>1456</v>
      </c>
      <c r="BL12" s="9">
        <v>936</v>
      </c>
      <c r="BM12" s="9">
        <v>0</v>
      </c>
      <c r="BN12" s="9">
        <v>520</v>
      </c>
      <c r="BO12" s="9">
        <v>0</v>
      </c>
      <c r="BP12" s="9">
        <f t="shared" si="24"/>
        <v>408</v>
      </c>
      <c r="BQ12" s="9">
        <f t="shared" si="25"/>
        <v>11294690</v>
      </c>
      <c r="BR12" s="9">
        <f t="shared" si="26"/>
        <v>6949130</v>
      </c>
      <c r="BS12" s="9">
        <f t="shared" si="27"/>
        <v>0</v>
      </c>
      <c r="BT12" s="9">
        <f t="shared" si="28"/>
        <v>4151080</v>
      </c>
      <c r="BU12" s="9">
        <f t="shared" si="29"/>
        <v>194480</v>
      </c>
      <c r="BV12" s="8">
        <v>11</v>
      </c>
      <c r="BW12" s="9">
        <v>1053430</v>
      </c>
      <c r="BX12" s="9">
        <v>737401</v>
      </c>
      <c r="BY12" s="9">
        <v>79443</v>
      </c>
      <c r="BZ12" s="9">
        <v>236586</v>
      </c>
      <c r="CA12" s="9">
        <v>0</v>
      </c>
      <c r="CB12" s="9">
        <f t="shared" si="30"/>
        <v>15722</v>
      </c>
      <c r="CC12" s="9">
        <f t="shared" si="31"/>
        <v>489858370</v>
      </c>
      <c r="CD12" s="9">
        <f t="shared" si="32"/>
        <v>341966252</v>
      </c>
      <c r="CE12" s="9">
        <f t="shared" si="33"/>
        <v>55593338</v>
      </c>
      <c r="CF12" s="9">
        <f t="shared" si="34"/>
        <v>88792953</v>
      </c>
      <c r="CG12" s="9">
        <f t="shared" si="35"/>
        <v>3505827</v>
      </c>
      <c r="CH12" s="6"/>
      <c r="CI12" s="6"/>
      <c r="CJ12" s="6"/>
      <c r="CK12" s="6"/>
      <c r="CL12" s="6"/>
      <c r="CM12" s="6"/>
      <c r="CN12" s="18">
        <v>176</v>
      </c>
      <c r="CO12" s="9">
        <v>1064851</v>
      </c>
      <c r="CP12" s="9">
        <v>745364</v>
      </c>
      <c r="CQ12" s="9">
        <v>0</v>
      </c>
      <c r="CR12" s="9">
        <v>319487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8">
        <f t="shared" si="36"/>
        <v>176</v>
      </c>
      <c r="DG12" s="9">
        <f t="shared" si="37"/>
        <v>1064851</v>
      </c>
      <c r="DH12" s="9">
        <f t="shared" si="38"/>
        <v>745364</v>
      </c>
      <c r="DI12" s="9">
        <f t="shared" si="39"/>
        <v>0</v>
      </c>
      <c r="DJ12" s="9">
        <f t="shared" si="40"/>
        <v>319487</v>
      </c>
      <c r="DK12" s="9">
        <f t="shared" si="41"/>
        <v>0</v>
      </c>
      <c r="DL12" s="9">
        <f t="shared" si="42"/>
        <v>15898</v>
      </c>
      <c r="DM12" s="9">
        <f t="shared" si="43"/>
        <v>490923221</v>
      </c>
      <c r="DN12" s="9">
        <f t="shared" si="44"/>
        <v>342711616</v>
      </c>
      <c r="DO12" s="9">
        <f t="shared" si="45"/>
        <v>55593338</v>
      </c>
      <c r="DP12" s="9">
        <f t="shared" si="46"/>
        <v>89112440</v>
      </c>
      <c r="DQ12" s="9">
        <f t="shared" si="47"/>
        <v>3505827</v>
      </c>
      <c r="DR12" s="9">
        <v>312</v>
      </c>
      <c r="DS12" s="9">
        <v>215</v>
      </c>
      <c r="DT12" s="9">
        <v>527</v>
      </c>
      <c r="DU12" s="9">
        <v>84</v>
      </c>
      <c r="DV12" s="9">
        <v>90</v>
      </c>
      <c r="DX12" s="9">
        <v>0</v>
      </c>
      <c r="DY12" s="9">
        <v>0</v>
      </c>
      <c r="DZ12" s="9">
        <v>16</v>
      </c>
      <c r="EA12" s="9">
        <v>483698</v>
      </c>
      <c r="EB12" s="9">
        <v>176</v>
      </c>
      <c r="EC12" s="9">
        <v>1064851</v>
      </c>
      <c r="ED12" s="9">
        <v>20</v>
      </c>
      <c r="EE12" s="9">
        <v>274535</v>
      </c>
      <c r="EF12" s="9">
        <v>0</v>
      </c>
      <c r="EG12" s="9">
        <v>0</v>
      </c>
      <c r="EH12" s="9">
        <v>0</v>
      </c>
      <c r="EI12" s="9">
        <v>0</v>
      </c>
      <c r="EJ12" s="9">
        <f t="shared" si="48"/>
        <v>212</v>
      </c>
      <c r="EK12" s="9">
        <f t="shared" si="48"/>
        <v>1823084</v>
      </c>
      <c r="EM12" s="9">
        <f t="shared" si="49"/>
        <v>15934</v>
      </c>
      <c r="EN12" s="9">
        <f t="shared" si="50"/>
        <v>491681454</v>
      </c>
    </row>
    <row r="13" spans="1:144" s="7" customFormat="1" ht="15.95" customHeight="1" x14ac:dyDescent="0.15">
      <c r="A13" s="2" t="s">
        <v>35</v>
      </c>
      <c r="B13" s="8">
        <v>133</v>
      </c>
      <c r="C13" s="9">
        <v>76027640</v>
      </c>
      <c r="D13" s="9">
        <v>53275776</v>
      </c>
      <c r="E13" s="9">
        <v>14530978</v>
      </c>
      <c r="F13" s="9">
        <v>8165996</v>
      </c>
      <c r="G13" s="9">
        <v>54890</v>
      </c>
      <c r="H13" s="9">
        <v>2968</v>
      </c>
      <c r="I13" s="9">
        <v>46496760</v>
      </c>
      <c r="J13" s="9">
        <v>32554545</v>
      </c>
      <c r="K13" s="9">
        <v>1230960</v>
      </c>
      <c r="L13" s="9">
        <v>12614181</v>
      </c>
      <c r="M13" s="9">
        <v>97074</v>
      </c>
      <c r="N13" s="9">
        <f t="shared" si="0"/>
        <v>3101</v>
      </c>
      <c r="O13" s="9">
        <f t="shared" si="1"/>
        <v>122524400</v>
      </c>
      <c r="P13" s="9">
        <f t="shared" si="2"/>
        <v>85830321</v>
      </c>
      <c r="Q13" s="9">
        <f t="shared" si="3"/>
        <v>15761938</v>
      </c>
      <c r="R13" s="9">
        <f t="shared" si="4"/>
        <v>20780177</v>
      </c>
      <c r="S13" s="9">
        <f t="shared" si="5"/>
        <v>151964</v>
      </c>
      <c r="T13" s="8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380</v>
      </c>
      <c r="AA13" s="9">
        <v>5094160</v>
      </c>
      <c r="AB13" s="9">
        <v>3565912</v>
      </c>
      <c r="AC13" s="9">
        <v>0</v>
      </c>
      <c r="AD13" s="9">
        <v>1528248</v>
      </c>
      <c r="AE13" s="9">
        <v>0</v>
      </c>
      <c r="AF13" s="9">
        <f t="shared" si="6"/>
        <v>380</v>
      </c>
      <c r="AG13" s="9">
        <f t="shared" si="7"/>
        <v>5094160</v>
      </c>
      <c r="AH13" s="9">
        <f t="shared" si="8"/>
        <v>3565912</v>
      </c>
      <c r="AI13" s="9">
        <f t="shared" si="9"/>
        <v>0</v>
      </c>
      <c r="AJ13" s="9">
        <f t="shared" si="10"/>
        <v>1528248</v>
      </c>
      <c r="AK13" s="9">
        <f t="shared" si="11"/>
        <v>0</v>
      </c>
      <c r="AL13" s="8">
        <f t="shared" si="12"/>
        <v>3481</v>
      </c>
      <c r="AM13" s="9">
        <f t="shared" si="13"/>
        <v>127618560</v>
      </c>
      <c r="AN13" s="9">
        <f t="shared" si="14"/>
        <v>89396233</v>
      </c>
      <c r="AO13" s="9">
        <f t="shared" si="15"/>
        <v>15761938</v>
      </c>
      <c r="AP13" s="9">
        <f t="shared" si="16"/>
        <v>22308425</v>
      </c>
      <c r="AQ13" s="9">
        <f t="shared" si="17"/>
        <v>151964</v>
      </c>
      <c r="AR13" s="9">
        <v>1204</v>
      </c>
      <c r="AS13" s="9">
        <v>18642640</v>
      </c>
      <c r="AT13" s="9">
        <v>13049848</v>
      </c>
      <c r="AU13" s="9">
        <v>532458</v>
      </c>
      <c r="AV13" s="9">
        <v>4795487</v>
      </c>
      <c r="AW13" s="9">
        <v>264847</v>
      </c>
      <c r="AX13" s="9">
        <f t="shared" si="18"/>
        <v>4685</v>
      </c>
      <c r="AY13" s="9">
        <f t="shared" si="19"/>
        <v>146261200</v>
      </c>
      <c r="AZ13" s="9">
        <f t="shared" si="20"/>
        <v>102446081</v>
      </c>
      <c r="BA13" s="9">
        <f t="shared" si="21"/>
        <v>16294396</v>
      </c>
      <c r="BB13" s="9">
        <f t="shared" si="22"/>
        <v>27103912</v>
      </c>
      <c r="BC13" s="9">
        <f t="shared" si="23"/>
        <v>416811</v>
      </c>
      <c r="BD13" s="8">
        <v>130</v>
      </c>
      <c r="BE13" s="9">
        <v>3515704</v>
      </c>
      <c r="BF13" s="9">
        <v>2146864</v>
      </c>
      <c r="BG13" s="9">
        <v>0</v>
      </c>
      <c r="BH13" s="9">
        <v>1345980</v>
      </c>
      <c r="BI13" s="9">
        <v>22860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f t="shared" si="24"/>
        <v>130</v>
      </c>
      <c r="BQ13" s="9">
        <f t="shared" si="25"/>
        <v>3515704</v>
      </c>
      <c r="BR13" s="9">
        <f t="shared" si="26"/>
        <v>2146864</v>
      </c>
      <c r="BS13" s="9">
        <f t="shared" si="27"/>
        <v>0</v>
      </c>
      <c r="BT13" s="9">
        <f t="shared" si="28"/>
        <v>1345980</v>
      </c>
      <c r="BU13" s="9">
        <f t="shared" si="29"/>
        <v>22860</v>
      </c>
      <c r="BV13" s="8">
        <v>1</v>
      </c>
      <c r="BW13" s="9">
        <v>65130</v>
      </c>
      <c r="BX13" s="9">
        <v>45591</v>
      </c>
      <c r="BY13" s="9">
        <v>0</v>
      </c>
      <c r="BZ13" s="9">
        <v>0</v>
      </c>
      <c r="CA13" s="9">
        <v>19539</v>
      </c>
      <c r="CB13" s="9">
        <f t="shared" si="30"/>
        <v>4686</v>
      </c>
      <c r="CC13" s="9">
        <f t="shared" si="31"/>
        <v>149842034</v>
      </c>
      <c r="CD13" s="9">
        <f t="shared" si="32"/>
        <v>104638536</v>
      </c>
      <c r="CE13" s="9">
        <f t="shared" si="33"/>
        <v>16294396</v>
      </c>
      <c r="CF13" s="9">
        <f t="shared" si="34"/>
        <v>28449892</v>
      </c>
      <c r="CG13" s="9">
        <f t="shared" si="35"/>
        <v>459210</v>
      </c>
      <c r="CH13" s="6"/>
      <c r="CI13" s="6"/>
      <c r="CJ13" s="6"/>
      <c r="CK13" s="6"/>
      <c r="CL13" s="6"/>
      <c r="CM13" s="6"/>
      <c r="CN13" s="18">
        <v>146</v>
      </c>
      <c r="CO13" s="9">
        <v>1145800</v>
      </c>
      <c r="CP13" s="9">
        <v>802040</v>
      </c>
      <c r="CQ13" s="9">
        <v>0</v>
      </c>
      <c r="CR13" s="9">
        <v>343760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8">
        <f t="shared" si="36"/>
        <v>146</v>
      </c>
      <c r="DG13" s="9">
        <f t="shared" si="37"/>
        <v>1145800</v>
      </c>
      <c r="DH13" s="9">
        <f t="shared" si="38"/>
        <v>802040</v>
      </c>
      <c r="DI13" s="9">
        <f t="shared" si="39"/>
        <v>0</v>
      </c>
      <c r="DJ13" s="9">
        <f t="shared" si="40"/>
        <v>343760</v>
      </c>
      <c r="DK13" s="9">
        <f t="shared" si="41"/>
        <v>0</v>
      </c>
      <c r="DL13" s="9">
        <f t="shared" si="42"/>
        <v>4832</v>
      </c>
      <c r="DM13" s="9">
        <f t="shared" si="43"/>
        <v>150987834</v>
      </c>
      <c r="DN13" s="9">
        <f t="shared" si="44"/>
        <v>105440576</v>
      </c>
      <c r="DO13" s="9">
        <f t="shared" si="45"/>
        <v>16294396</v>
      </c>
      <c r="DP13" s="9">
        <f t="shared" si="46"/>
        <v>28793652</v>
      </c>
      <c r="DQ13" s="9">
        <f t="shared" si="47"/>
        <v>459210</v>
      </c>
      <c r="DR13" s="9">
        <v>92</v>
      </c>
      <c r="DS13" s="9">
        <v>31</v>
      </c>
      <c r="DT13" s="9">
        <v>123</v>
      </c>
      <c r="DU13" s="9">
        <v>26</v>
      </c>
      <c r="DV13" s="9">
        <v>6</v>
      </c>
      <c r="DX13" s="9">
        <v>0</v>
      </c>
      <c r="DY13" s="9">
        <v>0</v>
      </c>
      <c r="DZ13" s="9">
        <v>4</v>
      </c>
      <c r="EA13" s="9">
        <v>218850</v>
      </c>
      <c r="EB13" s="9">
        <v>146</v>
      </c>
      <c r="EC13" s="9">
        <v>1145800</v>
      </c>
      <c r="ED13" s="9">
        <v>13</v>
      </c>
      <c r="EE13" s="9">
        <v>287850</v>
      </c>
      <c r="EF13" s="9">
        <v>1</v>
      </c>
      <c r="EG13" s="9">
        <v>16650</v>
      </c>
      <c r="EH13" s="9">
        <v>0</v>
      </c>
      <c r="EI13" s="9">
        <v>0</v>
      </c>
      <c r="EJ13" s="9">
        <f t="shared" si="48"/>
        <v>164</v>
      </c>
      <c r="EK13" s="9">
        <f t="shared" si="48"/>
        <v>1669150</v>
      </c>
      <c r="EM13" s="9">
        <f t="shared" si="49"/>
        <v>4850</v>
      </c>
      <c r="EN13" s="9">
        <f t="shared" si="50"/>
        <v>151511184</v>
      </c>
    </row>
    <row r="14" spans="1:144" s="7" customFormat="1" ht="15.95" customHeight="1" x14ac:dyDescent="0.15">
      <c r="A14" s="2" t="s">
        <v>36</v>
      </c>
      <c r="B14" s="8">
        <v>122</v>
      </c>
      <c r="C14" s="9">
        <v>70327240</v>
      </c>
      <c r="D14" s="9">
        <v>49229056</v>
      </c>
      <c r="E14" s="9">
        <v>13259478</v>
      </c>
      <c r="F14" s="9">
        <v>7816976</v>
      </c>
      <c r="G14" s="9">
        <v>21730</v>
      </c>
      <c r="H14" s="9">
        <v>1995</v>
      </c>
      <c r="I14" s="9">
        <v>31582660</v>
      </c>
      <c r="J14" s="9">
        <v>22107862</v>
      </c>
      <c r="K14" s="9">
        <v>1715697</v>
      </c>
      <c r="L14" s="9">
        <v>7732511</v>
      </c>
      <c r="M14" s="9">
        <v>26590</v>
      </c>
      <c r="N14" s="9">
        <f t="shared" si="0"/>
        <v>2117</v>
      </c>
      <c r="O14" s="9">
        <f t="shared" si="1"/>
        <v>101909900</v>
      </c>
      <c r="P14" s="9">
        <f t="shared" si="2"/>
        <v>71336918</v>
      </c>
      <c r="Q14" s="9">
        <f t="shared" si="3"/>
        <v>14975175</v>
      </c>
      <c r="R14" s="9">
        <f t="shared" si="4"/>
        <v>15549487</v>
      </c>
      <c r="S14" s="9">
        <f t="shared" si="5"/>
        <v>48320</v>
      </c>
      <c r="T14" s="8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216</v>
      </c>
      <c r="AA14" s="9">
        <v>2560780</v>
      </c>
      <c r="AB14" s="9">
        <v>1792546</v>
      </c>
      <c r="AC14" s="9">
        <v>0</v>
      </c>
      <c r="AD14" s="9">
        <v>768234</v>
      </c>
      <c r="AE14" s="9">
        <v>0</v>
      </c>
      <c r="AF14" s="9">
        <f t="shared" si="6"/>
        <v>216</v>
      </c>
      <c r="AG14" s="9">
        <f t="shared" si="7"/>
        <v>2560780</v>
      </c>
      <c r="AH14" s="9">
        <f t="shared" si="8"/>
        <v>1792546</v>
      </c>
      <c r="AI14" s="9">
        <f t="shared" si="9"/>
        <v>0</v>
      </c>
      <c r="AJ14" s="9">
        <f t="shared" si="10"/>
        <v>768234</v>
      </c>
      <c r="AK14" s="9">
        <f t="shared" si="11"/>
        <v>0</v>
      </c>
      <c r="AL14" s="8">
        <f t="shared" si="12"/>
        <v>2333</v>
      </c>
      <c r="AM14" s="9">
        <f t="shared" si="13"/>
        <v>104470680</v>
      </c>
      <c r="AN14" s="9">
        <f t="shared" si="14"/>
        <v>73129464</v>
      </c>
      <c r="AO14" s="9">
        <f t="shared" si="15"/>
        <v>14975175</v>
      </c>
      <c r="AP14" s="9">
        <f t="shared" si="16"/>
        <v>16317721</v>
      </c>
      <c r="AQ14" s="9">
        <f t="shared" si="17"/>
        <v>48320</v>
      </c>
      <c r="AR14" s="9">
        <v>1421</v>
      </c>
      <c r="AS14" s="9">
        <v>17200210</v>
      </c>
      <c r="AT14" s="9">
        <v>12040147</v>
      </c>
      <c r="AU14" s="9">
        <v>2769</v>
      </c>
      <c r="AV14" s="9">
        <v>5071540</v>
      </c>
      <c r="AW14" s="9">
        <v>85754</v>
      </c>
      <c r="AX14" s="9">
        <f t="shared" si="18"/>
        <v>3754</v>
      </c>
      <c r="AY14" s="9">
        <f t="shared" si="19"/>
        <v>121670890</v>
      </c>
      <c r="AZ14" s="9">
        <f t="shared" si="20"/>
        <v>85169611</v>
      </c>
      <c r="BA14" s="9">
        <f t="shared" si="21"/>
        <v>14977944</v>
      </c>
      <c r="BB14" s="9">
        <f t="shared" si="22"/>
        <v>21389261</v>
      </c>
      <c r="BC14" s="9">
        <f t="shared" si="23"/>
        <v>134074</v>
      </c>
      <c r="BD14" s="8">
        <v>116</v>
      </c>
      <c r="BE14" s="9">
        <v>3102090</v>
      </c>
      <c r="BF14" s="9">
        <v>1912070</v>
      </c>
      <c r="BG14" s="9">
        <v>0</v>
      </c>
      <c r="BH14" s="9">
        <v>1190020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f t="shared" si="24"/>
        <v>116</v>
      </c>
      <c r="BQ14" s="9">
        <f t="shared" si="25"/>
        <v>3102090</v>
      </c>
      <c r="BR14" s="9">
        <f t="shared" si="26"/>
        <v>1912070</v>
      </c>
      <c r="BS14" s="9">
        <f t="shared" si="27"/>
        <v>0</v>
      </c>
      <c r="BT14" s="9">
        <f t="shared" si="28"/>
        <v>1190020</v>
      </c>
      <c r="BU14" s="9">
        <f t="shared" si="29"/>
        <v>0</v>
      </c>
      <c r="BV14" s="8"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f t="shared" si="30"/>
        <v>3754</v>
      </c>
      <c r="CC14" s="9">
        <f t="shared" si="31"/>
        <v>124772980</v>
      </c>
      <c r="CD14" s="9">
        <f t="shared" si="32"/>
        <v>87081681</v>
      </c>
      <c r="CE14" s="9">
        <f t="shared" si="33"/>
        <v>14977944</v>
      </c>
      <c r="CF14" s="9">
        <f t="shared" si="34"/>
        <v>22579281</v>
      </c>
      <c r="CG14" s="9">
        <f t="shared" si="35"/>
        <v>134074</v>
      </c>
      <c r="CH14" s="6"/>
      <c r="CI14" s="6"/>
      <c r="CJ14" s="6"/>
      <c r="CK14" s="6"/>
      <c r="CL14" s="6"/>
      <c r="CM14" s="6"/>
      <c r="CN14" s="18">
        <v>47</v>
      </c>
      <c r="CO14" s="9">
        <v>279582</v>
      </c>
      <c r="CP14" s="9">
        <v>195704</v>
      </c>
      <c r="CQ14" s="9">
        <v>0</v>
      </c>
      <c r="CR14" s="9">
        <v>83878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8">
        <f t="shared" si="36"/>
        <v>47</v>
      </c>
      <c r="DG14" s="9">
        <f t="shared" si="37"/>
        <v>279582</v>
      </c>
      <c r="DH14" s="9">
        <f t="shared" si="38"/>
        <v>195704</v>
      </c>
      <c r="DI14" s="9">
        <f t="shared" si="39"/>
        <v>0</v>
      </c>
      <c r="DJ14" s="9">
        <f t="shared" si="40"/>
        <v>83878</v>
      </c>
      <c r="DK14" s="9">
        <f t="shared" si="41"/>
        <v>0</v>
      </c>
      <c r="DL14" s="9">
        <f t="shared" si="42"/>
        <v>3801</v>
      </c>
      <c r="DM14" s="9">
        <f t="shared" si="43"/>
        <v>125052562</v>
      </c>
      <c r="DN14" s="9">
        <f t="shared" si="44"/>
        <v>87277385</v>
      </c>
      <c r="DO14" s="9">
        <f t="shared" si="45"/>
        <v>14977944</v>
      </c>
      <c r="DP14" s="9">
        <f t="shared" si="46"/>
        <v>22663159</v>
      </c>
      <c r="DQ14" s="9">
        <f t="shared" si="47"/>
        <v>134074</v>
      </c>
      <c r="DR14" s="9">
        <v>89</v>
      </c>
      <c r="DS14" s="9">
        <v>32</v>
      </c>
      <c r="DT14" s="9">
        <v>121</v>
      </c>
      <c r="DU14" s="9">
        <v>15</v>
      </c>
      <c r="DV14" s="9">
        <v>24</v>
      </c>
      <c r="DX14" s="9">
        <v>0</v>
      </c>
      <c r="DY14" s="9">
        <v>0</v>
      </c>
      <c r="DZ14" s="9">
        <v>7</v>
      </c>
      <c r="EA14" s="9">
        <v>306042</v>
      </c>
      <c r="EB14" s="9">
        <v>47</v>
      </c>
      <c r="EC14" s="9">
        <v>279582</v>
      </c>
      <c r="ED14" s="9">
        <v>7</v>
      </c>
      <c r="EE14" s="9">
        <v>33345</v>
      </c>
      <c r="EF14" s="9">
        <v>26</v>
      </c>
      <c r="EG14" s="9">
        <v>558570</v>
      </c>
      <c r="EH14" s="9">
        <v>0</v>
      </c>
      <c r="EI14" s="9">
        <v>0</v>
      </c>
      <c r="EJ14" s="9">
        <f t="shared" si="48"/>
        <v>87</v>
      </c>
      <c r="EK14" s="9">
        <f t="shared" si="48"/>
        <v>1177539</v>
      </c>
      <c r="EM14" s="9">
        <f t="shared" si="49"/>
        <v>3841</v>
      </c>
      <c r="EN14" s="9">
        <f t="shared" si="50"/>
        <v>125950519</v>
      </c>
    </row>
    <row r="15" spans="1:144" s="7" customFormat="1" ht="15.95" customHeight="1" x14ac:dyDescent="0.15">
      <c r="A15" s="2" t="s">
        <v>60</v>
      </c>
      <c r="B15" s="8">
        <v>16</v>
      </c>
      <c r="C15" s="9">
        <v>14209520</v>
      </c>
      <c r="D15" s="9">
        <v>9946670</v>
      </c>
      <c r="E15" s="9">
        <v>3073924</v>
      </c>
      <c r="F15" s="9">
        <v>1188926</v>
      </c>
      <c r="G15" s="9">
        <v>0</v>
      </c>
      <c r="H15" s="9">
        <v>300</v>
      </c>
      <c r="I15" s="9">
        <v>3800530</v>
      </c>
      <c r="J15" s="9">
        <v>2660381</v>
      </c>
      <c r="K15" s="9">
        <v>87954</v>
      </c>
      <c r="L15" s="9">
        <v>1004195</v>
      </c>
      <c r="M15" s="9">
        <v>48000</v>
      </c>
      <c r="N15" s="9">
        <f t="shared" si="0"/>
        <v>316</v>
      </c>
      <c r="O15" s="9">
        <f t="shared" si="1"/>
        <v>18010050</v>
      </c>
      <c r="P15" s="9">
        <f t="shared" si="2"/>
        <v>12607051</v>
      </c>
      <c r="Q15" s="9">
        <f t="shared" si="3"/>
        <v>3161878</v>
      </c>
      <c r="R15" s="9">
        <f t="shared" si="4"/>
        <v>2193121</v>
      </c>
      <c r="S15" s="9">
        <f t="shared" si="5"/>
        <v>48000</v>
      </c>
      <c r="T15" s="8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31</v>
      </c>
      <c r="AA15" s="9">
        <v>546360</v>
      </c>
      <c r="AB15" s="9">
        <v>382452</v>
      </c>
      <c r="AC15" s="9">
        <v>0</v>
      </c>
      <c r="AD15" s="9">
        <v>163908</v>
      </c>
      <c r="AE15" s="9">
        <v>0</v>
      </c>
      <c r="AF15" s="9">
        <f t="shared" si="6"/>
        <v>31</v>
      </c>
      <c r="AG15" s="9">
        <f t="shared" si="7"/>
        <v>546360</v>
      </c>
      <c r="AH15" s="9">
        <f t="shared" si="8"/>
        <v>382452</v>
      </c>
      <c r="AI15" s="9">
        <f t="shared" si="9"/>
        <v>0</v>
      </c>
      <c r="AJ15" s="9">
        <f t="shared" si="10"/>
        <v>163908</v>
      </c>
      <c r="AK15" s="9">
        <f t="shared" si="11"/>
        <v>0</v>
      </c>
      <c r="AL15" s="8">
        <f t="shared" si="12"/>
        <v>347</v>
      </c>
      <c r="AM15" s="9">
        <f t="shared" si="13"/>
        <v>18556410</v>
      </c>
      <c r="AN15" s="9">
        <f t="shared" si="14"/>
        <v>12989503</v>
      </c>
      <c r="AO15" s="9">
        <f t="shared" si="15"/>
        <v>3161878</v>
      </c>
      <c r="AP15" s="9">
        <f t="shared" si="16"/>
        <v>2357029</v>
      </c>
      <c r="AQ15" s="9">
        <f t="shared" si="17"/>
        <v>48000</v>
      </c>
      <c r="AR15" s="9">
        <v>232</v>
      </c>
      <c r="AS15" s="9">
        <v>2655200</v>
      </c>
      <c r="AT15" s="9">
        <v>1858640</v>
      </c>
      <c r="AU15" s="9">
        <v>0</v>
      </c>
      <c r="AV15" s="9">
        <v>796560</v>
      </c>
      <c r="AW15" s="9">
        <v>0</v>
      </c>
      <c r="AX15" s="9">
        <f t="shared" si="18"/>
        <v>579</v>
      </c>
      <c r="AY15" s="9">
        <f t="shared" si="19"/>
        <v>21211610</v>
      </c>
      <c r="AZ15" s="9">
        <f t="shared" si="20"/>
        <v>14848143</v>
      </c>
      <c r="BA15" s="9">
        <f t="shared" si="21"/>
        <v>3161878</v>
      </c>
      <c r="BB15" s="9">
        <f t="shared" si="22"/>
        <v>3153589</v>
      </c>
      <c r="BC15" s="9">
        <f t="shared" si="23"/>
        <v>48000</v>
      </c>
      <c r="BD15" s="8">
        <v>16</v>
      </c>
      <c r="BE15" s="9">
        <v>444186</v>
      </c>
      <c r="BF15" s="9">
        <v>287266</v>
      </c>
      <c r="BG15" s="9">
        <v>0</v>
      </c>
      <c r="BH15" s="9">
        <v>156920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f t="shared" si="24"/>
        <v>16</v>
      </c>
      <c r="BQ15" s="9">
        <f t="shared" si="25"/>
        <v>444186</v>
      </c>
      <c r="BR15" s="9">
        <f t="shared" si="26"/>
        <v>287266</v>
      </c>
      <c r="BS15" s="9">
        <f t="shared" si="27"/>
        <v>0</v>
      </c>
      <c r="BT15" s="9">
        <f t="shared" si="28"/>
        <v>156920</v>
      </c>
      <c r="BU15" s="9">
        <f t="shared" si="29"/>
        <v>0</v>
      </c>
      <c r="BV15" s="8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f t="shared" si="30"/>
        <v>579</v>
      </c>
      <c r="CC15" s="9">
        <f t="shared" si="31"/>
        <v>21655796</v>
      </c>
      <c r="CD15" s="9">
        <f t="shared" si="32"/>
        <v>15135409</v>
      </c>
      <c r="CE15" s="9">
        <f t="shared" si="33"/>
        <v>3161878</v>
      </c>
      <c r="CF15" s="9">
        <f t="shared" si="34"/>
        <v>3310509</v>
      </c>
      <c r="CG15" s="9">
        <f t="shared" si="35"/>
        <v>48000</v>
      </c>
      <c r="CH15" s="6"/>
      <c r="CI15" s="6"/>
      <c r="CJ15" s="6"/>
      <c r="CK15" s="6"/>
      <c r="CL15" s="6"/>
      <c r="CM15" s="6"/>
      <c r="CN15" s="18">
        <v>15</v>
      </c>
      <c r="CO15" s="9">
        <v>64255</v>
      </c>
      <c r="CP15" s="9">
        <v>44977</v>
      </c>
      <c r="CQ15" s="9">
        <v>0</v>
      </c>
      <c r="CR15" s="9">
        <v>19278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8">
        <f t="shared" si="36"/>
        <v>15</v>
      </c>
      <c r="DG15" s="9">
        <f t="shared" si="37"/>
        <v>64255</v>
      </c>
      <c r="DH15" s="9">
        <f t="shared" si="38"/>
        <v>44977</v>
      </c>
      <c r="DI15" s="9">
        <f t="shared" si="39"/>
        <v>0</v>
      </c>
      <c r="DJ15" s="9">
        <f t="shared" si="40"/>
        <v>19278</v>
      </c>
      <c r="DK15" s="9">
        <f t="shared" si="41"/>
        <v>0</v>
      </c>
      <c r="DL15" s="9">
        <f t="shared" si="42"/>
        <v>594</v>
      </c>
      <c r="DM15" s="9">
        <f t="shared" si="43"/>
        <v>21720051</v>
      </c>
      <c r="DN15" s="9">
        <f t="shared" si="44"/>
        <v>15180386</v>
      </c>
      <c r="DO15" s="9">
        <f t="shared" si="45"/>
        <v>3161878</v>
      </c>
      <c r="DP15" s="9">
        <f t="shared" si="46"/>
        <v>3329787</v>
      </c>
      <c r="DQ15" s="9">
        <f t="shared" si="47"/>
        <v>48000</v>
      </c>
      <c r="DR15" s="9">
        <v>13</v>
      </c>
      <c r="DS15" s="9">
        <v>5</v>
      </c>
      <c r="DT15" s="9">
        <v>18</v>
      </c>
      <c r="DU15" s="9">
        <v>0</v>
      </c>
      <c r="DV15" s="9">
        <v>2</v>
      </c>
      <c r="DX15" s="9">
        <v>0</v>
      </c>
      <c r="DY15" s="9">
        <v>0</v>
      </c>
      <c r="DZ15" s="9">
        <v>1</v>
      </c>
      <c r="EA15" s="9">
        <v>31335</v>
      </c>
      <c r="EB15" s="9">
        <v>15</v>
      </c>
      <c r="EC15" s="9">
        <v>64255</v>
      </c>
      <c r="ED15" s="9">
        <v>0</v>
      </c>
      <c r="EE15" s="9">
        <v>0</v>
      </c>
      <c r="EF15" s="9">
        <v>0</v>
      </c>
      <c r="EG15" s="9">
        <v>0</v>
      </c>
      <c r="EH15" s="9">
        <v>0</v>
      </c>
      <c r="EI15" s="9">
        <v>0</v>
      </c>
      <c r="EJ15" s="9">
        <f t="shared" si="48"/>
        <v>16</v>
      </c>
      <c r="EK15" s="9">
        <f t="shared" si="48"/>
        <v>95590</v>
      </c>
      <c r="EM15" s="9">
        <f t="shared" si="49"/>
        <v>595</v>
      </c>
      <c r="EN15" s="9">
        <f t="shared" si="50"/>
        <v>21751386</v>
      </c>
    </row>
    <row r="16" spans="1:144" s="7" customFormat="1" ht="15.95" customHeight="1" x14ac:dyDescent="0.15">
      <c r="A16" s="2" t="s">
        <v>37</v>
      </c>
      <c r="B16" s="8">
        <v>3</v>
      </c>
      <c r="C16" s="9">
        <v>886200</v>
      </c>
      <c r="D16" s="9">
        <v>620344</v>
      </c>
      <c r="E16" s="9">
        <v>69461</v>
      </c>
      <c r="F16" s="9">
        <v>196395</v>
      </c>
      <c r="G16" s="9">
        <v>0</v>
      </c>
      <c r="H16" s="9">
        <v>132</v>
      </c>
      <c r="I16" s="9">
        <v>856420</v>
      </c>
      <c r="J16" s="9">
        <v>599494</v>
      </c>
      <c r="K16" s="9">
        <v>0</v>
      </c>
      <c r="L16" s="9">
        <v>248949</v>
      </c>
      <c r="M16" s="9">
        <v>7977</v>
      </c>
      <c r="N16" s="9">
        <f t="shared" si="0"/>
        <v>135</v>
      </c>
      <c r="O16" s="9">
        <f t="shared" si="1"/>
        <v>1742620</v>
      </c>
      <c r="P16" s="9">
        <f t="shared" si="2"/>
        <v>1219838</v>
      </c>
      <c r="Q16" s="9">
        <f t="shared" si="3"/>
        <v>69461</v>
      </c>
      <c r="R16" s="9">
        <f t="shared" si="4"/>
        <v>445344</v>
      </c>
      <c r="S16" s="9">
        <f t="shared" si="5"/>
        <v>7977</v>
      </c>
      <c r="T16" s="8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18</v>
      </c>
      <c r="AA16" s="9">
        <v>273780</v>
      </c>
      <c r="AB16" s="9">
        <v>191646</v>
      </c>
      <c r="AC16" s="9">
        <v>0</v>
      </c>
      <c r="AD16" s="9">
        <v>82134</v>
      </c>
      <c r="AE16" s="9">
        <v>0</v>
      </c>
      <c r="AF16" s="9">
        <f t="shared" si="6"/>
        <v>18</v>
      </c>
      <c r="AG16" s="9">
        <f t="shared" si="7"/>
        <v>273780</v>
      </c>
      <c r="AH16" s="9">
        <f t="shared" si="8"/>
        <v>191646</v>
      </c>
      <c r="AI16" s="9">
        <f t="shared" si="9"/>
        <v>0</v>
      </c>
      <c r="AJ16" s="9">
        <f t="shared" si="10"/>
        <v>82134</v>
      </c>
      <c r="AK16" s="9">
        <f t="shared" si="11"/>
        <v>0</v>
      </c>
      <c r="AL16" s="8">
        <f t="shared" si="12"/>
        <v>153</v>
      </c>
      <c r="AM16" s="9">
        <f t="shared" si="13"/>
        <v>2016400</v>
      </c>
      <c r="AN16" s="9">
        <f t="shared" si="14"/>
        <v>1411484</v>
      </c>
      <c r="AO16" s="9">
        <f t="shared" si="15"/>
        <v>69461</v>
      </c>
      <c r="AP16" s="9">
        <f t="shared" si="16"/>
        <v>527478</v>
      </c>
      <c r="AQ16" s="9">
        <f t="shared" si="17"/>
        <v>7977</v>
      </c>
      <c r="AR16" s="9">
        <v>120</v>
      </c>
      <c r="AS16" s="9">
        <v>1328060</v>
      </c>
      <c r="AT16" s="9">
        <v>929642</v>
      </c>
      <c r="AU16" s="9">
        <v>0</v>
      </c>
      <c r="AV16" s="9">
        <v>392439</v>
      </c>
      <c r="AW16" s="9">
        <v>5979</v>
      </c>
      <c r="AX16" s="9">
        <f t="shared" si="18"/>
        <v>273</v>
      </c>
      <c r="AY16" s="9">
        <f t="shared" si="19"/>
        <v>3344460</v>
      </c>
      <c r="AZ16" s="9">
        <f t="shared" si="20"/>
        <v>2341126</v>
      </c>
      <c r="BA16" s="9">
        <f t="shared" si="21"/>
        <v>69461</v>
      </c>
      <c r="BB16" s="9">
        <f t="shared" si="22"/>
        <v>919917</v>
      </c>
      <c r="BC16" s="9">
        <f t="shared" si="23"/>
        <v>13956</v>
      </c>
      <c r="BD16" s="8">
        <v>3</v>
      </c>
      <c r="BE16" s="9">
        <v>15246</v>
      </c>
      <c r="BF16" s="9">
        <v>9266</v>
      </c>
      <c r="BG16" s="9">
        <v>0</v>
      </c>
      <c r="BH16" s="9">
        <v>5980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f t="shared" si="24"/>
        <v>3</v>
      </c>
      <c r="BQ16" s="9">
        <f t="shared" si="25"/>
        <v>15246</v>
      </c>
      <c r="BR16" s="9">
        <f t="shared" si="26"/>
        <v>9266</v>
      </c>
      <c r="BS16" s="9">
        <f t="shared" si="27"/>
        <v>0</v>
      </c>
      <c r="BT16" s="9">
        <f t="shared" si="28"/>
        <v>5980</v>
      </c>
      <c r="BU16" s="9">
        <f t="shared" si="29"/>
        <v>0</v>
      </c>
      <c r="BV16" s="8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f t="shared" si="30"/>
        <v>273</v>
      </c>
      <c r="CC16" s="9">
        <f t="shared" si="31"/>
        <v>3359706</v>
      </c>
      <c r="CD16" s="9">
        <f t="shared" si="32"/>
        <v>2350392</v>
      </c>
      <c r="CE16" s="9">
        <f t="shared" si="33"/>
        <v>69461</v>
      </c>
      <c r="CF16" s="9">
        <f t="shared" si="34"/>
        <v>925897</v>
      </c>
      <c r="CG16" s="9">
        <f t="shared" si="35"/>
        <v>13956</v>
      </c>
      <c r="CH16" s="6"/>
      <c r="CI16" s="6"/>
      <c r="CJ16" s="6"/>
      <c r="CK16" s="6"/>
      <c r="CL16" s="6"/>
      <c r="CM16" s="6"/>
      <c r="CN16" s="18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8">
        <f t="shared" si="36"/>
        <v>0</v>
      </c>
      <c r="DG16" s="9">
        <f t="shared" si="37"/>
        <v>0</v>
      </c>
      <c r="DH16" s="9">
        <f t="shared" si="38"/>
        <v>0</v>
      </c>
      <c r="DI16" s="9">
        <f t="shared" si="39"/>
        <v>0</v>
      </c>
      <c r="DJ16" s="9">
        <f t="shared" si="40"/>
        <v>0</v>
      </c>
      <c r="DK16" s="9">
        <f t="shared" si="41"/>
        <v>0</v>
      </c>
      <c r="DL16" s="9">
        <f t="shared" si="42"/>
        <v>273</v>
      </c>
      <c r="DM16" s="9">
        <f t="shared" si="43"/>
        <v>3359706</v>
      </c>
      <c r="DN16" s="9">
        <f t="shared" si="44"/>
        <v>2350392</v>
      </c>
      <c r="DO16" s="9">
        <f t="shared" si="45"/>
        <v>69461</v>
      </c>
      <c r="DP16" s="9">
        <f t="shared" si="46"/>
        <v>925897</v>
      </c>
      <c r="DQ16" s="9">
        <f t="shared" si="47"/>
        <v>13956</v>
      </c>
      <c r="DR16" s="9">
        <v>1</v>
      </c>
      <c r="DS16" s="9">
        <v>0</v>
      </c>
      <c r="DT16" s="9">
        <v>1</v>
      </c>
      <c r="DU16" s="9">
        <v>0</v>
      </c>
      <c r="DV16" s="9">
        <v>0</v>
      </c>
      <c r="DX16" s="9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9">
        <v>0</v>
      </c>
      <c r="EH16" s="9">
        <v>0</v>
      </c>
      <c r="EI16" s="9">
        <v>0</v>
      </c>
      <c r="EJ16" s="9">
        <f t="shared" si="48"/>
        <v>0</v>
      </c>
      <c r="EK16" s="9">
        <f t="shared" si="48"/>
        <v>0</v>
      </c>
      <c r="EM16" s="9">
        <f t="shared" si="49"/>
        <v>273</v>
      </c>
      <c r="EN16" s="9">
        <f t="shared" si="50"/>
        <v>3359706</v>
      </c>
    </row>
    <row r="17" spans="1:144" s="7" customFormat="1" ht="15.95" customHeight="1" x14ac:dyDescent="0.15">
      <c r="A17" s="2" t="s">
        <v>38</v>
      </c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si="0"/>
        <v>0</v>
      </c>
      <c r="O17" s="9">
        <f t="shared" si="1"/>
        <v>0</v>
      </c>
      <c r="P17" s="9">
        <f t="shared" si="2"/>
        <v>0</v>
      </c>
      <c r="Q17" s="9">
        <f t="shared" si="3"/>
        <v>0</v>
      </c>
      <c r="R17" s="9">
        <f t="shared" si="4"/>
        <v>0</v>
      </c>
      <c r="S17" s="9">
        <f t="shared" si="5"/>
        <v>0</v>
      </c>
      <c r="T17" s="8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>
        <f t="shared" si="6"/>
        <v>0</v>
      </c>
      <c r="AG17" s="9">
        <f t="shared" si="7"/>
        <v>0</v>
      </c>
      <c r="AH17" s="9">
        <f t="shared" si="8"/>
        <v>0</v>
      </c>
      <c r="AI17" s="9">
        <f t="shared" si="9"/>
        <v>0</v>
      </c>
      <c r="AJ17" s="9">
        <f t="shared" si="10"/>
        <v>0</v>
      </c>
      <c r="AK17" s="9">
        <f t="shared" si="11"/>
        <v>0</v>
      </c>
      <c r="AL17" s="8">
        <f t="shared" si="12"/>
        <v>0</v>
      </c>
      <c r="AM17" s="9">
        <f t="shared" si="13"/>
        <v>0</v>
      </c>
      <c r="AN17" s="9">
        <f t="shared" si="14"/>
        <v>0</v>
      </c>
      <c r="AO17" s="9">
        <f t="shared" si="15"/>
        <v>0</v>
      </c>
      <c r="AP17" s="9">
        <f t="shared" si="16"/>
        <v>0</v>
      </c>
      <c r="AQ17" s="9">
        <f t="shared" si="17"/>
        <v>0</v>
      </c>
      <c r="AR17" s="9"/>
      <c r="AS17" s="9"/>
      <c r="AT17" s="9"/>
      <c r="AU17" s="9"/>
      <c r="AV17" s="9"/>
      <c r="AW17" s="9"/>
      <c r="AX17" s="9">
        <f t="shared" si="18"/>
        <v>0</v>
      </c>
      <c r="AY17" s="9">
        <f t="shared" si="19"/>
        <v>0</v>
      </c>
      <c r="AZ17" s="9">
        <f t="shared" si="20"/>
        <v>0</v>
      </c>
      <c r="BA17" s="9">
        <f t="shared" si="21"/>
        <v>0</v>
      </c>
      <c r="BB17" s="9">
        <f t="shared" si="22"/>
        <v>0</v>
      </c>
      <c r="BC17" s="9">
        <f t="shared" si="23"/>
        <v>0</v>
      </c>
      <c r="BD17" s="8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>
        <f t="shared" si="24"/>
        <v>0</v>
      </c>
      <c r="BQ17" s="9">
        <f t="shared" si="25"/>
        <v>0</v>
      </c>
      <c r="BR17" s="9">
        <f t="shared" si="26"/>
        <v>0</v>
      </c>
      <c r="BS17" s="9">
        <f t="shared" si="27"/>
        <v>0</v>
      </c>
      <c r="BT17" s="9">
        <f t="shared" si="28"/>
        <v>0</v>
      </c>
      <c r="BU17" s="9">
        <f t="shared" si="29"/>
        <v>0</v>
      </c>
      <c r="BV17" s="8"/>
      <c r="BW17" s="9"/>
      <c r="BX17" s="9"/>
      <c r="BY17" s="9"/>
      <c r="BZ17" s="9"/>
      <c r="CA17" s="9"/>
      <c r="CB17" s="9">
        <f t="shared" si="30"/>
        <v>0</v>
      </c>
      <c r="CC17" s="9">
        <f t="shared" si="31"/>
        <v>0</v>
      </c>
      <c r="CD17" s="9">
        <f t="shared" si="32"/>
        <v>0</v>
      </c>
      <c r="CE17" s="9">
        <f t="shared" si="33"/>
        <v>0</v>
      </c>
      <c r="CF17" s="9">
        <f t="shared" si="34"/>
        <v>0</v>
      </c>
      <c r="CG17" s="9">
        <f t="shared" si="35"/>
        <v>0</v>
      </c>
      <c r="CH17" s="6"/>
      <c r="CI17" s="6"/>
      <c r="CJ17" s="6"/>
      <c r="CK17" s="6"/>
      <c r="CL17" s="6"/>
      <c r="CM17" s="6"/>
      <c r="CN17" s="18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8">
        <f t="shared" si="36"/>
        <v>0</v>
      </c>
      <c r="DG17" s="9">
        <f t="shared" si="37"/>
        <v>0</v>
      </c>
      <c r="DH17" s="9">
        <f t="shared" si="38"/>
        <v>0</v>
      </c>
      <c r="DI17" s="9">
        <f t="shared" si="39"/>
        <v>0</v>
      </c>
      <c r="DJ17" s="9">
        <f t="shared" si="40"/>
        <v>0</v>
      </c>
      <c r="DK17" s="9">
        <f t="shared" si="41"/>
        <v>0</v>
      </c>
      <c r="DL17" s="9">
        <f t="shared" si="42"/>
        <v>0</v>
      </c>
      <c r="DM17" s="9">
        <f t="shared" si="43"/>
        <v>0</v>
      </c>
      <c r="DN17" s="9">
        <f t="shared" si="44"/>
        <v>0</v>
      </c>
      <c r="DO17" s="9">
        <f t="shared" si="45"/>
        <v>0</v>
      </c>
      <c r="DP17" s="9">
        <f t="shared" si="46"/>
        <v>0</v>
      </c>
      <c r="DQ17" s="9">
        <f t="shared" si="47"/>
        <v>0</v>
      </c>
      <c r="DR17" s="9"/>
      <c r="DS17" s="9"/>
      <c r="DT17" s="9"/>
      <c r="DU17" s="9"/>
      <c r="DV17" s="9"/>
      <c r="DX17" s="9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9">
        <v>0</v>
      </c>
      <c r="EI17" s="9">
        <v>0</v>
      </c>
      <c r="EJ17" s="9">
        <f t="shared" si="48"/>
        <v>0</v>
      </c>
      <c r="EK17" s="9">
        <f t="shared" si="48"/>
        <v>0</v>
      </c>
      <c r="EM17" s="9">
        <f t="shared" si="49"/>
        <v>0</v>
      </c>
      <c r="EN17" s="9">
        <f t="shared" si="50"/>
        <v>0</v>
      </c>
    </row>
    <row r="18" spans="1:144" s="7" customFormat="1" ht="15.95" customHeight="1" x14ac:dyDescent="0.15">
      <c r="A18" s="2" t="s">
        <v>39</v>
      </c>
      <c r="B18" s="8">
        <v>10</v>
      </c>
      <c r="C18" s="9">
        <v>5860800</v>
      </c>
      <c r="D18" s="9">
        <v>4102557</v>
      </c>
      <c r="E18" s="9">
        <v>1083232</v>
      </c>
      <c r="F18" s="9">
        <v>675011</v>
      </c>
      <c r="G18" s="9">
        <v>0</v>
      </c>
      <c r="H18" s="9">
        <v>391</v>
      </c>
      <c r="I18" s="9">
        <v>5025680</v>
      </c>
      <c r="J18" s="9">
        <v>3517976</v>
      </c>
      <c r="K18" s="9">
        <v>169442</v>
      </c>
      <c r="L18" s="9">
        <v>1338262</v>
      </c>
      <c r="M18" s="9">
        <v>0</v>
      </c>
      <c r="N18" s="9">
        <f t="shared" si="0"/>
        <v>401</v>
      </c>
      <c r="O18" s="9">
        <f t="shared" si="1"/>
        <v>10886480</v>
      </c>
      <c r="P18" s="9">
        <f t="shared" si="2"/>
        <v>7620533</v>
      </c>
      <c r="Q18" s="9">
        <f t="shared" si="3"/>
        <v>1252674</v>
      </c>
      <c r="R18" s="9">
        <f t="shared" si="4"/>
        <v>2013273</v>
      </c>
      <c r="S18" s="9">
        <f t="shared" si="5"/>
        <v>0</v>
      </c>
      <c r="T18" s="8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36</v>
      </c>
      <c r="AA18" s="9">
        <v>828810</v>
      </c>
      <c r="AB18" s="9">
        <v>580167</v>
      </c>
      <c r="AC18" s="9">
        <v>6462</v>
      </c>
      <c r="AD18" s="9">
        <v>242181</v>
      </c>
      <c r="AE18" s="9">
        <v>0</v>
      </c>
      <c r="AF18" s="9">
        <f t="shared" si="6"/>
        <v>36</v>
      </c>
      <c r="AG18" s="9">
        <f t="shared" si="7"/>
        <v>828810</v>
      </c>
      <c r="AH18" s="9">
        <f t="shared" si="8"/>
        <v>580167</v>
      </c>
      <c r="AI18" s="9">
        <f t="shared" si="9"/>
        <v>6462</v>
      </c>
      <c r="AJ18" s="9">
        <f t="shared" si="10"/>
        <v>242181</v>
      </c>
      <c r="AK18" s="9">
        <f t="shared" si="11"/>
        <v>0</v>
      </c>
      <c r="AL18" s="8">
        <f t="shared" si="12"/>
        <v>437</v>
      </c>
      <c r="AM18" s="9">
        <f t="shared" si="13"/>
        <v>11715290</v>
      </c>
      <c r="AN18" s="9">
        <f t="shared" si="14"/>
        <v>8200700</v>
      </c>
      <c r="AO18" s="9">
        <f t="shared" si="15"/>
        <v>1259136</v>
      </c>
      <c r="AP18" s="9">
        <f t="shared" si="16"/>
        <v>2255454</v>
      </c>
      <c r="AQ18" s="9">
        <f t="shared" si="17"/>
        <v>0</v>
      </c>
      <c r="AR18" s="9">
        <v>301</v>
      </c>
      <c r="AS18" s="9">
        <v>4096380</v>
      </c>
      <c r="AT18" s="9">
        <v>2867466</v>
      </c>
      <c r="AU18" s="9">
        <v>0</v>
      </c>
      <c r="AV18" s="9">
        <v>1228914</v>
      </c>
      <c r="AW18" s="9">
        <v>0</v>
      </c>
      <c r="AX18" s="9">
        <f t="shared" si="18"/>
        <v>738</v>
      </c>
      <c r="AY18" s="9">
        <f t="shared" si="19"/>
        <v>15811670</v>
      </c>
      <c r="AZ18" s="9">
        <f t="shared" si="20"/>
        <v>11068166</v>
      </c>
      <c r="BA18" s="9">
        <f t="shared" si="21"/>
        <v>1259136</v>
      </c>
      <c r="BB18" s="9">
        <f t="shared" si="22"/>
        <v>3484368</v>
      </c>
      <c r="BC18" s="9">
        <f t="shared" si="23"/>
        <v>0</v>
      </c>
      <c r="BD18" s="8">
        <v>9</v>
      </c>
      <c r="BE18" s="9">
        <v>184380</v>
      </c>
      <c r="BF18" s="9">
        <v>113660</v>
      </c>
      <c r="BG18" s="9">
        <v>0</v>
      </c>
      <c r="BH18" s="9">
        <v>70720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f t="shared" si="24"/>
        <v>9</v>
      </c>
      <c r="BQ18" s="9">
        <f t="shared" si="25"/>
        <v>184380</v>
      </c>
      <c r="BR18" s="9">
        <f t="shared" si="26"/>
        <v>113660</v>
      </c>
      <c r="BS18" s="9">
        <f t="shared" si="27"/>
        <v>0</v>
      </c>
      <c r="BT18" s="9">
        <f t="shared" si="28"/>
        <v>70720</v>
      </c>
      <c r="BU18" s="9">
        <f t="shared" si="29"/>
        <v>0</v>
      </c>
      <c r="BV18" s="8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f t="shared" si="30"/>
        <v>738</v>
      </c>
      <c r="CC18" s="9">
        <f t="shared" si="31"/>
        <v>15996050</v>
      </c>
      <c r="CD18" s="9">
        <f t="shared" si="32"/>
        <v>11181826</v>
      </c>
      <c r="CE18" s="9">
        <f t="shared" si="33"/>
        <v>1259136</v>
      </c>
      <c r="CF18" s="9">
        <f t="shared" si="34"/>
        <v>3555088</v>
      </c>
      <c r="CG18" s="9">
        <f t="shared" si="35"/>
        <v>0</v>
      </c>
      <c r="CH18" s="6"/>
      <c r="CI18" s="6"/>
      <c r="CJ18" s="6"/>
      <c r="CK18" s="6"/>
      <c r="CL18" s="6"/>
      <c r="CM18" s="6"/>
      <c r="CN18" s="18">
        <v>2</v>
      </c>
      <c r="CO18" s="9">
        <v>4605</v>
      </c>
      <c r="CP18" s="9">
        <v>3223</v>
      </c>
      <c r="CQ18" s="9">
        <v>0</v>
      </c>
      <c r="CR18" s="9">
        <v>1382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8">
        <f t="shared" si="36"/>
        <v>2</v>
      </c>
      <c r="DG18" s="9">
        <f t="shared" si="37"/>
        <v>4605</v>
      </c>
      <c r="DH18" s="9">
        <f t="shared" si="38"/>
        <v>3223</v>
      </c>
      <c r="DI18" s="9">
        <f t="shared" si="39"/>
        <v>0</v>
      </c>
      <c r="DJ18" s="9">
        <f t="shared" si="40"/>
        <v>1382</v>
      </c>
      <c r="DK18" s="9">
        <f t="shared" si="41"/>
        <v>0</v>
      </c>
      <c r="DL18" s="9">
        <f t="shared" si="42"/>
        <v>740</v>
      </c>
      <c r="DM18" s="9">
        <f t="shared" si="43"/>
        <v>16000655</v>
      </c>
      <c r="DN18" s="9">
        <f t="shared" si="44"/>
        <v>11185049</v>
      </c>
      <c r="DO18" s="9">
        <f t="shared" si="45"/>
        <v>1259136</v>
      </c>
      <c r="DP18" s="9">
        <f t="shared" si="46"/>
        <v>3556470</v>
      </c>
      <c r="DQ18" s="9">
        <f t="shared" si="47"/>
        <v>0</v>
      </c>
      <c r="DR18" s="9">
        <v>7</v>
      </c>
      <c r="DS18" s="9">
        <v>4</v>
      </c>
      <c r="DT18" s="9">
        <v>11</v>
      </c>
      <c r="DU18" s="9">
        <v>1</v>
      </c>
      <c r="DV18" s="9">
        <v>0</v>
      </c>
      <c r="DX18" s="9">
        <v>0</v>
      </c>
      <c r="DY18" s="9">
        <v>0</v>
      </c>
      <c r="DZ18" s="9">
        <v>0</v>
      </c>
      <c r="EA18" s="9">
        <v>0</v>
      </c>
      <c r="EB18" s="9">
        <v>2</v>
      </c>
      <c r="EC18" s="9">
        <v>4605</v>
      </c>
      <c r="ED18" s="9">
        <v>1</v>
      </c>
      <c r="EE18" s="9">
        <v>5655</v>
      </c>
      <c r="EF18" s="9">
        <v>16</v>
      </c>
      <c r="EG18" s="9">
        <v>322070</v>
      </c>
      <c r="EH18" s="9">
        <v>0</v>
      </c>
      <c r="EI18" s="9">
        <v>0</v>
      </c>
      <c r="EJ18" s="9">
        <f t="shared" si="48"/>
        <v>19</v>
      </c>
      <c r="EK18" s="9">
        <f t="shared" si="48"/>
        <v>332330</v>
      </c>
      <c r="EM18" s="9">
        <f t="shared" si="49"/>
        <v>757</v>
      </c>
      <c r="EN18" s="9">
        <f t="shared" si="50"/>
        <v>16328380</v>
      </c>
    </row>
    <row r="19" spans="1:144" s="7" customFormat="1" ht="15.95" customHeight="1" x14ac:dyDescent="0.15">
      <c r="A19" s="2" t="s">
        <v>40</v>
      </c>
      <c r="B19" s="8">
        <v>41</v>
      </c>
      <c r="C19" s="9">
        <v>28137580</v>
      </c>
      <c r="D19" s="9">
        <v>19696295</v>
      </c>
      <c r="E19" s="9">
        <v>5930674</v>
      </c>
      <c r="F19" s="9">
        <v>2506121</v>
      </c>
      <c r="G19" s="9">
        <v>4490</v>
      </c>
      <c r="H19" s="9">
        <v>402</v>
      </c>
      <c r="I19" s="9">
        <v>10523810</v>
      </c>
      <c r="J19" s="9">
        <v>7366667</v>
      </c>
      <c r="K19" s="9">
        <v>1623753</v>
      </c>
      <c r="L19" s="9">
        <v>1441642</v>
      </c>
      <c r="M19" s="9">
        <v>91748</v>
      </c>
      <c r="N19" s="9">
        <f t="shared" si="0"/>
        <v>443</v>
      </c>
      <c r="O19" s="9">
        <f t="shared" si="1"/>
        <v>38661390</v>
      </c>
      <c r="P19" s="9">
        <f t="shared" si="2"/>
        <v>27062962</v>
      </c>
      <c r="Q19" s="9">
        <f t="shared" si="3"/>
        <v>7554427</v>
      </c>
      <c r="R19" s="9">
        <f t="shared" si="4"/>
        <v>3947763</v>
      </c>
      <c r="S19" s="9">
        <f t="shared" si="5"/>
        <v>96238</v>
      </c>
      <c r="T19" s="8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40</v>
      </c>
      <c r="AA19" s="9">
        <v>740720</v>
      </c>
      <c r="AB19" s="9">
        <v>518504</v>
      </c>
      <c r="AC19" s="9">
        <v>0</v>
      </c>
      <c r="AD19" s="9">
        <v>222216</v>
      </c>
      <c r="AE19" s="9">
        <v>0</v>
      </c>
      <c r="AF19" s="9">
        <f t="shared" si="6"/>
        <v>40</v>
      </c>
      <c r="AG19" s="9">
        <f t="shared" si="7"/>
        <v>740720</v>
      </c>
      <c r="AH19" s="9">
        <f t="shared" si="8"/>
        <v>518504</v>
      </c>
      <c r="AI19" s="9">
        <f t="shared" si="9"/>
        <v>0</v>
      </c>
      <c r="AJ19" s="9">
        <f t="shared" si="10"/>
        <v>222216</v>
      </c>
      <c r="AK19" s="9">
        <f t="shared" si="11"/>
        <v>0</v>
      </c>
      <c r="AL19" s="8">
        <f t="shared" si="12"/>
        <v>483</v>
      </c>
      <c r="AM19" s="9">
        <f t="shared" si="13"/>
        <v>39402110</v>
      </c>
      <c r="AN19" s="9">
        <f t="shared" si="14"/>
        <v>27581466</v>
      </c>
      <c r="AO19" s="9">
        <f t="shared" si="15"/>
        <v>7554427</v>
      </c>
      <c r="AP19" s="9">
        <f t="shared" si="16"/>
        <v>4169979</v>
      </c>
      <c r="AQ19" s="9">
        <f t="shared" si="17"/>
        <v>96238</v>
      </c>
      <c r="AR19" s="9">
        <v>302</v>
      </c>
      <c r="AS19" s="9">
        <v>4940940</v>
      </c>
      <c r="AT19" s="9">
        <v>3458658</v>
      </c>
      <c r="AU19" s="9">
        <v>0</v>
      </c>
      <c r="AV19" s="9">
        <v>1426296</v>
      </c>
      <c r="AW19" s="9">
        <v>55986</v>
      </c>
      <c r="AX19" s="9">
        <f t="shared" si="18"/>
        <v>785</v>
      </c>
      <c r="AY19" s="9">
        <f t="shared" si="19"/>
        <v>44343050</v>
      </c>
      <c r="AZ19" s="9">
        <f t="shared" si="20"/>
        <v>31040124</v>
      </c>
      <c r="BA19" s="9">
        <f t="shared" si="21"/>
        <v>7554427</v>
      </c>
      <c r="BB19" s="9">
        <f t="shared" si="22"/>
        <v>5596275</v>
      </c>
      <c r="BC19" s="9">
        <f t="shared" si="23"/>
        <v>152224</v>
      </c>
      <c r="BD19" s="8">
        <v>39</v>
      </c>
      <c r="BE19" s="9">
        <v>1303658</v>
      </c>
      <c r="BF19" s="9">
        <v>814538</v>
      </c>
      <c r="BG19" s="9">
        <v>0</v>
      </c>
      <c r="BH19" s="9">
        <v>489120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f t="shared" si="24"/>
        <v>39</v>
      </c>
      <c r="BQ19" s="9">
        <f t="shared" si="25"/>
        <v>1303658</v>
      </c>
      <c r="BR19" s="9">
        <f t="shared" si="26"/>
        <v>814538</v>
      </c>
      <c r="BS19" s="9">
        <f t="shared" si="27"/>
        <v>0</v>
      </c>
      <c r="BT19" s="9">
        <f t="shared" si="28"/>
        <v>489120</v>
      </c>
      <c r="BU19" s="9">
        <f t="shared" si="29"/>
        <v>0</v>
      </c>
      <c r="BV19" s="8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f t="shared" si="30"/>
        <v>785</v>
      </c>
      <c r="CC19" s="9">
        <f t="shared" si="31"/>
        <v>45646708</v>
      </c>
      <c r="CD19" s="9">
        <f t="shared" si="32"/>
        <v>31854662</v>
      </c>
      <c r="CE19" s="9">
        <f t="shared" si="33"/>
        <v>7554427</v>
      </c>
      <c r="CF19" s="9">
        <f t="shared" si="34"/>
        <v>6085395</v>
      </c>
      <c r="CG19" s="9">
        <f t="shared" si="35"/>
        <v>152224</v>
      </c>
      <c r="CH19" s="6"/>
      <c r="CI19" s="6"/>
      <c r="CJ19" s="6"/>
      <c r="CK19" s="6"/>
      <c r="CL19" s="6"/>
      <c r="CM19" s="6"/>
      <c r="CN19" s="18">
        <v>11</v>
      </c>
      <c r="CO19" s="9">
        <v>44765</v>
      </c>
      <c r="CP19" s="9">
        <v>31335</v>
      </c>
      <c r="CQ19" s="9">
        <v>0</v>
      </c>
      <c r="CR19" s="9">
        <v>13430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8">
        <f t="shared" si="36"/>
        <v>11</v>
      </c>
      <c r="DG19" s="9">
        <f t="shared" si="37"/>
        <v>44765</v>
      </c>
      <c r="DH19" s="9">
        <f t="shared" si="38"/>
        <v>31335</v>
      </c>
      <c r="DI19" s="9">
        <f t="shared" si="39"/>
        <v>0</v>
      </c>
      <c r="DJ19" s="9">
        <f t="shared" si="40"/>
        <v>13430</v>
      </c>
      <c r="DK19" s="9">
        <f t="shared" si="41"/>
        <v>0</v>
      </c>
      <c r="DL19" s="9">
        <f t="shared" si="42"/>
        <v>796</v>
      </c>
      <c r="DM19" s="9">
        <f t="shared" si="43"/>
        <v>45691473</v>
      </c>
      <c r="DN19" s="9">
        <f t="shared" si="44"/>
        <v>31885997</v>
      </c>
      <c r="DO19" s="9">
        <f t="shared" si="45"/>
        <v>7554427</v>
      </c>
      <c r="DP19" s="9">
        <f t="shared" si="46"/>
        <v>6098825</v>
      </c>
      <c r="DQ19" s="9">
        <f t="shared" si="47"/>
        <v>152224</v>
      </c>
      <c r="DR19" s="9">
        <v>30</v>
      </c>
      <c r="DS19" s="9">
        <v>21</v>
      </c>
      <c r="DT19" s="9">
        <v>51</v>
      </c>
      <c r="DU19" s="9">
        <v>17</v>
      </c>
      <c r="DV19" s="9">
        <v>9</v>
      </c>
      <c r="DX19" s="9">
        <v>0</v>
      </c>
      <c r="DY19" s="9">
        <v>0</v>
      </c>
      <c r="DZ19" s="9">
        <v>1</v>
      </c>
      <c r="EA19" s="9">
        <v>30745</v>
      </c>
      <c r="EB19" s="9">
        <v>11</v>
      </c>
      <c r="EC19" s="9">
        <v>44765</v>
      </c>
      <c r="ED19" s="9">
        <v>0</v>
      </c>
      <c r="EE19" s="9">
        <v>0</v>
      </c>
      <c r="EF19" s="9">
        <v>13</v>
      </c>
      <c r="EG19" s="9">
        <v>500010</v>
      </c>
      <c r="EH19" s="9">
        <v>0</v>
      </c>
      <c r="EI19" s="9">
        <v>0</v>
      </c>
      <c r="EJ19" s="9">
        <f t="shared" si="48"/>
        <v>25</v>
      </c>
      <c r="EK19" s="9">
        <f t="shared" si="48"/>
        <v>575520</v>
      </c>
      <c r="EM19" s="9">
        <f t="shared" si="49"/>
        <v>810</v>
      </c>
      <c r="EN19" s="9">
        <f t="shared" si="50"/>
        <v>46222228</v>
      </c>
    </row>
    <row r="20" spans="1:144" s="7" customFormat="1" ht="15.95" customHeight="1" x14ac:dyDescent="0.15">
      <c r="A20" s="2" t="s">
        <v>41</v>
      </c>
      <c r="B20" s="8">
        <v>58</v>
      </c>
      <c r="C20" s="9">
        <v>35881970</v>
      </c>
      <c r="D20" s="9">
        <v>25117367</v>
      </c>
      <c r="E20" s="9">
        <v>6978642</v>
      </c>
      <c r="F20" s="9">
        <v>3702415</v>
      </c>
      <c r="G20" s="9">
        <v>83546</v>
      </c>
      <c r="H20" s="9">
        <v>821</v>
      </c>
      <c r="I20" s="9">
        <v>11439570</v>
      </c>
      <c r="J20" s="9">
        <v>8007699</v>
      </c>
      <c r="K20" s="9">
        <v>505731</v>
      </c>
      <c r="L20" s="9">
        <v>2840626</v>
      </c>
      <c r="M20" s="9">
        <v>85514</v>
      </c>
      <c r="N20" s="9">
        <f t="shared" si="0"/>
        <v>879</v>
      </c>
      <c r="O20" s="9">
        <f t="shared" si="1"/>
        <v>47321540</v>
      </c>
      <c r="P20" s="9">
        <f t="shared" si="2"/>
        <v>33125066</v>
      </c>
      <c r="Q20" s="9">
        <f t="shared" si="3"/>
        <v>7484373</v>
      </c>
      <c r="R20" s="9">
        <f t="shared" si="4"/>
        <v>6543041</v>
      </c>
      <c r="S20" s="9">
        <f t="shared" si="5"/>
        <v>169060</v>
      </c>
      <c r="T20" s="8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104</v>
      </c>
      <c r="AA20" s="9">
        <v>1384880</v>
      </c>
      <c r="AB20" s="9">
        <v>969416</v>
      </c>
      <c r="AC20" s="9">
        <v>0</v>
      </c>
      <c r="AD20" s="9">
        <v>415464</v>
      </c>
      <c r="AE20" s="9">
        <v>0</v>
      </c>
      <c r="AF20" s="9">
        <f t="shared" si="6"/>
        <v>104</v>
      </c>
      <c r="AG20" s="9">
        <f t="shared" si="7"/>
        <v>1384880</v>
      </c>
      <c r="AH20" s="9">
        <f t="shared" si="8"/>
        <v>969416</v>
      </c>
      <c r="AI20" s="9">
        <f t="shared" si="9"/>
        <v>0</v>
      </c>
      <c r="AJ20" s="9">
        <f t="shared" si="10"/>
        <v>415464</v>
      </c>
      <c r="AK20" s="9">
        <f t="shared" si="11"/>
        <v>0</v>
      </c>
      <c r="AL20" s="8">
        <f t="shared" si="12"/>
        <v>983</v>
      </c>
      <c r="AM20" s="9">
        <f t="shared" si="13"/>
        <v>48706420</v>
      </c>
      <c r="AN20" s="9">
        <f t="shared" si="14"/>
        <v>34094482</v>
      </c>
      <c r="AO20" s="9">
        <f t="shared" si="15"/>
        <v>7484373</v>
      </c>
      <c r="AP20" s="9">
        <f t="shared" si="16"/>
        <v>6958505</v>
      </c>
      <c r="AQ20" s="9">
        <f t="shared" si="17"/>
        <v>169060</v>
      </c>
      <c r="AR20" s="9">
        <v>619</v>
      </c>
      <c r="AS20" s="9">
        <v>8475820</v>
      </c>
      <c r="AT20" s="9">
        <v>5933074</v>
      </c>
      <c r="AU20" s="9">
        <v>0</v>
      </c>
      <c r="AV20" s="9">
        <v>2383194</v>
      </c>
      <c r="AW20" s="9">
        <v>159552</v>
      </c>
      <c r="AX20" s="9">
        <f t="shared" si="18"/>
        <v>1602</v>
      </c>
      <c r="AY20" s="9">
        <f t="shared" si="19"/>
        <v>57182240</v>
      </c>
      <c r="AZ20" s="9">
        <f t="shared" si="20"/>
        <v>40027556</v>
      </c>
      <c r="BA20" s="9">
        <f t="shared" si="21"/>
        <v>7484373</v>
      </c>
      <c r="BB20" s="9">
        <f t="shared" si="22"/>
        <v>9341699</v>
      </c>
      <c r="BC20" s="9">
        <f t="shared" si="23"/>
        <v>328612</v>
      </c>
      <c r="BD20" s="8">
        <v>57</v>
      </c>
      <c r="BE20" s="9">
        <v>2136062</v>
      </c>
      <c r="BF20" s="9">
        <v>1316802</v>
      </c>
      <c r="BG20" s="9">
        <v>0</v>
      </c>
      <c r="BH20" s="9">
        <v>814970</v>
      </c>
      <c r="BI20" s="9">
        <v>4290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f t="shared" si="24"/>
        <v>57</v>
      </c>
      <c r="BQ20" s="9">
        <f t="shared" si="25"/>
        <v>2136062</v>
      </c>
      <c r="BR20" s="9">
        <f t="shared" si="26"/>
        <v>1316802</v>
      </c>
      <c r="BS20" s="9">
        <f t="shared" si="27"/>
        <v>0</v>
      </c>
      <c r="BT20" s="9">
        <f t="shared" si="28"/>
        <v>814970</v>
      </c>
      <c r="BU20" s="9">
        <f t="shared" si="29"/>
        <v>4290</v>
      </c>
      <c r="BV20" s="8">
        <v>1</v>
      </c>
      <c r="BW20" s="9">
        <v>74970</v>
      </c>
      <c r="BX20" s="9">
        <v>52479</v>
      </c>
      <c r="BY20" s="9">
        <v>0</v>
      </c>
      <c r="BZ20" s="9">
        <v>22491</v>
      </c>
      <c r="CA20" s="9">
        <v>0</v>
      </c>
      <c r="CB20" s="9">
        <f t="shared" si="30"/>
        <v>1603</v>
      </c>
      <c r="CC20" s="9">
        <f t="shared" si="31"/>
        <v>59393272</v>
      </c>
      <c r="CD20" s="9">
        <f t="shared" si="32"/>
        <v>41396837</v>
      </c>
      <c r="CE20" s="9">
        <f t="shared" si="33"/>
        <v>7484373</v>
      </c>
      <c r="CF20" s="9">
        <f t="shared" si="34"/>
        <v>10179160</v>
      </c>
      <c r="CG20" s="9">
        <f t="shared" si="35"/>
        <v>332902</v>
      </c>
      <c r="CH20" s="6"/>
      <c r="CI20" s="6"/>
      <c r="CJ20" s="6"/>
      <c r="CK20" s="6"/>
      <c r="CL20" s="6"/>
      <c r="CM20" s="6"/>
      <c r="CN20" s="18">
        <v>12</v>
      </c>
      <c r="CO20" s="9">
        <v>59395</v>
      </c>
      <c r="CP20" s="9">
        <v>41575</v>
      </c>
      <c r="CQ20" s="9">
        <v>0</v>
      </c>
      <c r="CR20" s="9">
        <v>17820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8">
        <f t="shared" si="36"/>
        <v>12</v>
      </c>
      <c r="DG20" s="9">
        <f t="shared" si="37"/>
        <v>59395</v>
      </c>
      <c r="DH20" s="9">
        <f t="shared" si="38"/>
        <v>41575</v>
      </c>
      <c r="DI20" s="9">
        <f t="shared" si="39"/>
        <v>0</v>
      </c>
      <c r="DJ20" s="9">
        <f t="shared" si="40"/>
        <v>17820</v>
      </c>
      <c r="DK20" s="9">
        <f t="shared" si="41"/>
        <v>0</v>
      </c>
      <c r="DL20" s="9">
        <f t="shared" si="42"/>
        <v>1615</v>
      </c>
      <c r="DM20" s="9">
        <f t="shared" si="43"/>
        <v>59452667</v>
      </c>
      <c r="DN20" s="9">
        <f t="shared" si="44"/>
        <v>41438412</v>
      </c>
      <c r="DO20" s="9">
        <f t="shared" si="45"/>
        <v>7484373</v>
      </c>
      <c r="DP20" s="9">
        <f t="shared" si="46"/>
        <v>10196980</v>
      </c>
      <c r="DQ20" s="9">
        <f t="shared" si="47"/>
        <v>332902</v>
      </c>
      <c r="DR20" s="9">
        <v>45</v>
      </c>
      <c r="DS20" s="9">
        <v>7</v>
      </c>
      <c r="DT20" s="9">
        <v>52</v>
      </c>
      <c r="DU20" s="9">
        <v>0</v>
      </c>
      <c r="DV20" s="9">
        <v>18</v>
      </c>
      <c r="DX20" s="9">
        <v>0</v>
      </c>
      <c r="DY20" s="9">
        <v>0</v>
      </c>
      <c r="DZ20" s="9">
        <v>3</v>
      </c>
      <c r="EA20" s="9">
        <v>205983</v>
      </c>
      <c r="EB20" s="9">
        <v>12</v>
      </c>
      <c r="EC20" s="9">
        <v>59395</v>
      </c>
      <c r="ED20" s="9">
        <v>0</v>
      </c>
      <c r="EE20" s="9">
        <v>0</v>
      </c>
      <c r="EF20" s="9">
        <v>0</v>
      </c>
      <c r="EG20" s="9">
        <v>0</v>
      </c>
      <c r="EH20" s="9">
        <v>0</v>
      </c>
      <c r="EI20" s="9">
        <v>0</v>
      </c>
      <c r="EJ20" s="9">
        <f t="shared" si="48"/>
        <v>15</v>
      </c>
      <c r="EK20" s="9">
        <f t="shared" si="48"/>
        <v>265378</v>
      </c>
      <c r="EM20" s="9">
        <f t="shared" si="49"/>
        <v>1618</v>
      </c>
      <c r="EN20" s="9">
        <f t="shared" si="50"/>
        <v>59658650</v>
      </c>
    </row>
    <row r="21" spans="1:144" s="7" customFormat="1" ht="15.95" customHeight="1" x14ac:dyDescent="0.15">
      <c r="A21" s="2" t="s">
        <v>42</v>
      </c>
      <c r="B21" s="8">
        <v>7</v>
      </c>
      <c r="C21" s="9">
        <v>4276110</v>
      </c>
      <c r="D21" s="9">
        <v>2993269</v>
      </c>
      <c r="E21" s="9">
        <v>793809</v>
      </c>
      <c r="F21" s="9">
        <v>489032</v>
      </c>
      <c r="G21" s="9">
        <v>0</v>
      </c>
      <c r="H21" s="9">
        <v>269</v>
      </c>
      <c r="I21" s="9">
        <v>7278620</v>
      </c>
      <c r="J21" s="9">
        <v>5095034</v>
      </c>
      <c r="K21" s="9">
        <v>835287</v>
      </c>
      <c r="L21" s="9">
        <v>1320661</v>
      </c>
      <c r="M21" s="9">
        <v>27638</v>
      </c>
      <c r="N21" s="9">
        <f t="shared" si="0"/>
        <v>276</v>
      </c>
      <c r="O21" s="9">
        <f t="shared" si="1"/>
        <v>11554730</v>
      </c>
      <c r="P21" s="9">
        <f t="shared" si="2"/>
        <v>8088303</v>
      </c>
      <c r="Q21" s="9">
        <f t="shared" si="3"/>
        <v>1629096</v>
      </c>
      <c r="R21" s="9">
        <f t="shared" si="4"/>
        <v>1809693</v>
      </c>
      <c r="S21" s="9">
        <f t="shared" si="5"/>
        <v>27638</v>
      </c>
      <c r="T21" s="8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17</v>
      </c>
      <c r="AA21" s="9">
        <v>203220</v>
      </c>
      <c r="AB21" s="9">
        <v>142254</v>
      </c>
      <c r="AC21" s="9">
        <v>0</v>
      </c>
      <c r="AD21" s="9">
        <v>60966</v>
      </c>
      <c r="AE21" s="9">
        <v>0</v>
      </c>
      <c r="AF21" s="9">
        <f t="shared" si="6"/>
        <v>17</v>
      </c>
      <c r="AG21" s="9">
        <f t="shared" si="7"/>
        <v>203220</v>
      </c>
      <c r="AH21" s="9">
        <f t="shared" si="8"/>
        <v>142254</v>
      </c>
      <c r="AI21" s="9">
        <f t="shared" si="9"/>
        <v>0</v>
      </c>
      <c r="AJ21" s="9">
        <f t="shared" si="10"/>
        <v>60966</v>
      </c>
      <c r="AK21" s="9">
        <f t="shared" si="11"/>
        <v>0</v>
      </c>
      <c r="AL21" s="8">
        <f t="shared" si="12"/>
        <v>293</v>
      </c>
      <c r="AM21" s="9">
        <f t="shared" si="13"/>
        <v>11757950</v>
      </c>
      <c r="AN21" s="9">
        <f t="shared" si="14"/>
        <v>8230557</v>
      </c>
      <c r="AO21" s="9">
        <f t="shared" si="15"/>
        <v>1629096</v>
      </c>
      <c r="AP21" s="9">
        <f t="shared" si="16"/>
        <v>1870659</v>
      </c>
      <c r="AQ21" s="9">
        <f t="shared" si="17"/>
        <v>27638</v>
      </c>
      <c r="AR21" s="9">
        <v>210</v>
      </c>
      <c r="AS21" s="9">
        <v>3528230</v>
      </c>
      <c r="AT21" s="9">
        <v>2469761</v>
      </c>
      <c r="AU21" s="9">
        <v>16057</v>
      </c>
      <c r="AV21" s="9">
        <v>946560</v>
      </c>
      <c r="AW21" s="9">
        <v>95852</v>
      </c>
      <c r="AX21" s="9">
        <f t="shared" si="18"/>
        <v>503</v>
      </c>
      <c r="AY21" s="9">
        <f t="shared" si="19"/>
        <v>15286180</v>
      </c>
      <c r="AZ21" s="9">
        <f t="shared" si="20"/>
        <v>10700318</v>
      </c>
      <c r="BA21" s="9">
        <f t="shared" si="21"/>
        <v>1645153</v>
      </c>
      <c r="BB21" s="9">
        <f t="shared" si="22"/>
        <v>2817219</v>
      </c>
      <c r="BC21" s="9">
        <f t="shared" si="23"/>
        <v>123490</v>
      </c>
      <c r="BD21" s="8">
        <v>7</v>
      </c>
      <c r="BE21" s="9">
        <v>184208</v>
      </c>
      <c r="BF21" s="9">
        <v>117648</v>
      </c>
      <c r="BG21" s="9">
        <v>0</v>
      </c>
      <c r="BH21" s="9">
        <v>66560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f t="shared" si="24"/>
        <v>7</v>
      </c>
      <c r="BQ21" s="9">
        <f t="shared" si="25"/>
        <v>184208</v>
      </c>
      <c r="BR21" s="9">
        <f t="shared" si="26"/>
        <v>117648</v>
      </c>
      <c r="BS21" s="9">
        <f t="shared" si="27"/>
        <v>0</v>
      </c>
      <c r="BT21" s="9">
        <f t="shared" si="28"/>
        <v>66560</v>
      </c>
      <c r="BU21" s="9">
        <f t="shared" si="29"/>
        <v>0</v>
      </c>
      <c r="BV21" s="8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f t="shared" si="30"/>
        <v>503</v>
      </c>
      <c r="CC21" s="9">
        <f t="shared" si="31"/>
        <v>15470388</v>
      </c>
      <c r="CD21" s="9">
        <f t="shared" si="32"/>
        <v>10817966</v>
      </c>
      <c r="CE21" s="9">
        <f t="shared" si="33"/>
        <v>1645153</v>
      </c>
      <c r="CF21" s="9">
        <f t="shared" si="34"/>
        <v>2883779</v>
      </c>
      <c r="CG21" s="9">
        <f t="shared" si="35"/>
        <v>123490</v>
      </c>
      <c r="CH21" s="6"/>
      <c r="CI21" s="6"/>
      <c r="CJ21" s="6"/>
      <c r="CK21" s="6"/>
      <c r="CL21" s="6"/>
      <c r="CM21" s="6"/>
      <c r="CN21" s="18">
        <v>1</v>
      </c>
      <c r="CO21" s="9">
        <v>3180</v>
      </c>
      <c r="CP21" s="9">
        <v>2226</v>
      </c>
      <c r="CQ21" s="9">
        <v>0</v>
      </c>
      <c r="CR21" s="9">
        <v>954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8">
        <f t="shared" si="36"/>
        <v>1</v>
      </c>
      <c r="DG21" s="9">
        <f t="shared" si="37"/>
        <v>3180</v>
      </c>
      <c r="DH21" s="9">
        <f t="shared" si="38"/>
        <v>2226</v>
      </c>
      <c r="DI21" s="9">
        <f t="shared" si="39"/>
        <v>0</v>
      </c>
      <c r="DJ21" s="9">
        <f t="shared" si="40"/>
        <v>954</v>
      </c>
      <c r="DK21" s="9">
        <f t="shared" si="41"/>
        <v>0</v>
      </c>
      <c r="DL21" s="9">
        <f t="shared" si="42"/>
        <v>504</v>
      </c>
      <c r="DM21" s="9">
        <f t="shared" si="43"/>
        <v>15473568</v>
      </c>
      <c r="DN21" s="9">
        <f t="shared" si="44"/>
        <v>10820192</v>
      </c>
      <c r="DO21" s="9">
        <f t="shared" si="45"/>
        <v>1645153</v>
      </c>
      <c r="DP21" s="9">
        <f t="shared" si="46"/>
        <v>2884733</v>
      </c>
      <c r="DQ21" s="9">
        <f t="shared" si="47"/>
        <v>123490</v>
      </c>
      <c r="DR21" s="9">
        <v>5</v>
      </c>
      <c r="DS21" s="9">
        <v>19</v>
      </c>
      <c r="DT21" s="9">
        <v>24</v>
      </c>
      <c r="DU21" s="9">
        <v>11</v>
      </c>
      <c r="DV21" s="9">
        <v>0</v>
      </c>
      <c r="DX21" s="9">
        <v>0</v>
      </c>
      <c r="DY21" s="9">
        <v>0</v>
      </c>
      <c r="DZ21" s="9">
        <v>0</v>
      </c>
      <c r="EA21" s="9">
        <v>0</v>
      </c>
      <c r="EB21" s="9">
        <v>1</v>
      </c>
      <c r="EC21" s="9">
        <v>3180</v>
      </c>
      <c r="ED21" s="9">
        <v>0</v>
      </c>
      <c r="EE21" s="9">
        <v>0</v>
      </c>
      <c r="EF21" s="9">
        <v>0</v>
      </c>
      <c r="EG21" s="9">
        <v>0</v>
      </c>
      <c r="EH21" s="9">
        <v>0</v>
      </c>
      <c r="EI21" s="9">
        <v>0</v>
      </c>
      <c r="EJ21" s="9">
        <f t="shared" si="48"/>
        <v>1</v>
      </c>
      <c r="EK21" s="9">
        <f t="shared" si="48"/>
        <v>3180</v>
      </c>
      <c r="EM21" s="9">
        <f t="shared" si="49"/>
        <v>504</v>
      </c>
      <c r="EN21" s="9">
        <f t="shared" si="50"/>
        <v>15473568</v>
      </c>
    </row>
    <row r="22" spans="1:144" s="7" customFormat="1" ht="15.95" customHeight="1" x14ac:dyDescent="0.15">
      <c r="A22" s="2" t="s">
        <v>43</v>
      </c>
      <c r="B22" s="8">
        <v>116</v>
      </c>
      <c r="C22" s="9">
        <v>68294730</v>
      </c>
      <c r="D22" s="9">
        <v>47806307</v>
      </c>
      <c r="E22" s="9">
        <v>13312097</v>
      </c>
      <c r="F22" s="9">
        <v>7091320</v>
      </c>
      <c r="G22" s="9">
        <v>85006</v>
      </c>
      <c r="H22" s="9">
        <v>2249</v>
      </c>
      <c r="I22" s="9">
        <v>33178240</v>
      </c>
      <c r="J22" s="9">
        <v>23224768</v>
      </c>
      <c r="K22" s="9">
        <v>1225137</v>
      </c>
      <c r="L22" s="9">
        <v>8222709</v>
      </c>
      <c r="M22" s="9">
        <v>505626</v>
      </c>
      <c r="N22" s="9">
        <f t="shared" si="0"/>
        <v>2365</v>
      </c>
      <c r="O22" s="9">
        <f t="shared" si="1"/>
        <v>101472970</v>
      </c>
      <c r="P22" s="9">
        <f t="shared" si="2"/>
        <v>71031075</v>
      </c>
      <c r="Q22" s="9">
        <f t="shared" si="3"/>
        <v>14537234</v>
      </c>
      <c r="R22" s="9">
        <f t="shared" si="4"/>
        <v>15314029</v>
      </c>
      <c r="S22" s="9">
        <f t="shared" si="5"/>
        <v>590632</v>
      </c>
      <c r="T22" s="8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215</v>
      </c>
      <c r="AA22" s="9">
        <v>3344900</v>
      </c>
      <c r="AB22" s="9">
        <v>2341430</v>
      </c>
      <c r="AC22" s="9">
        <v>0</v>
      </c>
      <c r="AD22" s="9">
        <v>1003470</v>
      </c>
      <c r="AE22" s="9">
        <v>0</v>
      </c>
      <c r="AF22" s="9">
        <f t="shared" si="6"/>
        <v>215</v>
      </c>
      <c r="AG22" s="9">
        <f t="shared" si="7"/>
        <v>3344900</v>
      </c>
      <c r="AH22" s="9">
        <f t="shared" si="8"/>
        <v>2341430</v>
      </c>
      <c r="AI22" s="9">
        <f t="shared" si="9"/>
        <v>0</v>
      </c>
      <c r="AJ22" s="9">
        <f t="shared" si="10"/>
        <v>1003470</v>
      </c>
      <c r="AK22" s="9">
        <f t="shared" si="11"/>
        <v>0</v>
      </c>
      <c r="AL22" s="8">
        <f t="shared" si="12"/>
        <v>2580</v>
      </c>
      <c r="AM22" s="9">
        <f t="shared" si="13"/>
        <v>104817870</v>
      </c>
      <c r="AN22" s="9">
        <f t="shared" si="14"/>
        <v>73372505</v>
      </c>
      <c r="AO22" s="9">
        <f t="shared" si="15"/>
        <v>14537234</v>
      </c>
      <c r="AP22" s="9">
        <f t="shared" si="16"/>
        <v>16317499</v>
      </c>
      <c r="AQ22" s="9">
        <f t="shared" si="17"/>
        <v>590632</v>
      </c>
      <c r="AR22" s="9">
        <v>1742</v>
      </c>
      <c r="AS22" s="9">
        <v>26555760</v>
      </c>
      <c r="AT22" s="9">
        <v>18589032</v>
      </c>
      <c r="AU22" s="9">
        <v>0</v>
      </c>
      <c r="AV22" s="9">
        <v>7607638</v>
      </c>
      <c r="AW22" s="9">
        <v>359090</v>
      </c>
      <c r="AX22" s="9">
        <f t="shared" si="18"/>
        <v>4322</v>
      </c>
      <c r="AY22" s="9">
        <f t="shared" si="19"/>
        <v>131373630</v>
      </c>
      <c r="AZ22" s="9">
        <f t="shared" si="20"/>
        <v>91961537</v>
      </c>
      <c r="BA22" s="9">
        <f t="shared" si="21"/>
        <v>14537234</v>
      </c>
      <c r="BB22" s="9">
        <f t="shared" si="22"/>
        <v>23925137</v>
      </c>
      <c r="BC22" s="9">
        <f t="shared" si="23"/>
        <v>949722</v>
      </c>
      <c r="BD22" s="8">
        <v>111</v>
      </c>
      <c r="BE22" s="9">
        <v>3760384</v>
      </c>
      <c r="BF22" s="9">
        <v>2069144</v>
      </c>
      <c r="BG22" s="9">
        <v>0</v>
      </c>
      <c r="BH22" s="9">
        <v>1682920</v>
      </c>
      <c r="BI22" s="9">
        <v>8320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f t="shared" si="24"/>
        <v>111</v>
      </c>
      <c r="BQ22" s="9">
        <f t="shared" si="25"/>
        <v>3760384</v>
      </c>
      <c r="BR22" s="9">
        <f t="shared" si="26"/>
        <v>2069144</v>
      </c>
      <c r="BS22" s="9">
        <f t="shared" si="27"/>
        <v>0</v>
      </c>
      <c r="BT22" s="9">
        <f t="shared" si="28"/>
        <v>1682920</v>
      </c>
      <c r="BU22" s="9">
        <f t="shared" si="29"/>
        <v>8320</v>
      </c>
      <c r="BV22" s="8">
        <v>7</v>
      </c>
      <c r="BW22" s="9">
        <v>564640</v>
      </c>
      <c r="BX22" s="9">
        <v>395248</v>
      </c>
      <c r="BY22" s="9">
        <v>0</v>
      </c>
      <c r="BZ22" s="9">
        <v>0</v>
      </c>
      <c r="CA22" s="9">
        <v>169392</v>
      </c>
      <c r="CB22" s="9">
        <f t="shared" si="30"/>
        <v>4329</v>
      </c>
      <c r="CC22" s="9">
        <f t="shared" si="31"/>
        <v>135698654</v>
      </c>
      <c r="CD22" s="9">
        <f t="shared" si="32"/>
        <v>94425929</v>
      </c>
      <c r="CE22" s="9">
        <f t="shared" si="33"/>
        <v>14537234</v>
      </c>
      <c r="CF22" s="9">
        <f t="shared" si="34"/>
        <v>25608057</v>
      </c>
      <c r="CG22" s="9">
        <f t="shared" si="35"/>
        <v>1127434</v>
      </c>
      <c r="CH22" s="6"/>
      <c r="CI22" s="6"/>
      <c r="CJ22" s="6"/>
      <c r="CK22" s="6"/>
      <c r="CL22" s="6"/>
      <c r="CM22" s="6"/>
      <c r="CN22" s="18">
        <v>111</v>
      </c>
      <c r="CO22" s="9">
        <v>546887</v>
      </c>
      <c r="CP22" s="9">
        <v>382808</v>
      </c>
      <c r="CQ22" s="9">
        <v>0</v>
      </c>
      <c r="CR22" s="9">
        <v>164079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8">
        <f t="shared" si="36"/>
        <v>111</v>
      </c>
      <c r="DG22" s="9">
        <f t="shared" si="37"/>
        <v>546887</v>
      </c>
      <c r="DH22" s="9">
        <f t="shared" si="38"/>
        <v>382808</v>
      </c>
      <c r="DI22" s="9">
        <f t="shared" si="39"/>
        <v>0</v>
      </c>
      <c r="DJ22" s="9">
        <f t="shared" si="40"/>
        <v>164079</v>
      </c>
      <c r="DK22" s="9">
        <f t="shared" si="41"/>
        <v>0</v>
      </c>
      <c r="DL22" s="9">
        <f t="shared" si="42"/>
        <v>4440</v>
      </c>
      <c r="DM22" s="9">
        <f t="shared" si="43"/>
        <v>136245541</v>
      </c>
      <c r="DN22" s="9">
        <f t="shared" si="44"/>
        <v>94808737</v>
      </c>
      <c r="DO22" s="9">
        <f t="shared" si="45"/>
        <v>14537234</v>
      </c>
      <c r="DP22" s="9">
        <f t="shared" si="46"/>
        <v>25772136</v>
      </c>
      <c r="DQ22" s="9">
        <f t="shared" si="47"/>
        <v>1127434</v>
      </c>
      <c r="DR22" s="9">
        <v>88</v>
      </c>
      <c r="DS22" s="9">
        <v>23</v>
      </c>
      <c r="DT22" s="9">
        <v>111</v>
      </c>
      <c r="DU22" s="9">
        <v>0</v>
      </c>
      <c r="DV22" s="9">
        <v>35</v>
      </c>
      <c r="DX22" s="9">
        <v>0</v>
      </c>
      <c r="DY22" s="9">
        <v>0</v>
      </c>
      <c r="DZ22" s="9">
        <v>7</v>
      </c>
      <c r="EA22" s="9">
        <v>387233</v>
      </c>
      <c r="EB22" s="9">
        <v>111</v>
      </c>
      <c r="EC22" s="9">
        <v>546887</v>
      </c>
      <c r="ED22" s="9">
        <v>0</v>
      </c>
      <c r="EE22" s="9">
        <v>0</v>
      </c>
      <c r="EF22" s="9">
        <v>0</v>
      </c>
      <c r="EG22" s="9">
        <v>0</v>
      </c>
      <c r="EH22" s="9">
        <v>0</v>
      </c>
      <c r="EI22" s="9">
        <v>0</v>
      </c>
      <c r="EJ22" s="9">
        <f t="shared" si="48"/>
        <v>118</v>
      </c>
      <c r="EK22" s="9">
        <f t="shared" si="48"/>
        <v>934120</v>
      </c>
      <c r="EM22" s="9">
        <f t="shared" si="49"/>
        <v>4447</v>
      </c>
      <c r="EN22" s="9">
        <f t="shared" si="50"/>
        <v>136632774</v>
      </c>
    </row>
    <row r="23" spans="1:144" s="7" customFormat="1" ht="15.95" customHeight="1" x14ac:dyDescent="0.15">
      <c r="A23" s="2" t="s">
        <v>44</v>
      </c>
      <c r="B23" s="8">
        <v>24</v>
      </c>
      <c r="C23" s="9">
        <v>9298180</v>
      </c>
      <c r="D23" s="9">
        <v>6508728</v>
      </c>
      <c r="E23" s="9">
        <v>1190374</v>
      </c>
      <c r="F23" s="9">
        <v>1599078</v>
      </c>
      <c r="G23" s="9">
        <v>0</v>
      </c>
      <c r="H23" s="9">
        <v>658</v>
      </c>
      <c r="I23" s="9">
        <v>6661280</v>
      </c>
      <c r="J23" s="9">
        <v>4662896</v>
      </c>
      <c r="K23" s="9">
        <v>1356</v>
      </c>
      <c r="L23" s="9">
        <v>1997028</v>
      </c>
      <c r="M23" s="9">
        <v>0</v>
      </c>
      <c r="N23" s="9">
        <f t="shared" si="0"/>
        <v>682</v>
      </c>
      <c r="O23" s="9">
        <f t="shared" si="1"/>
        <v>15959460</v>
      </c>
      <c r="P23" s="9">
        <f t="shared" si="2"/>
        <v>11171624</v>
      </c>
      <c r="Q23" s="9">
        <f t="shared" si="3"/>
        <v>1191730</v>
      </c>
      <c r="R23" s="9">
        <f t="shared" si="4"/>
        <v>3596106</v>
      </c>
      <c r="S23" s="9">
        <f t="shared" si="5"/>
        <v>0</v>
      </c>
      <c r="T23" s="8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83</v>
      </c>
      <c r="AA23" s="9">
        <v>1325210</v>
      </c>
      <c r="AB23" s="9">
        <v>927647</v>
      </c>
      <c r="AC23" s="9">
        <v>0</v>
      </c>
      <c r="AD23" s="9">
        <v>397563</v>
      </c>
      <c r="AE23" s="9">
        <v>0</v>
      </c>
      <c r="AF23" s="9">
        <f t="shared" si="6"/>
        <v>83</v>
      </c>
      <c r="AG23" s="9">
        <f t="shared" si="7"/>
        <v>1325210</v>
      </c>
      <c r="AH23" s="9">
        <f t="shared" si="8"/>
        <v>927647</v>
      </c>
      <c r="AI23" s="9">
        <f t="shared" si="9"/>
        <v>0</v>
      </c>
      <c r="AJ23" s="9">
        <f t="shared" si="10"/>
        <v>397563</v>
      </c>
      <c r="AK23" s="9">
        <f t="shared" si="11"/>
        <v>0</v>
      </c>
      <c r="AL23" s="8">
        <f t="shared" si="12"/>
        <v>765</v>
      </c>
      <c r="AM23" s="9">
        <f t="shared" si="13"/>
        <v>17284670</v>
      </c>
      <c r="AN23" s="9">
        <f t="shared" si="14"/>
        <v>12099271</v>
      </c>
      <c r="AO23" s="9">
        <f t="shared" si="15"/>
        <v>1191730</v>
      </c>
      <c r="AP23" s="9">
        <f t="shared" si="16"/>
        <v>3993669</v>
      </c>
      <c r="AQ23" s="9">
        <f t="shared" si="17"/>
        <v>0</v>
      </c>
      <c r="AR23" s="9">
        <v>531</v>
      </c>
      <c r="AS23" s="9">
        <v>7842970</v>
      </c>
      <c r="AT23" s="9">
        <v>5490079</v>
      </c>
      <c r="AU23" s="9">
        <v>0</v>
      </c>
      <c r="AV23" s="9">
        <v>2352891</v>
      </c>
      <c r="AW23" s="9">
        <v>0</v>
      </c>
      <c r="AX23" s="9">
        <f t="shared" si="18"/>
        <v>1296</v>
      </c>
      <c r="AY23" s="9">
        <f t="shared" si="19"/>
        <v>25127640</v>
      </c>
      <c r="AZ23" s="9">
        <f t="shared" si="20"/>
        <v>17589350</v>
      </c>
      <c r="BA23" s="9">
        <f t="shared" si="21"/>
        <v>1191730</v>
      </c>
      <c r="BB23" s="9">
        <f t="shared" si="22"/>
        <v>6346560</v>
      </c>
      <c r="BC23" s="9">
        <f t="shared" si="23"/>
        <v>0</v>
      </c>
      <c r="BD23" s="8">
        <v>24</v>
      </c>
      <c r="BE23" s="9">
        <v>500640</v>
      </c>
      <c r="BF23" s="9">
        <v>315260</v>
      </c>
      <c r="BG23" s="9">
        <v>0</v>
      </c>
      <c r="BH23" s="9">
        <v>185380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f t="shared" si="24"/>
        <v>24</v>
      </c>
      <c r="BQ23" s="9">
        <f t="shared" si="25"/>
        <v>500640</v>
      </c>
      <c r="BR23" s="9">
        <f t="shared" si="26"/>
        <v>315260</v>
      </c>
      <c r="BS23" s="9">
        <f t="shared" si="27"/>
        <v>0</v>
      </c>
      <c r="BT23" s="9">
        <f t="shared" si="28"/>
        <v>185380</v>
      </c>
      <c r="BU23" s="9">
        <f t="shared" si="29"/>
        <v>0</v>
      </c>
      <c r="BV23" s="8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f t="shared" si="30"/>
        <v>1296</v>
      </c>
      <c r="CC23" s="9">
        <f t="shared" si="31"/>
        <v>25628280</v>
      </c>
      <c r="CD23" s="9">
        <f t="shared" si="32"/>
        <v>17904610</v>
      </c>
      <c r="CE23" s="9">
        <f t="shared" si="33"/>
        <v>1191730</v>
      </c>
      <c r="CF23" s="9">
        <f t="shared" si="34"/>
        <v>6531940</v>
      </c>
      <c r="CG23" s="9">
        <f t="shared" si="35"/>
        <v>0</v>
      </c>
      <c r="CH23" s="6"/>
      <c r="CI23" s="6"/>
      <c r="CJ23" s="6"/>
      <c r="CK23" s="6"/>
      <c r="CL23" s="6"/>
      <c r="CM23" s="6"/>
      <c r="CN23" s="18">
        <v>1</v>
      </c>
      <c r="CO23" s="9">
        <v>4560</v>
      </c>
      <c r="CP23" s="9">
        <v>3192</v>
      </c>
      <c r="CQ23" s="9">
        <v>0</v>
      </c>
      <c r="CR23" s="9">
        <v>1368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8">
        <f t="shared" si="36"/>
        <v>1</v>
      </c>
      <c r="DG23" s="9">
        <f t="shared" si="37"/>
        <v>4560</v>
      </c>
      <c r="DH23" s="9">
        <f t="shared" si="38"/>
        <v>3192</v>
      </c>
      <c r="DI23" s="9">
        <f t="shared" si="39"/>
        <v>0</v>
      </c>
      <c r="DJ23" s="9">
        <f t="shared" si="40"/>
        <v>1368</v>
      </c>
      <c r="DK23" s="9">
        <f t="shared" si="41"/>
        <v>0</v>
      </c>
      <c r="DL23" s="9">
        <f t="shared" si="42"/>
        <v>1297</v>
      </c>
      <c r="DM23" s="9">
        <f t="shared" si="43"/>
        <v>25632840</v>
      </c>
      <c r="DN23" s="9">
        <f t="shared" si="44"/>
        <v>17907802</v>
      </c>
      <c r="DO23" s="9">
        <f t="shared" si="45"/>
        <v>1191730</v>
      </c>
      <c r="DP23" s="9">
        <f t="shared" si="46"/>
        <v>6533308</v>
      </c>
      <c r="DQ23" s="9">
        <f t="shared" si="47"/>
        <v>0</v>
      </c>
      <c r="DR23" s="9">
        <v>14</v>
      </c>
      <c r="DS23" s="9">
        <v>1</v>
      </c>
      <c r="DT23" s="9">
        <v>15</v>
      </c>
      <c r="DU23" s="9">
        <v>0</v>
      </c>
      <c r="DV23" s="9">
        <v>0</v>
      </c>
      <c r="DX23" s="9">
        <v>0</v>
      </c>
      <c r="DY23" s="9">
        <v>0</v>
      </c>
      <c r="DZ23" s="9">
        <v>0</v>
      </c>
      <c r="EA23" s="9">
        <v>0</v>
      </c>
      <c r="EB23" s="9">
        <v>1</v>
      </c>
      <c r="EC23" s="9">
        <v>4560</v>
      </c>
      <c r="ED23" s="9">
        <v>0</v>
      </c>
      <c r="EE23" s="9">
        <v>0</v>
      </c>
      <c r="EF23" s="9">
        <v>0</v>
      </c>
      <c r="EG23" s="9">
        <v>0</v>
      </c>
      <c r="EH23" s="9">
        <v>0</v>
      </c>
      <c r="EI23" s="9">
        <v>0</v>
      </c>
      <c r="EJ23" s="9">
        <f t="shared" si="48"/>
        <v>1</v>
      </c>
      <c r="EK23" s="9">
        <f t="shared" si="48"/>
        <v>4560</v>
      </c>
      <c r="EM23" s="9">
        <f t="shared" si="49"/>
        <v>1297</v>
      </c>
      <c r="EN23" s="9">
        <f t="shared" si="50"/>
        <v>25632840</v>
      </c>
    </row>
    <row r="24" spans="1:144" s="7" customFormat="1" ht="15.95" customHeight="1" x14ac:dyDescent="0.15">
      <c r="A24" s="2" t="s">
        <v>61</v>
      </c>
      <c r="B24" s="8">
        <v>281</v>
      </c>
      <c r="C24" s="9">
        <v>168519250</v>
      </c>
      <c r="D24" s="9">
        <v>117963430</v>
      </c>
      <c r="E24" s="9">
        <v>32093369</v>
      </c>
      <c r="F24" s="9">
        <v>18363504</v>
      </c>
      <c r="G24" s="9">
        <v>98947</v>
      </c>
      <c r="H24" s="9">
        <v>5315</v>
      </c>
      <c r="I24" s="9">
        <v>71800090</v>
      </c>
      <c r="J24" s="9">
        <v>50260059</v>
      </c>
      <c r="K24" s="9">
        <v>2224258</v>
      </c>
      <c r="L24" s="9">
        <v>19024320</v>
      </c>
      <c r="M24" s="9">
        <v>291453</v>
      </c>
      <c r="N24" s="9">
        <f t="shared" si="0"/>
        <v>5596</v>
      </c>
      <c r="O24" s="9">
        <f t="shared" si="1"/>
        <v>240319340</v>
      </c>
      <c r="P24" s="9">
        <f t="shared" si="2"/>
        <v>168223489</v>
      </c>
      <c r="Q24" s="9">
        <f t="shared" si="3"/>
        <v>34317627</v>
      </c>
      <c r="R24" s="9">
        <f t="shared" si="4"/>
        <v>37387824</v>
      </c>
      <c r="S24" s="9">
        <f t="shared" si="5"/>
        <v>390400</v>
      </c>
      <c r="T24" s="8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592</v>
      </c>
      <c r="AA24" s="9">
        <v>8390130</v>
      </c>
      <c r="AB24" s="9">
        <v>5873091</v>
      </c>
      <c r="AC24" s="9">
        <v>0</v>
      </c>
      <c r="AD24" s="9">
        <v>2517039</v>
      </c>
      <c r="AE24" s="9">
        <v>0</v>
      </c>
      <c r="AF24" s="9">
        <f t="shared" si="6"/>
        <v>592</v>
      </c>
      <c r="AG24" s="9">
        <f t="shared" si="7"/>
        <v>8390130</v>
      </c>
      <c r="AH24" s="9">
        <f t="shared" si="8"/>
        <v>5873091</v>
      </c>
      <c r="AI24" s="9">
        <f t="shared" si="9"/>
        <v>0</v>
      </c>
      <c r="AJ24" s="9">
        <f t="shared" si="10"/>
        <v>2517039</v>
      </c>
      <c r="AK24" s="9">
        <f t="shared" si="11"/>
        <v>0</v>
      </c>
      <c r="AL24" s="8">
        <f t="shared" si="12"/>
        <v>6188</v>
      </c>
      <c r="AM24" s="9">
        <f t="shared" si="13"/>
        <v>248709470</v>
      </c>
      <c r="AN24" s="9">
        <f t="shared" si="14"/>
        <v>174096580</v>
      </c>
      <c r="AO24" s="9">
        <f t="shared" si="15"/>
        <v>34317627</v>
      </c>
      <c r="AP24" s="9">
        <f t="shared" si="16"/>
        <v>39904863</v>
      </c>
      <c r="AQ24" s="9">
        <f t="shared" si="17"/>
        <v>390400</v>
      </c>
      <c r="AR24" s="9">
        <v>3744</v>
      </c>
      <c r="AS24" s="9">
        <v>48807100</v>
      </c>
      <c r="AT24" s="9">
        <v>34164970</v>
      </c>
      <c r="AU24" s="9">
        <v>0</v>
      </c>
      <c r="AV24" s="9">
        <v>14044770</v>
      </c>
      <c r="AW24" s="9">
        <v>597360</v>
      </c>
      <c r="AX24" s="9">
        <f t="shared" si="18"/>
        <v>9932</v>
      </c>
      <c r="AY24" s="9">
        <f t="shared" si="19"/>
        <v>297516570</v>
      </c>
      <c r="AZ24" s="9">
        <f t="shared" si="20"/>
        <v>208261550</v>
      </c>
      <c r="BA24" s="9">
        <f t="shared" si="21"/>
        <v>34317627</v>
      </c>
      <c r="BB24" s="9">
        <f t="shared" si="22"/>
        <v>53949633</v>
      </c>
      <c r="BC24" s="9">
        <f t="shared" si="23"/>
        <v>987760</v>
      </c>
      <c r="BD24" s="8">
        <v>258</v>
      </c>
      <c r="BE24" s="9">
        <v>7414268</v>
      </c>
      <c r="BF24" s="9">
        <v>4625448</v>
      </c>
      <c r="BG24" s="9">
        <v>0</v>
      </c>
      <c r="BH24" s="9">
        <v>2782320</v>
      </c>
      <c r="BI24" s="9">
        <v>6500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f t="shared" si="24"/>
        <v>258</v>
      </c>
      <c r="BQ24" s="9">
        <f t="shared" si="25"/>
        <v>7414268</v>
      </c>
      <c r="BR24" s="9">
        <f t="shared" si="26"/>
        <v>4625448</v>
      </c>
      <c r="BS24" s="9">
        <f t="shared" si="27"/>
        <v>0</v>
      </c>
      <c r="BT24" s="9">
        <f t="shared" si="28"/>
        <v>2782320</v>
      </c>
      <c r="BU24" s="9">
        <f t="shared" si="29"/>
        <v>6500</v>
      </c>
      <c r="BV24" s="8">
        <v>13</v>
      </c>
      <c r="BW24" s="9">
        <v>1092840</v>
      </c>
      <c r="BX24" s="9">
        <v>764988</v>
      </c>
      <c r="BY24" s="9">
        <v>38898</v>
      </c>
      <c r="BZ24" s="9">
        <v>288954</v>
      </c>
      <c r="CA24" s="9">
        <v>0</v>
      </c>
      <c r="CB24" s="9">
        <f t="shared" si="30"/>
        <v>9945</v>
      </c>
      <c r="CC24" s="9">
        <f t="shared" si="31"/>
        <v>306023678</v>
      </c>
      <c r="CD24" s="9">
        <f t="shared" si="32"/>
        <v>213651986</v>
      </c>
      <c r="CE24" s="9">
        <f t="shared" si="33"/>
        <v>34356525</v>
      </c>
      <c r="CF24" s="9">
        <f t="shared" si="34"/>
        <v>57020907</v>
      </c>
      <c r="CG24" s="9">
        <f t="shared" si="35"/>
        <v>994260</v>
      </c>
      <c r="CH24" s="6"/>
      <c r="CI24" s="6"/>
      <c r="CJ24" s="6"/>
      <c r="CK24" s="6"/>
      <c r="CL24" s="6"/>
      <c r="CM24" s="6"/>
      <c r="CN24" s="18">
        <v>120</v>
      </c>
      <c r="CO24" s="9">
        <v>614849</v>
      </c>
      <c r="CP24" s="9">
        <v>430389</v>
      </c>
      <c r="CQ24" s="9">
        <v>0</v>
      </c>
      <c r="CR24" s="9">
        <v>184460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8">
        <f t="shared" si="36"/>
        <v>120</v>
      </c>
      <c r="DG24" s="9">
        <f t="shared" si="37"/>
        <v>614849</v>
      </c>
      <c r="DH24" s="9">
        <f t="shared" si="38"/>
        <v>430389</v>
      </c>
      <c r="DI24" s="9">
        <f t="shared" si="39"/>
        <v>0</v>
      </c>
      <c r="DJ24" s="9">
        <f t="shared" si="40"/>
        <v>184460</v>
      </c>
      <c r="DK24" s="9">
        <f t="shared" si="41"/>
        <v>0</v>
      </c>
      <c r="DL24" s="9">
        <f t="shared" si="42"/>
        <v>10065</v>
      </c>
      <c r="DM24" s="9">
        <f t="shared" si="43"/>
        <v>306638527</v>
      </c>
      <c r="DN24" s="9">
        <f t="shared" si="44"/>
        <v>214082375</v>
      </c>
      <c r="DO24" s="9">
        <f t="shared" si="45"/>
        <v>34356525</v>
      </c>
      <c r="DP24" s="9">
        <f t="shared" si="46"/>
        <v>57205367</v>
      </c>
      <c r="DQ24" s="9">
        <f t="shared" si="47"/>
        <v>994260</v>
      </c>
      <c r="DR24" s="9">
        <v>197</v>
      </c>
      <c r="DS24" s="9">
        <v>47</v>
      </c>
      <c r="DT24" s="9">
        <v>244</v>
      </c>
      <c r="DU24" s="9">
        <v>12</v>
      </c>
      <c r="DV24" s="9">
        <v>50</v>
      </c>
      <c r="DX24" s="9">
        <v>0</v>
      </c>
      <c r="DY24" s="9">
        <v>0</v>
      </c>
      <c r="DZ24" s="9">
        <v>13</v>
      </c>
      <c r="EA24" s="9">
        <v>396730</v>
      </c>
      <c r="EB24" s="9">
        <v>120</v>
      </c>
      <c r="EC24" s="9">
        <v>614849</v>
      </c>
      <c r="ED24" s="9">
        <v>40</v>
      </c>
      <c r="EE24" s="9">
        <v>970090</v>
      </c>
      <c r="EF24" s="9">
        <v>21</v>
      </c>
      <c r="EG24" s="9">
        <v>121860</v>
      </c>
      <c r="EH24" s="9">
        <v>0</v>
      </c>
      <c r="EI24" s="9">
        <v>0</v>
      </c>
      <c r="EJ24" s="9">
        <f t="shared" si="48"/>
        <v>194</v>
      </c>
      <c r="EK24" s="9">
        <f t="shared" si="48"/>
        <v>2103529</v>
      </c>
      <c r="EM24" s="9">
        <f t="shared" si="49"/>
        <v>10139</v>
      </c>
      <c r="EN24" s="9">
        <f t="shared" si="50"/>
        <v>308127207</v>
      </c>
    </row>
    <row r="25" spans="1:144" s="7" customFormat="1" ht="15.95" customHeight="1" x14ac:dyDescent="0.15">
      <c r="A25" s="2" t="s">
        <v>45</v>
      </c>
      <c r="B25" s="8">
        <v>304</v>
      </c>
      <c r="C25" s="9">
        <v>158604570</v>
      </c>
      <c r="D25" s="9">
        <v>111023169</v>
      </c>
      <c r="E25" s="9">
        <v>28765907</v>
      </c>
      <c r="F25" s="9">
        <v>17715292</v>
      </c>
      <c r="G25" s="9">
        <v>1100202</v>
      </c>
      <c r="H25" s="9">
        <v>5200</v>
      </c>
      <c r="I25" s="9">
        <v>78231990</v>
      </c>
      <c r="J25" s="9">
        <v>54762393</v>
      </c>
      <c r="K25" s="9">
        <v>4745432</v>
      </c>
      <c r="L25" s="9">
        <v>18361101</v>
      </c>
      <c r="M25" s="9">
        <v>363064</v>
      </c>
      <c r="N25" s="9">
        <f t="shared" si="0"/>
        <v>5504</v>
      </c>
      <c r="O25" s="9">
        <f t="shared" si="1"/>
        <v>236836560</v>
      </c>
      <c r="P25" s="9">
        <f t="shared" si="2"/>
        <v>165785562</v>
      </c>
      <c r="Q25" s="9">
        <f t="shared" si="3"/>
        <v>33511339</v>
      </c>
      <c r="R25" s="9">
        <f t="shared" si="4"/>
        <v>36076393</v>
      </c>
      <c r="S25" s="9">
        <f t="shared" si="5"/>
        <v>1463266</v>
      </c>
      <c r="T25" s="8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473</v>
      </c>
      <c r="AA25" s="9">
        <v>7091770</v>
      </c>
      <c r="AB25" s="9">
        <v>4964239</v>
      </c>
      <c r="AC25" s="9">
        <v>0</v>
      </c>
      <c r="AD25" s="9">
        <v>2127531</v>
      </c>
      <c r="AE25" s="9">
        <v>0</v>
      </c>
      <c r="AF25" s="9">
        <f t="shared" si="6"/>
        <v>473</v>
      </c>
      <c r="AG25" s="9">
        <f t="shared" si="7"/>
        <v>7091770</v>
      </c>
      <c r="AH25" s="9">
        <f t="shared" si="8"/>
        <v>4964239</v>
      </c>
      <c r="AI25" s="9">
        <f t="shared" si="9"/>
        <v>0</v>
      </c>
      <c r="AJ25" s="9">
        <f t="shared" si="10"/>
        <v>2127531</v>
      </c>
      <c r="AK25" s="9">
        <f t="shared" si="11"/>
        <v>0</v>
      </c>
      <c r="AL25" s="8">
        <f t="shared" si="12"/>
        <v>5977</v>
      </c>
      <c r="AM25" s="9">
        <f t="shared" si="13"/>
        <v>243928330</v>
      </c>
      <c r="AN25" s="9">
        <f t="shared" si="14"/>
        <v>170749801</v>
      </c>
      <c r="AO25" s="9">
        <f t="shared" si="15"/>
        <v>33511339</v>
      </c>
      <c r="AP25" s="9">
        <f t="shared" si="16"/>
        <v>38203924</v>
      </c>
      <c r="AQ25" s="9">
        <f t="shared" si="17"/>
        <v>1463266</v>
      </c>
      <c r="AR25" s="9">
        <v>3215</v>
      </c>
      <c r="AS25" s="9">
        <v>43744500</v>
      </c>
      <c r="AT25" s="9">
        <v>30621150</v>
      </c>
      <c r="AU25" s="9">
        <v>292839</v>
      </c>
      <c r="AV25" s="9">
        <v>12220024</v>
      </c>
      <c r="AW25" s="9">
        <v>610487</v>
      </c>
      <c r="AX25" s="9">
        <f t="shared" si="18"/>
        <v>9192</v>
      </c>
      <c r="AY25" s="9">
        <f t="shared" si="19"/>
        <v>287672830</v>
      </c>
      <c r="AZ25" s="9">
        <f t="shared" si="20"/>
        <v>201370951</v>
      </c>
      <c r="BA25" s="9">
        <f t="shared" si="21"/>
        <v>33804178</v>
      </c>
      <c r="BB25" s="9">
        <f t="shared" si="22"/>
        <v>50423948</v>
      </c>
      <c r="BC25" s="9">
        <f t="shared" si="23"/>
        <v>2073753</v>
      </c>
      <c r="BD25" s="8">
        <v>296</v>
      </c>
      <c r="BE25" s="9">
        <v>9965706</v>
      </c>
      <c r="BF25" s="9">
        <v>6220766</v>
      </c>
      <c r="BG25" s="9">
        <v>0</v>
      </c>
      <c r="BH25" s="9">
        <v>3326730</v>
      </c>
      <c r="BI25" s="9">
        <v>418210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f t="shared" si="24"/>
        <v>296</v>
      </c>
      <c r="BQ25" s="9">
        <f t="shared" si="25"/>
        <v>9965706</v>
      </c>
      <c r="BR25" s="9">
        <f t="shared" si="26"/>
        <v>6220766</v>
      </c>
      <c r="BS25" s="9">
        <f t="shared" si="27"/>
        <v>0</v>
      </c>
      <c r="BT25" s="9">
        <f t="shared" si="28"/>
        <v>3326730</v>
      </c>
      <c r="BU25" s="9">
        <f t="shared" si="29"/>
        <v>418210</v>
      </c>
      <c r="BV25" s="8">
        <v>3</v>
      </c>
      <c r="BW25" s="9">
        <v>146950</v>
      </c>
      <c r="BX25" s="9">
        <v>102865</v>
      </c>
      <c r="BY25" s="9">
        <v>17641</v>
      </c>
      <c r="BZ25" s="9">
        <v>26444</v>
      </c>
      <c r="CA25" s="9">
        <v>0</v>
      </c>
      <c r="CB25" s="9">
        <f t="shared" si="30"/>
        <v>9195</v>
      </c>
      <c r="CC25" s="9">
        <f t="shared" si="31"/>
        <v>297785486</v>
      </c>
      <c r="CD25" s="9">
        <f t="shared" si="32"/>
        <v>207694582</v>
      </c>
      <c r="CE25" s="9">
        <f t="shared" si="33"/>
        <v>33821819</v>
      </c>
      <c r="CF25" s="9">
        <f t="shared" si="34"/>
        <v>53777122</v>
      </c>
      <c r="CG25" s="9">
        <f t="shared" si="35"/>
        <v>2491963</v>
      </c>
      <c r="CH25" s="6"/>
      <c r="CI25" s="6"/>
      <c r="CJ25" s="6"/>
      <c r="CK25" s="6"/>
      <c r="CL25" s="6"/>
      <c r="CM25" s="6"/>
      <c r="CN25" s="18">
        <v>177</v>
      </c>
      <c r="CO25" s="9">
        <v>1111384</v>
      </c>
      <c r="CP25" s="9">
        <v>777942</v>
      </c>
      <c r="CQ25" s="9">
        <v>0</v>
      </c>
      <c r="CR25" s="9">
        <v>333442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8">
        <f t="shared" si="36"/>
        <v>177</v>
      </c>
      <c r="DG25" s="9">
        <f t="shared" si="37"/>
        <v>1111384</v>
      </c>
      <c r="DH25" s="9">
        <f t="shared" si="38"/>
        <v>777942</v>
      </c>
      <c r="DI25" s="9">
        <f t="shared" si="39"/>
        <v>0</v>
      </c>
      <c r="DJ25" s="9">
        <f t="shared" si="40"/>
        <v>333442</v>
      </c>
      <c r="DK25" s="9">
        <f t="shared" si="41"/>
        <v>0</v>
      </c>
      <c r="DL25" s="9">
        <f t="shared" si="42"/>
        <v>9372</v>
      </c>
      <c r="DM25" s="9">
        <f t="shared" si="43"/>
        <v>298896870</v>
      </c>
      <c r="DN25" s="9">
        <f t="shared" si="44"/>
        <v>208472524</v>
      </c>
      <c r="DO25" s="9">
        <f t="shared" si="45"/>
        <v>33821819</v>
      </c>
      <c r="DP25" s="9">
        <f t="shared" si="46"/>
        <v>54110564</v>
      </c>
      <c r="DQ25" s="9">
        <f t="shared" si="47"/>
        <v>2491963</v>
      </c>
      <c r="DR25" s="9">
        <v>228</v>
      </c>
      <c r="DS25" s="9">
        <v>80</v>
      </c>
      <c r="DT25" s="9">
        <v>308</v>
      </c>
      <c r="DU25" s="9">
        <v>64</v>
      </c>
      <c r="DV25" s="9">
        <v>62</v>
      </c>
      <c r="DX25" s="9">
        <v>0</v>
      </c>
      <c r="DY25" s="9">
        <v>0</v>
      </c>
      <c r="DZ25" s="9">
        <v>10</v>
      </c>
      <c r="EA25" s="9">
        <v>373831</v>
      </c>
      <c r="EB25" s="9">
        <v>177</v>
      </c>
      <c r="EC25" s="9">
        <v>1111384</v>
      </c>
      <c r="ED25" s="9">
        <v>30</v>
      </c>
      <c r="EE25" s="9">
        <v>608150</v>
      </c>
      <c r="EF25" s="9">
        <v>5</v>
      </c>
      <c r="EG25" s="9">
        <v>44780</v>
      </c>
      <c r="EH25" s="9">
        <v>0</v>
      </c>
      <c r="EI25" s="9">
        <v>0</v>
      </c>
      <c r="EJ25" s="9">
        <f t="shared" si="48"/>
        <v>222</v>
      </c>
      <c r="EK25" s="9">
        <f t="shared" si="48"/>
        <v>2138145</v>
      </c>
      <c r="EM25" s="9">
        <f t="shared" si="49"/>
        <v>9417</v>
      </c>
      <c r="EN25" s="9">
        <f t="shared" si="50"/>
        <v>299923631</v>
      </c>
    </row>
    <row r="26" spans="1:144" s="7" customFormat="1" ht="15.95" customHeight="1" x14ac:dyDescent="0.15">
      <c r="A26" s="2" t="s">
        <v>46</v>
      </c>
      <c r="B26" s="8">
        <v>478</v>
      </c>
      <c r="C26" s="9">
        <v>257484870</v>
      </c>
      <c r="D26" s="9">
        <v>180239358</v>
      </c>
      <c r="E26" s="9">
        <v>49004664</v>
      </c>
      <c r="F26" s="9">
        <v>27212752</v>
      </c>
      <c r="G26" s="9">
        <v>1028096</v>
      </c>
      <c r="H26" s="9">
        <v>6124</v>
      </c>
      <c r="I26" s="9">
        <v>95202370</v>
      </c>
      <c r="J26" s="9">
        <v>66641659</v>
      </c>
      <c r="K26" s="9">
        <v>3404912</v>
      </c>
      <c r="L26" s="9">
        <v>24569976</v>
      </c>
      <c r="M26" s="9">
        <v>585823</v>
      </c>
      <c r="N26" s="9">
        <f t="shared" si="0"/>
        <v>6602</v>
      </c>
      <c r="O26" s="9">
        <f t="shared" si="1"/>
        <v>352687240</v>
      </c>
      <c r="P26" s="9">
        <f t="shared" si="2"/>
        <v>246881017</v>
      </c>
      <c r="Q26" s="9">
        <f t="shared" si="3"/>
        <v>52409576</v>
      </c>
      <c r="R26" s="9">
        <f t="shared" si="4"/>
        <v>51782728</v>
      </c>
      <c r="S26" s="9">
        <f t="shared" si="5"/>
        <v>1613919</v>
      </c>
      <c r="T26" s="8">
        <v>3</v>
      </c>
      <c r="U26" s="9">
        <v>1157500</v>
      </c>
      <c r="V26" s="9">
        <v>810250</v>
      </c>
      <c r="W26" s="9">
        <v>122612</v>
      </c>
      <c r="X26" s="9">
        <v>224638</v>
      </c>
      <c r="Y26" s="9">
        <v>0</v>
      </c>
      <c r="Z26" s="9">
        <v>673</v>
      </c>
      <c r="AA26" s="9">
        <v>10300930</v>
      </c>
      <c r="AB26" s="9">
        <v>7210651</v>
      </c>
      <c r="AC26" s="9">
        <v>29913</v>
      </c>
      <c r="AD26" s="9">
        <v>3060366</v>
      </c>
      <c r="AE26" s="9">
        <v>0</v>
      </c>
      <c r="AF26" s="9">
        <f t="shared" si="6"/>
        <v>676</v>
      </c>
      <c r="AG26" s="9">
        <f t="shared" si="7"/>
        <v>11458430</v>
      </c>
      <c r="AH26" s="9">
        <f t="shared" si="8"/>
        <v>8020901</v>
      </c>
      <c r="AI26" s="9">
        <f t="shared" si="9"/>
        <v>152525</v>
      </c>
      <c r="AJ26" s="9">
        <f t="shared" si="10"/>
        <v>3285004</v>
      </c>
      <c r="AK26" s="9">
        <f t="shared" si="11"/>
        <v>0</v>
      </c>
      <c r="AL26" s="8">
        <f t="shared" si="12"/>
        <v>7278</v>
      </c>
      <c r="AM26" s="9">
        <f t="shared" si="13"/>
        <v>364145670</v>
      </c>
      <c r="AN26" s="9">
        <f t="shared" si="14"/>
        <v>254901918</v>
      </c>
      <c r="AO26" s="9">
        <f t="shared" si="15"/>
        <v>52562101</v>
      </c>
      <c r="AP26" s="9">
        <f t="shared" si="16"/>
        <v>55067732</v>
      </c>
      <c r="AQ26" s="9">
        <f t="shared" si="17"/>
        <v>1613919</v>
      </c>
      <c r="AR26" s="9">
        <v>3995</v>
      </c>
      <c r="AS26" s="9">
        <v>48793830</v>
      </c>
      <c r="AT26" s="9">
        <v>34155681</v>
      </c>
      <c r="AU26" s="9">
        <v>56626</v>
      </c>
      <c r="AV26" s="9">
        <v>13823705</v>
      </c>
      <c r="AW26" s="9">
        <v>757818</v>
      </c>
      <c r="AX26" s="9">
        <f t="shared" si="18"/>
        <v>11273</v>
      </c>
      <c r="AY26" s="9">
        <f t="shared" si="19"/>
        <v>412939500</v>
      </c>
      <c r="AZ26" s="9">
        <f t="shared" si="20"/>
        <v>289057599</v>
      </c>
      <c r="BA26" s="9">
        <f t="shared" si="21"/>
        <v>52618727</v>
      </c>
      <c r="BB26" s="9">
        <f t="shared" si="22"/>
        <v>68891437</v>
      </c>
      <c r="BC26" s="9">
        <f t="shared" si="23"/>
        <v>2371737</v>
      </c>
      <c r="BD26" s="8">
        <v>467</v>
      </c>
      <c r="BE26" s="9">
        <v>17561384</v>
      </c>
      <c r="BF26" s="9">
        <v>10549144</v>
      </c>
      <c r="BG26" s="9">
        <v>0</v>
      </c>
      <c r="BH26" s="9">
        <v>6681130</v>
      </c>
      <c r="BI26" s="9">
        <v>331110</v>
      </c>
      <c r="BJ26" s="9">
        <v>3</v>
      </c>
      <c r="BK26" s="9">
        <v>49450</v>
      </c>
      <c r="BL26" s="9">
        <v>29950</v>
      </c>
      <c r="BM26" s="9">
        <v>0</v>
      </c>
      <c r="BN26" s="9">
        <v>19500</v>
      </c>
      <c r="BO26" s="9">
        <v>0</v>
      </c>
      <c r="BP26" s="9">
        <f t="shared" si="24"/>
        <v>470</v>
      </c>
      <c r="BQ26" s="9">
        <f t="shared" si="25"/>
        <v>17610834</v>
      </c>
      <c r="BR26" s="9">
        <f t="shared" si="26"/>
        <v>10579094</v>
      </c>
      <c r="BS26" s="9">
        <f t="shared" si="27"/>
        <v>0</v>
      </c>
      <c r="BT26" s="9">
        <f t="shared" si="28"/>
        <v>6700630</v>
      </c>
      <c r="BU26" s="9">
        <f t="shared" si="29"/>
        <v>331110</v>
      </c>
      <c r="BV26" s="8">
        <v>1</v>
      </c>
      <c r="BW26" s="9">
        <v>63500</v>
      </c>
      <c r="BX26" s="9">
        <v>44450</v>
      </c>
      <c r="BY26" s="9">
        <v>0</v>
      </c>
      <c r="BZ26" s="9">
        <v>19050</v>
      </c>
      <c r="CA26" s="9">
        <v>0</v>
      </c>
      <c r="CB26" s="9">
        <f t="shared" si="30"/>
        <v>11274</v>
      </c>
      <c r="CC26" s="9">
        <f t="shared" si="31"/>
        <v>430613834</v>
      </c>
      <c r="CD26" s="9">
        <f t="shared" si="32"/>
        <v>299681143</v>
      </c>
      <c r="CE26" s="9">
        <f t="shared" si="33"/>
        <v>52618727</v>
      </c>
      <c r="CF26" s="9">
        <f t="shared" si="34"/>
        <v>75611117</v>
      </c>
      <c r="CG26" s="9">
        <f t="shared" si="35"/>
        <v>2702847</v>
      </c>
      <c r="CH26" s="6"/>
      <c r="CI26" s="6"/>
      <c r="CJ26" s="6"/>
      <c r="CK26" s="6"/>
      <c r="CL26" s="6"/>
      <c r="CM26" s="6"/>
      <c r="CN26" s="18">
        <v>154</v>
      </c>
      <c r="CO26" s="9">
        <v>887494</v>
      </c>
      <c r="CP26" s="9">
        <v>621231</v>
      </c>
      <c r="CQ26" s="9">
        <v>0</v>
      </c>
      <c r="CR26" s="9">
        <v>266263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8">
        <f t="shared" si="36"/>
        <v>154</v>
      </c>
      <c r="DG26" s="9">
        <f t="shared" si="37"/>
        <v>887494</v>
      </c>
      <c r="DH26" s="9">
        <f t="shared" si="38"/>
        <v>621231</v>
      </c>
      <c r="DI26" s="9">
        <f t="shared" si="39"/>
        <v>0</v>
      </c>
      <c r="DJ26" s="9">
        <f t="shared" si="40"/>
        <v>266263</v>
      </c>
      <c r="DK26" s="9">
        <f t="shared" si="41"/>
        <v>0</v>
      </c>
      <c r="DL26" s="9">
        <f t="shared" si="42"/>
        <v>11428</v>
      </c>
      <c r="DM26" s="9">
        <f t="shared" si="43"/>
        <v>431501328</v>
      </c>
      <c r="DN26" s="9">
        <f t="shared" si="44"/>
        <v>300302374</v>
      </c>
      <c r="DO26" s="9">
        <f t="shared" si="45"/>
        <v>52618727</v>
      </c>
      <c r="DP26" s="9">
        <f t="shared" si="46"/>
        <v>75877380</v>
      </c>
      <c r="DQ26" s="9">
        <f t="shared" si="47"/>
        <v>2702847</v>
      </c>
      <c r="DR26" s="9">
        <v>371</v>
      </c>
      <c r="DS26" s="9">
        <v>83</v>
      </c>
      <c r="DT26" s="9">
        <v>454</v>
      </c>
      <c r="DU26" s="9">
        <v>33</v>
      </c>
      <c r="DV26" s="9">
        <v>162</v>
      </c>
      <c r="DX26" s="9">
        <v>0</v>
      </c>
      <c r="DY26" s="9">
        <v>0</v>
      </c>
      <c r="DZ26" s="9">
        <v>14</v>
      </c>
      <c r="EA26" s="9">
        <v>512509</v>
      </c>
      <c r="EB26" s="9">
        <v>154</v>
      </c>
      <c r="EC26" s="9">
        <v>887494</v>
      </c>
      <c r="ED26" s="9">
        <v>33</v>
      </c>
      <c r="EE26" s="9">
        <v>687690</v>
      </c>
      <c r="EF26" s="9">
        <v>12</v>
      </c>
      <c r="EG26" s="9">
        <v>218390</v>
      </c>
      <c r="EH26" s="9">
        <v>0</v>
      </c>
      <c r="EI26" s="9">
        <v>0</v>
      </c>
      <c r="EJ26" s="9">
        <f t="shared" si="48"/>
        <v>213</v>
      </c>
      <c r="EK26" s="9">
        <f t="shared" si="48"/>
        <v>2306083</v>
      </c>
      <c r="EM26" s="9">
        <f t="shared" si="49"/>
        <v>11487</v>
      </c>
      <c r="EN26" s="9">
        <f t="shared" si="50"/>
        <v>432919917</v>
      </c>
    </row>
    <row r="27" spans="1:144" s="7" customFormat="1" ht="15.95" customHeight="1" x14ac:dyDescent="0.15">
      <c r="A27" s="2" t="s">
        <v>47</v>
      </c>
      <c r="B27" s="8">
        <v>236</v>
      </c>
      <c r="C27" s="9">
        <v>137050240</v>
      </c>
      <c r="D27" s="9">
        <v>95935163</v>
      </c>
      <c r="E27" s="9">
        <v>26936611</v>
      </c>
      <c r="F27" s="9">
        <v>14083320</v>
      </c>
      <c r="G27" s="9">
        <v>95146</v>
      </c>
      <c r="H27" s="9">
        <v>3283</v>
      </c>
      <c r="I27" s="9">
        <v>56399760</v>
      </c>
      <c r="J27" s="9">
        <v>39479832</v>
      </c>
      <c r="K27" s="9">
        <v>3412093</v>
      </c>
      <c r="L27" s="9">
        <v>13083632</v>
      </c>
      <c r="M27" s="9">
        <v>424203</v>
      </c>
      <c r="N27" s="9">
        <f t="shared" si="0"/>
        <v>3519</v>
      </c>
      <c r="O27" s="9">
        <f t="shared" si="1"/>
        <v>193450000</v>
      </c>
      <c r="P27" s="9">
        <f t="shared" si="2"/>
        <v>135414995</v>
      </c>
      <c r="Q27" s="9">
        <f t="shared" si="3"/>
        <v>30348704</v>
      </c>
      <c r="R27" s="9">
        <f t="shared" si="4"/>
        <v>27166952</v>
      </c>
      <c r="S27" s="9">
        <f t="shared" si="5"/>
        <v>519349</v>
      </c>
      <c r="T27" s="8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345</v>
      </c>
      <c r="AA27" s="9">
        <v>4553850</v>
      </c>
      <c r="AB27" s="9">
        <v>3187695</v>
      </c>
      <c r="AC27" s="9">
        <v>0</v>
      </c>
      <c r="AD27" s="9">
        <v>1366155</v>
      </c>
      <c r="AE27" s="9">
        <v>0</v>
      </c>
      <c r="AF27" s="9">
        <f t="shared" si="6"/>
        <v>345</v>
      </c>
      <c r="AG27" s="9">
        <f t="shared" si="7"/>
        <v>4553850</v>
      </c>
      <c r="AH27" s="9">
        <f t="shared" si="8"/>
        <v>3187695</v>
      </c>
      <c r="AI27" s="9">
        <f t="shared" si="9"/>
        <v>0</v>
      </c>
      <c r="AJ27" s="9">
        <f t="shared" si="10"/>
        <v>1366155</v>
      </c>
      <c r="AK27" s="9">
        <f t="shared" si="11"/>
        <v>0</v>
      </c>
      <c r="AL27" s="8">
        <f t="shared" si="12"/>
        <v>3864</v>
      </c>
      <c r="AM27" s="9">
        <f t="shared" si="13"/>
        <v>198003850</v>
      </c>
      <c r="AN27" s="9">
        <f t="shared" si="14"/>
        <v>138602690</v>
      </c>
      <c r="AO27" s="9">
        <f t="shared" si="15"/>
        <v>30348704</v>
      </c>
      <c r="AP27" s="9">
        <f t="shared" si="16"/>
        <v>28533107</v>
      </c>
      <c r="AQ27" s="9">
        <f t="shared" si="17"/>
        <v>519349</v>
      </c>
      <c r="AR27" s="9">
        <v>1981</v>
      </c>
      <c r="AS27" s="9">
        <v>23600450</v>
      </c>
      <c r="AT27" s="9">
        <v>16520319</v>
      </c>
      <c r="AU27" s="9">
        <v>74293</v>
      </c>
      <c r="AV27" s="9">
        <v>6476982</v>
      </c>
      <c r="AW27" s="9">
        <v>528856</v>
      </c>
      <c r="AX27" s="9">
        <f t="shared" si="18"/>
        <v>5845</v>
      </c>
      <c r="AY27" s="9">
        <f t="shared" si="19"/>
        <v>221604300</v>
      </c>
      <c r="AZ27" s="9">
        <f t="shared" si="20"/>
        <v>155123009</v>
      </c>
      <c r="BA27" s="9">
        <f t="shared" si="21"/>
        <v>30422997</v>
      </c>
      <c r="BB27" s="9">
        <f t="shared" si="22"/>
        <v>35010089</v>
      </c>
      <c r="BC27" s="9">
        <f t="shared" si="23"/>
        <v>1048205</v>
      </c>
      <c r="BD27" s="8">
        <v>229</v>
      </c>
      <c r="BE27" s="9">
        <v>7733186</v>
      </c>
      <c r="BF27" s="9">
        <v>4824046</v>
      </c>
      <c r="BG27" s="9">
        <v>0</v>
      </c>
      <c r="BH27" s="9">
        <v>2903420</v>
      </c>
      <c r="BI27" s="9">
        <v>5720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f t="shared" si="24"/>
        <v>229</v>
      </c>
      <c r="BQ27" s="9">
        <f t="shared" si="25"/>
        <v>7733186</v>
      </c>
      <c r="BR27" s="9">
        <f t="shared" si="26"/>
        <v>4824046</v>
      </c>
      <c r="BS27" s="9">
        <f t="shared" si="27"/>
        <v>0</v>
      </c>
      <c r="BT27" s="9">
        <f t="shared" si="28"/>
        <v>2903420</v>
      </c>
      <c r="BU27" s="9">
        <f t="shared" si="29"/>
        <v>5720</v>
      </c>
      <c r="BV27" s="8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f t="shared" si="30"/>
        <v>5845</v>
      </c>
      <c r="CC27" s="9">
        <f t="shared" si="31"/>
        <v>229337486</v>
      </c>
      <c r="CD27" s="9">
        <f t="shared" si="32"/>
        <v>159947055</v>
      </c>
      <c r="CE27" s="9">
        <f t="shared" si="33"/>
        <v>30422997</v>
      </c>
      <c r="CF27" s="9">
        <f t="shared" si="34"/>
        <v>37913509</v>
      </c>
      <c r="CG27" s="9">
        <f t="shared" si="35"/>
        <v>1053925</v>
      </c>
      <c r="CH27" s="6"/>
      <c r="CI27" s="6"/>
      <c r="CJ27" s="6"/>
      <c r="CK27" s="6"/>
      <c r="CL27" s="6"/>
      <c r="CM27" s="6"/>
      <c r="CN27" s="18">
        <v>135</v>
      </c>
      <c r="CO27" s="9">
        <v>717208</v>
      </c>
      <c r="CP27" s="9">
        <v>502021</v>
      </c>
      <c r="CQ27" s="9">
        <v>0</v>
      </c>
      <c r="CR27" s="9">
        <v>215187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8">
        <f t="shared" si="36"/>
        <v>135</v>
      </c>
      <c r="DG27" s="9">
        <f t="shared" si="37"/>
        <v>717208</v>
      </c>
      <c r="DH27" s="9">
        <f t="shared" si="38"/>
        <v>502021</v>
      </c>
      <c r="DI27" s="9">
        <f t="shared" si="39"/>
        <v>0</v>
      </c>
      <c r="DJ27" s="9">
        <f t="shared" si="40"/>
        <v>215187</v>
      </c>
      <c r="DK27" s="9">
        <f t="shared" si="41"/>
        <v>0</v>
      </c>
      <c r="DL27" s="9">
        <f t="shared" si="42"/>
        <v>5980</v>
      </c>
      <c r="DM27" s="9">
        <f t="shared" si="43"/>
        <v>230054694</v>
      </c>
      <c r="DN27" s="9">
        <f t="shared" si="44"/>
        <v>160449076</v>
      </c>
      <c r="DO27" s="9">
        <f t="shared" si="45"/>
        <v>30422997</v>
      </c>
      <c r="DP27" s="9">
        <f t="shared" si="46"/>
        <v>38128696</v>
      </c>
      <c r="DQ27" s="9">
        <f t="shared" si="47"/>
        <v>1053925</v>
      </c>
      <c r="DR27" s="9">
        <v>184</v>
      </c>
      <c r="DS27" s="9">
        <v>87</v>
      </c>
      <c r="DT27" s="9">
        <v>271</v>
      </c>
      <c r="DU27" s="9">
        <v>51</v>
      </c>
      <c r="DV27" s="9">
        <v>79</v>
      </c>
      <c r="DX27" s="9">
        <v>0</v>
      </c>
      <c r="DY27" s="9">
        <v>0</v>
      </c>
      <c r="DZ27" s="9">
        <v>7</v>
      </c>
      <c r="EA27" s="9">
        <v>177132</v>
      </c>
      <c r="EB27" s="9">
        <v>135</v>
      </c>
      <c r="EC27" s="9">
        <v>717208</v>
      </c>
      <c r="ED27" s="9">
        <v>0</v>
      </c>
      <c r="EE27" s="9">
        <v>0</v>
      </c>
      <c r="EF27" s="9">
        <v>0</v>
      </c>
      <c r="EG27" s="9">
        <v>0</v>
      </c>
      <c r="EH27" s="9">
        <v>0</v>
      </c>
      <c r="EI27" s="9">
        <v>0</v>
      </c>
      <c r="EJ27" s="9">
        <f t="shared" si="48"/>
        <v>142</v>
      </c>
      <c r="EK27" s="9">
        <f t="shared" si="48"/>
        <v>894340</v>
      </c>
      <c r="EM27" s="9">
        <f t="shared" si="49"/>
        <v>5987</v>
      </c>
      <c r="EN27" s="9">
        <f t="shared" si="50"/>
        <v>230231826</v>
      </c>
    </row>
    <row r="28" spans="1:144" s="7" customFormat="1" ht="15.95" customHeight="1" x14ac:dyDescent="0.15">
      <c r="A28" s="2" t="s">
        <v>48</v>
      </c>
      <c r="B28" s="8">
        <v>54</v>
      </c>
      <c r="C28" s="9">
        <v>26821250</v>
      </c>
      <c r="D28" s="9">
        <v>18821183</v>
      </c>
      <c r="E28" s="9">
        <v>4420381</v>
      </c>
      <c r="F28" s="9">
        <v>3579686</v>
      </c>
      <c r="G28" s="9">
        <v>0</v>
      </c>
      <c r="H28" s="9">
        <v>1112</v>
      </c>
      <c r="I28" s="9">
        <v>12286990</v>
      </c>
      <c r="J28" s="9">
        <v>8600893</v>
      </c>
      <c r="K28" s="9">
        <v>9651</v>
      </c>
      <c r="L28" s="9">
        <v>3674778</v>
      </c>
      <c r="M28" s="9">
        <v>1668</v>
      </c>
      <c r="N28" s="9">
        <f t="shared" si="0"/>
        <v>1166</v>
      </c>
      <c r="O28" s="9">
        <f t="shared" si="1"/>
        <v>39108240</v>
      </c>
      <c r="P28" s="9">
        <f t="shared" si="2"/>
        <v>27422076</v>
      </c>
      <c r="Q28" s="9">
        <f t="shared" si="3"/>
        <v>4430032</v>
      </c>
      <c r="R28" s="9">
        <f t="shared" si="4"/>
        <v>7254464</v>
      </c>
      <c r="S28" s="9">
        <f t="shared" si="5"/>
        <v>1668</v>
      </c>
      <c r="T28" s="8">
        <v>1</v>
      </c>
      <c r="U28" s="9">
        <v>105770</v>
      </c>
      <c r="V28" s="9">
        <v>74040</v>
      </c>
      <c r="W28" s="9">
        <v>0</v>
      </c>
      <c r="X28" s="9">
        <v>31730</v>
      </c>
      <c r="Y28" s="9">
        <v>0</v>
      </c>
      <c r="Z28" s="9">
        <v>114</v>
      </c>
      <c r="AA28" s="9">
        <v>2099140</v>
      </c>
      <c r="AB28" s="9">
        <v>1469398</v>
      </c>
      <c r="AC28" s="9">
        <v>0</v>
      </c>
      <c r="AD28" s="9">
        <v>629742</v>
      </c>
      <c r="AE28" s="9">
        <v>0</v>
      </c>
      <c r="AF28" s="9">
        <f t="shared" si="6"/>
        <v>115</v>
      </c>
      <c r="AG28" s="9">
        <f t="shared" si="7"/>
        <v>2204910</v>
      </c>
      <c r="AH28" s="9">
        <f t="shared" si="8"/>
        <v>1543438</v>
      </c>
      <c r="AI28" s="9">
        <f t="shared" si="9"/>
        <v>0</v>
      </c>
      <c r="AJ28" s="9">
        <f t="shared" si="10"/>
        <v>661472</v>
      </c>
      <c r="AK28" s="9">
        <f t="shared" si="11"/>
        <v>0</v>
      </c>
      <c r="AL28" s="8">
        <f t="shared" si="12"/>
        <v>1281</v>
      </c>
      <c r="AM28" s="9">
        <f t="shared" si="13"/>
        <v>41313150</v>
      </c>
      <c r="AN28" s="9">
        <f t="shared" si="14"/>
        <v>28965514</v>
      </c>
      <c r="AO28" s="9">
        <f t="shared" si="15"/>
        <v>4430032</v>
      </c>
      <c r="AP28" s="9">
        <f t="shared" si="16"/>
        <v>7915936</v>
      </c>
      <c r="AQ28" s="9">
        <f t="shared" si="17"/>
        <v>1668</v>
      </c>
      <c r="AR28" s="9">
        <v>801</v>
      </c>
      <c r="AS28" s="9">
        <v>11031160</v>
      </c>
      <c r="AT28" s="9">
        <v>7721816</v>
      </c>
      <c r="AU28" s="9">
        <v>6981</v>
      </c>
      <c r="AV28" s="9">
        <v>3295353</v>
      </c>
      <c r="AW28" s="9">
        <v>7010</v>
      </c>
      <c r="AX28" s="9">
        <f t="shared" si="18"/>
        <v>2082</v>
      </c>
      <c r="AY28" s="9">
        <f t="shared" si="19"/>
        <v>52344310</v>
      </c>
      <c r="AZ28" s="9">
        <f t="shared" si="20"/>
        <v>36687330</v>
      </c>
      <c r="BA28" s="9">
        <f t="shared" si="21"/>
        <v>4437013</v>
      </c>
      <c r="BB28" s="9">
        <f t="shared" si="22"/>
        <v>11211289</v>
      </c>
      <c r="BC28" s="9">
        <f t="shared" si="23"/>
        <v>8678</v>
      </c>
      <c r="BD28" s="8">
        <v>54</v>
      </c>
      <c r="BE28" s="9">
        <v>1315030</v>
      </c>
      <c r="BF28" s="9">
        <v>772270</v>
      </c>
      <c r="BG28" s="9">
        <v>0</v>
      </c>
      <c r="BH28" s="9">
        <v>542760</v>
      </c>
      <c r="BI28" s="9">
        <v>0</v>
      </c>
      <c r="BJ28" s="9">
        <v>1</v>
      </c>
      <c r="BK28" s="9">
        <v>3730</v>
      </c>
      <c r="BL28" s="9">
        <v>2430</v>
      </c>
      <c r="BM28" s="9">
        <v>0</v>
      </c>
      <c r="BN28" s="9">
        <v>1300</v>
      </c>
      <c r="BO28" s="9">
        <v>0</v>
      </c>
      <c r="BP28" s="9">
        <f t="shared" si="24"/>
        <v>55</v>
      </c>
      <c r="BQ28" s="9">
        <f t="shared" si="25"/>
        <v>1318760</v>
      </c>
      <c r="BR28" s="9">
        <f t="shared" si="26"/>
        <v>774700</v>
      </c>
      <c r="BS28" s="9">
        <f t="shared" si="27"/>
        <v>0</v>
      </c>
      <c r="BT28" s="9">
        <f t="shared" si="28"/>
        <v>544060</v>
      </c>
      <c r="BU28" s="9">
        <f t="shared" si="29"/>
        <v>0</v>
      </c>
      <c r="BV28" s="8">
        <v>3</v>
      </c>
      <c r="BW28" s="9">
        <v>165410</v>
      </c>
      <c r="BX28" s="9">
        <v>115787</v>
      </c>
      <c r="BY28" s="9">
        <v>0</v>
      </c>
      <c r="BZ28" s="9">
        <v>49623</v>
      </c>
      <c r="CA28" s="9">
        <v>0</v>
      </c>
      <c r="CB28" s="9">
        <f t="shared" si="30"/>
        <v>2085</v>
      </c>
      <c r="CC28" s="9">
        <f t="shared" si="31"/>
        <v>53828480</v>
      </c>
      <c r="CD28" s="9">
        <f t="shared" si="32"/>
        <v>37577817</v>
      </c>
      <c r="CE28" s="9">
        <f t="shared" si="33"/>
        <v>4437013</v>
      </c>
      <c r="CF28" s="9">
        <f t="shared" si="34"/>
        <v>11804972</v>
      </c>
      <c r="CG28" s="9">
        <f t="shared" si="35"/>
        <v>8678</v>
      </c>
      <c r="CH28" s="6"/>
      <c r="CI28" s="6"/>
      <c r="CJ28" s="6"/>
      <c r="CK28" s="6"/>
      <c r="CL28" s="6"/>
      <c r="CM28" s="6"/>
      <c r="CN28" s="18">
        <v>17</v>
      </c>
      <c r="CO28" s="9">
        <v>80594</v>
      </c>
      <c r="CP28" s="9">
        <v>56412</v>
      </c>
      <c r="CQ28" s="9">
        <v>0</v>
      </c>
      <c r="CR28" s="9">
        <v>24182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8">
        <f t="shared" si="36"/>
        <v>17</v>
      </c>
      <c r="DG28" s="9">
        <f t="shared" si="37"/>
        <v>80594</v>
      </c>
      <c r="DH28" s="9">
        <f t="shared" si="38"/>
        <v>56412</v>
      </c>
      <c r="DI28" s="9">
        <f t="shared" si="39"/>
        <v>0</v>
      </c>
      <c r="DJ28" s="9">
        <f t="shared" si="40"/>
        <v>24182</v>
      </c>
      <c r="DK28" s="9">
        <f t="shared" si="41"/>
        <v>0</v>
      </c>
      <c r="DL28" s="9">
        <f t="shared" si="42"/>
        <v>2102</v>
      </c>
      <c r="DM28" s="9">
        <f t="shared" si="43"/>
        <v>53909074</v>
      </c>
      <c r="DN28" s="9">
        <f t="shared" si="44"/>
        <v>37634229</v>
      </c>
      <c r="DO28" s="9">
        <f t="shared" si="45"/>
        <v>4437013</v>
      </c>
      <c r="DP28" s="9">
        <f t="shared" si="46"/>
        <v>11829154</v>
      </c>
      <c r="DQ28" s="9">
        <f t="shared" si="47"/>
        <v>8678</v>
      </c>
      <c r="DR28" s="9">
        <v>38</v>
      </c>
      <c r="DS28" s="9">
        <v>4</v>
      </c>
      <c r="DT28" s="9">
        <v>42</v>
      </c>
      <c r="DU28" s="9">
        <v>0</v>
      </c>
      <c r="DV28" s="9">
        <v>9</v>
      </c>
      <c r="DX28" s="9">
        <v>0</v>
      </c>
      <c r="DY28" s="9">
        <v>0</v>
      </c>
      <c r="DZ28" s="9">
        <v>2</v>
      </c>
      <c r="EA28" s="9">
        <v>47422</v>
      </c>
      <c r="EB28" s="9">
        <v>17</v>
      </c>
      <c r="EC28" s="9">
        <v>80594</v>
      </c>
      <c r="ED28" s="9">
        <v>0</v>
      </c>
      <c r="EE28" s="9">
        <v>0</v>
      </c>
      <c r="EF28" s="9">
        <v>2</v>
      </c>
      <c r="EG28" s="9">
        <v>40180</v>
      </c>
      <c r="EH28" s="9">
        <v>0</v>
      </c>
      <c r="EI28" s="9">
        <v>0</v>
      </c>
      <c r="EJ28" s="9">
        <f t="shared" si="48"/>
        <v>21</v>
      </c>
      <c r="EK28" s="9">
        <f t="shared" si="48"/>
        <v>168196</v>
      </c>
      <c r="EM28" s="9">
        <f t="shared" si="49"/>
        <v>2106</v>
      </c>
      <c r="EN28" s="9">
        <f t="shared" si="50"/>
        <v>53996676</v>
      </c>
    </row>
    <row r="29" spans="1:144" s="7" customFormat="1" ht="15.95" customHeight="1" x14ac:dyDescent="0.15">
      <c r="A29" s="2" t="s">
        <v>49</v>
      </c>
      <c r="B29" s="8">
        <v>145</v>
      </c>
      <c r="C29" s="9">
        <v>85766370</v>
      </c>
      <c r="D29" s="9">
        <v>60036414</v>
      </c>
      <c r="E29" s="9">
        <v>16934334</v>
      </c>
      <c r="F29" s="9">
        <v>8795622</v>
      </c>
      <c r="G29" s="9">
        <v>0</v>
      </c>
      <c r="H29" s="9">
        <v>1928</v>
      </c>
      <c r="I29" s="9">
        <v>20919410</v>
      </c>
      <c r="J29" s="9">
        <v>14643587</v>
      </c>
      <c r="K29" s="9">
        <v>350817</v>
      </c>
      <c r="L29" s="9">
        <v>5838485</v>
      </c>
      <c r="M29" s="9">
        <v>86521</v>
      </c>
      <c r="N29" s="9">
        <f t="shared" si="0"/>
        <v>2073</v>
      </c>
      <c r="O29" s="9">
        <f t="shared" si="1"/>
        <v>106685780</v>
      </c>
      <c r="P29" s="9">
        <f t="shared" si="2"/>
        <v>74680001</v>
      </c>
      <c r="Q29" s="9">
        <f t="shared" si="3"/>
        <v>17285151</v>
      </c>
      <c r="R29" s="9">
        <f t="shared" si="4"/>
        <v>14634107</v>
      </c>
      <c r="S29" s="9">
        <f t="shared" si="5"/>
        <v>86521</v>
      </c>
      <c r="T29" s="8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283</v>
      </c>
      <c r="AA29" s="9">
        <v>3537110</v>
      </c>
      <c r="AB29" s="9">
        <v>2475977</v>
      </c>
      <c r="AC29" s="9">
        <v>0</v>
      </c>
      <c r="AD29" s="9">
        <v>1049817</v>
      </c>
      <c r="AE29" s="9">
        <v>11316</v>
      </c>
      <c r="AF29" s="9">
        <f t="shared" si="6"/>
        <v>283</v>
      </c>
      <c r="AG29" s="9">
        <f t="shared" si="7"/>
        <v>3537110</v>
      </c>
      <c r="AH29" s="9">
        <f t="shared" si="8"/>
        <v>2475977</v>
      </c>
      <c r="AI29" s="9">
        <f t="shared" si="9"/>
        <v>0</v>
      </c>
      <c r="AJ29" s="9">
        <f t="shared" si="10"/>
        <v>1049817</v>
      </c>
      <c r="AK29" s="9">
        <f t="shared" si="11"/>
        <v>11316</v>
      </c>
      <c r="AL29" s="8">
        <f t="shared" si="12"/>
        <v>2356</v>
      </c>
      <c r="AM29" s="9">
        <f t="shared" si="13"/>
        <v>110222890</v>
      </c>
      <c r="AN29" s="9">
        <f t="shared" si="14"/>
        <v>77155978</v>
      </c>
      <c r="AO29" s="9">
        <f t="shared" si="15"/>
        <v>17285151</v>
      </c>
      <c r="AP29" s="9">
        <f t="shared" si="16"/>
        <v>15683924</v>
      </c>
      <c r="AQ29" s="9">
        <f t="shared" si="17"/>
        <v>97837</v>
      </c>
      <c r="AR29" s="9">
        <v>1369</v>
      </c>
      <c r="AS29" s="9">
        <v>15110540</v>
      </c>
      <c r="AT29" s="9">
        <v>10577367</v>
      </c>
      <c r="AU29" s="9">
        <v>80577</v>
      </c>
      <c r="AV29" s="9">
        <v>4154493</v>
      </c>
      <c r="AW29" s="9">
        <v>298103</v>
      </c>
      <c r="AX29" s="9">
        <f t="shared" si="18"/>
        <v>3725</v>
      </c>
      <c r="AY29" s="9">
        <f t="shared" si="19"/>
        <v>125333430</v>
      </c>
      <c r="AZ29" s="9">
        <f t="shared" si="20"/>
        <v>87733345</v>
      </c>
      <c r="BA29" s="9">
        <f t="shared" si="21"/>
        <v>17365728</v>
      </c>
      <c r="BB29" s="9">
        <f t="shared" si="22"/>
        <v>19838417</v>
      </c>
      <c r="BC29" s="9">
        <f t="shared" si="23"/>
        <v>395940</v>
      </c>
      <c r="BD29" s="8">
        <v>141</v>
      </c>
      <c r="BE29" s="9">
        <v>4537252</v>
      </c>
      <c r="BF29" s="9">
        <v>2842832</v>
      </c>
      <c r="BG29" s="9">
        <v>0</v>
      </c>
      <c r="BH29" s="9">
        <v>1694420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f t="shared" si="24"/>
        <v>141</v>
      </c>
      <c r="BQ29" s="9">
        <f t="shared" si="25"/>
        <v>4537252</v>
      </c>
      <c r="BR29" s="9">
        <f t="shared" si="26"/>
        <v>2842832</v>
      </c>
      <c r="BS29" s="9">
        <f t="shared" si="27"/>
        <v>0</v>
      </c>
      <c r="BT29" s="9">
        <f t="shared" si="28"/>
        <v>1694420</v>
      </c>
      <c r="BU29" s="9">
        <f t="shared" si="29"/>
        <v>0</v>
      </c>
      <c r="BV29" s="8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f t="shared" si="30"/>
        <v>3725</v>
      </c>
      <c r="CC29" s="9">
        <f t="shared" si="31"/>
        <v>129870682</v>
      </c>
      <c r="CD29" s="9">
        <f t="shared" si="32"/>
        <v>90576177</v>
      </c>
      <c r="CE29" s="9">
        <f t="shared" si="33"/>
        <v>17365728</v>
      </c>
      <c r="CF29" s="9">
        <f t="shared" si="34"/>
        <v>21532837</v>
      </c>
      <c r="CG29" s="9">
        <f t="shared" si="35"/>
        <v>395940</v>
      </c>
      <c r="CH29" s="6"/>
      <c r="CI29" s="6"/>
      <c r="CJ29" s="6"/>
      <c r="CK29" s="6"/>
      <c r="CL29" s="6"/>
      <c r="CM29" s="6"/>
      <c r="CN29" s="18">
        <v>52</v>
      </c>
      <c r="CO29" s="9">
        <v>225367</v>
      </c>
      <c r="CP29" s="9">
        <v>157753</v>
      </c>
      <c r="CQ29" s="9">
        <v>0</v>
      </c>
      <c r="CR29" s="9">
        <v>67614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8">
        <f t="shared" si="36"/>
        <v>52</v>
      </c>
      <c r="DG29" s="9">
        <f t="shared" si="37"/>
        <v>225367</v>
      </c>
      <c r="DH29" s="9">
        <f t="shared" si="38"/>
        <v>157753</v>
      </c>
      <c r="DI29" s="9">
        <f t="shared" si="39"/>
        <v>0</v>
      </c>
      <c r="DJ29" s="9">
        <f t="shared" si="40"/>
        <v>67614</v>
      </c>
      <c r="DK29" s="9">
        <f t="shared" si="41"/>
        <v>0</v>
      </c>
      <c r="DL29" s="9">
        <f t="shared" si="42"/>
        <v>3777</v>
      </c>
      <c r="DM29" s="9">
        <f t="shared" si="43"/>
        <v>130096049</v>
      </c>
      <c r="DN29" s="9">
        <f t="shared" si="44"/>
        <v>90733930</v>
      </c>
      <c r="DO29" s="9">
        <f t="shared" si="45"/>
        <v>17365728</v>
      </c>
      <c r="DP29" s="9">
        <f t="shared" si="46"/>
        <v>21600451</v>
      </c>
      <c r="DQ29" s="9">
        <f t="shared" si="47"/>
        <v>395940</v>
      </c>
      <c r="DR29" s="9">
        <v>115</v>
      </c>
      <c r="DS29" s="9">
        <v>11</v>
      </c>
      <c r="DT29" s="9">
        <v>126</v>
      </c>
      <c r="DU29" s="9">
        <v>1</v>
      </c>
      <c r="DV29" s="9">
        <v>51</v>
      </c>
      <c r="DX29" s="9">
        <v>0</v>
      </c>
      <c r="DY29" s="9">
        <v>0</v>
      </c>
      <c r="DZ29" s="9">
        <v>3</v>
      </c>
      <c r="EA29" s="9">
        <v>69952</v>
      </c>
      <c r="EB29" s="9">
        <v>52</v>
      </c>
      <c r="EC29" s="9">
        <v>225367</v>
      </c>
      <c r="ED29" s="9">
        <v>0</v>
      </c>
      <c r="EE29" s="9">
        <v>0</v>
      </c>
      <c r="EF29" s="9">
        <v>0</v>
      </c>
      <c r="EG29" s="9">
        <v>0</v>
      </c>
      <c r="EH29" s="9">
        <v>0</v>
      </c>
      <c r="EI29" s="9">
        <v>0</v>
      </c>
      <c r="EJ29" s="9">
        <f t="shared" si="48"/>
        <v>55</v>
      </c>
      <c r="EK29" s="9">
        <f t="shared" si="48"/>
        <v>295319</v>
      </c>
      <c r="EM29" s="9">
        <f t="shared" si="49"/>
        <v>3780</v>
      </c>
      <c r="EN29" s="9">
        <f t="shared" si="50"/>
        <v>130166001</v>
      </c>
    </row>
    <row r="30" spans="1:144" s="7" customFormat="1" ht="15.95" customHeight="1" x14ac:dyDescent="0.15">
      <c r="A30" s="2" t="s">
        <v>62</v>
      </c>
      <c r="B30" s="8">
        <v>83</v>
      </c>
      <c r="C30" s="9">
        <v>51891140</v>
      </c>
      <c r="D30" s="9">
        <v>36323792</v>
      </c>
      <c r="E30" s="9">
        <v>10986644</v>
      </c>
      <c r="F30" s="9">
        <v>4326838</v>
      </c>
      <c r="G30" s="9">
        <v>253866</v>
      </c>
      <c r="H30" s="9">
        <v>1114</v>
      </c>
      <c r="I30" s="9">
        <v>18039860</v>
      </c>
      <c r="J30" s="9">
        <v>12627902</v>
      </c>
      <c r="K30" s="9">
        <v>1218546</v>
      </c>
      <c r="L30" s="9">
        <v>3983392</v>
      </c>
      <c r="M30" s="9">
        <v>210020</v>
      </c>
      <c r="N30" s="9">
        <f t="shared" si="0"/>
        <v>1197</v>
      </c>
      <c r="O30" s="9">
        <f t="shared" si="1"/>
        <v>69931000</v>
      </c>
      <c r="P30" s="9">
        <f t="shared" si="2"/>
        <v>48951694</v>
      </c>
      <c r="Q30" s="9">
        <f t="shared" si="3"/>
        <v>12205190</v>
      </c>
      <c r="R30" s="9">
        <f t="shared" si="4"/>
        <v>8310230</v>
      </c>
      <c r="S30" s="9">
        <f t="shared" si="5"/>
        <v>463886</v>
      </c>
      <c r="T30" s="8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166</v>
      </c>
      <c r="AA30" s="9">
        <v>2164690</v>
      </c>
      <c r="AB30" s="9">
        <v>1515283</v>
      </c>
      <c r="AC30" s="9">
        <v>0</v>
      </c>
      <c r="AD30" s="9">
        <v>643202</v>
      </c>
      <c r="AE30" s="9">
        <v>6205</v>
      </c>
      <c r="AF30" s="9">
        <f t="shared" si="6"/>
        <v>166</v>
      </c>
      <c r="AG30" s="9">
        <f t="shared" si="7"/>
        <v>2164690</v>
      </c>
      <c r="AH30" s="9">
        <f t="shared" si="8"/>
        <v>1515283</v>
      </c>
      <c r="AI30" s="9">
        <f t="shared" si="9"/>
        <v>0</v>
      </c>
      <c r="AJ30" s="9">
        <f t="shared" si="10"/>
        <v>643202</v>
      </c>
      <c r="AK30" s="9">
        <f t="shared" si="11"/>
        <v>6205</v>
      </c>
      <c r="AL30" s="8">
        <f t="shared" si="12"/>
        <v>1363</v>
      </c>
      <c r="AM30" s="9">
        <f t="shared" si="13"/>
        <v>72095690</v>
      </c>
      <c r="AN30" s="9">
        <f t="shared" si="14"/>
        <v>50466977</v>
      </c>
      <c r="AO30" s="9">
        <f t="shared" si="15"/>
        <v>12205190</v>
      </c>
      <c r="AP30" s="9">
        <f t="shared" si="16"/>
        <v>8953432</v>
      </c>
      <c r="AQ30" s="9">
        <f t="shared" si="17"/>
        <v>470091</v>
      </c>
      <c r="AR30" s="9">
        <v>741</v>
      </c>
      <c r="AS30" s="9">
        <v>10377050</v>
      </c>
      <c r="AT30" s="9">
        <v>7263935</v>
      </c>
      <c r="AU30" s="9">
        <v>2970</v>
      </c>
      <c r="AV30" s="9">
        <v>3034104</v>
      </c>
      <c r="AW30" s="9">
        <v>76041</v>
      </c>
      <c r="AX30" s="9">
        <f t="shared" si="18"/>
        <v>2104</v>
      </c>
      <c r="AY30" s="9">
        <f t="shared" si="19"/>
        <v>82472740</v>
      </c>
      <c r="AZ30" s="9">
        <f t="shared" si="20"/>
        <v>57730912</v>
      </c>
      <c r="BA30" s="9">
        <f t="shared" si="21"/>
        <v>12208160</v>
      </c>
      <c r="BB30" s="9">
        <f t="shared" si="22"/>
        <v>11987536</v>
      </c>
      <c r="BC30" s="9">
        <f t="shared" si="23"/>
        <v>546132</v>
      </c>
      <c r="BD30" s="8">
        <v>80</v>
      </c>
      <c r="BE30" s="9">
        <v>3144726</v>
      </c>
      <c r="BF30" s="9">
        <v>2041546</v>
      </c>
      <c r="BG30" s="9">
        <v>0</v>
      </c>
      <c r="BH30" s="9">
        <v>1068080</v>
      </c>
      <c r="BI30" s="9">
        <v>35100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f t="shared" si="24"/>
        <v>80</v>
      </c>
      <c r="BQ30" s="9">
        <f t="shared" si="25"/>
        <v>3144726</v>
      </c>
      <c r="BR30" s="9">
        <f t="shared" si="26"/>
        <v>2041546</v>
      </c>
      <c r="BS30" s="9">
        <f t="shared" si="27"/>
        <v>0</v>
      </c>
      <c r="BT30" s="9">
        <f t="shared" si="28"/>
        <v>1068080</v>
      </c>
      <c r="BU30" s="9">
        <f t="shared" si="29"/>
        <v>35100</v>
      </c>
      <c r="BV30" s="8">
        <v>5</v>
      </c>
      <c r="BW30" s="9">
        <v>193920</v>
      </c>
      <c r="BX30" s="9">
        <v>135744</v>
      </c>
      <c r="BY30" s="9">
        <v>0</v>
      </c>
      <c r="BZ30" s="9">
        <v>58176</v>
      </c>
      <c r="CA30" s="9">
        <v>0</v>
      </c>
      <c r="CB30" s="9">
        <f t="shared" si="30"/>
        <v>2109</v>
      </c>
      <c r="CC30" s="9">
        <f t="shared" si="31"/>
        <v>85811386</v>
      </c>
      <c r="CD30" s="9">
        <f t="shared" si="32"/>
        <v>59908202</v>
      </c>
      <c r="CE30" s="9">
        <f t="shared" si="33"/>
        <v>12208160</v>
      </c>
      <c r="CF30" s="9">
        <f t="shared" si="34"/>
        <v>13113792</v>
      </c>
      <c r="CG30" s="9">
        <f t="shared" si="35"/>
        <v>581232</v>
      </c>
      <c r="CH30" s="6"/>
      <c r="CI30" s="6"/>
      <c r="CJ30" s="6"/>
      <c r="CK30" s="6"/>
      <c r="CL30" s="6"/>
      <c r="CM30" s="6"/>
      <c r="CN30" s="18">
        <v>4</v>
      </c>
      <c r="CO30" s="9">
        <v>14764</v>
      </c>
      <c r="CP30" s="9">
        <v>10334</v>
      </c>
      <c r="CQ30" s="9">
        <v>0</v>
      </c>
      <c r="CR30" s="9">
        <v>4430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8">
        <f t="shared" si="36"/>
        <v>4</v>
      </c>
      <c r="DG30" s="9">
        <f t="shared" si="37"/>
        <v>14764</v>
      </c>
      <c r="DH30" s="9">
        <f t="shared" si="38"/>
        <v>10334</v>
      </c>
      <c r="DI30" s="9">
        <f t="shared" si="39"/>
        <v>0</v>
      </c>
      <c r="DJ30" s="9">
        <f t="shared" si="40"/>
        <v>4430</v>
      </c>
      <c r="DK30" s="9">
        <f t="shared" si="41"/>
        <v>0</v>
      </c>
      <c r="DL30" s="9">
        <f t="shared" si="42"/>
        <v>2113</v>
      </c>
      <c r="DM30" s="9">
        <f t="shared" si="43"/>
        <v>85826150</v>
      </c>
      <c r="DN30" s="9">
        <f t="shared" si="44"/>
        <v>59918536</v>
      </c>
      <c r="DO30" s="9">
        <f t="shared" si="45"/>
        <v>12208160</v>
      </c>
      <c r="DP30" s="9">
        <f t="shared" si="46"/>
        <v>13118222</v>
      </c>
      <c r="DQ30" s="9">
        <f t="shared" si="47"/>
        <v>581232</v>
      </c>
      <c r="DR30" s="9">
        <v>68</v>
      </c>
      <c r="DS30" s="9">
        <v>17</v>
      </c>
      <c r="DT30" s="9">
        <v>85</v>
      </c>
      <c r="DU30" s="9">
        <v>25</v>
      </c>
      <c r="DV30" s="9">
        <v>20</v>
      </c>
      <c r="DX30" s="9">
        <v>0</v>
      </c>
      <c r="DY30" s="9">
        <v>0</v>
      </c>
      <c r="DZ30" s="9">
        <v>1</v>
      </c>
      <c r="EA30" s="9">
        <v>25286</v>
      </c>
      <c r="EB30" s="9">
        <v>4</v>
      </c>
      <c r="EC30" s="9">
        <v>14764</v>
      </c>
      <c r="ED30" s="9">
        <v>11</v>
      </c>
      <c r="EE30" s="9">
        <v>214550</v>
      </c>
      <c r="EF30" s="9">
        <v>0</v>
      </c>
      <c r="EG30" s="9">
        <v>0</v>
      </c>
      <c r="EH30" s="9">
        <v>0</v>
      </c>
      <c r="EI30" s="9">
        <v>0</v>
      </c>
      <c r="EJ30" s="9">
        <f t="shared" si="48"/>
        <v>16</v>
      </c>
      <c r="EK30" s="9">
        <f t="shared" si="48"/>
        <v>254600</v>
      </c>
      <c r="EM30" s="9">
        <f t="shared" si="49"/>
        <v>2125</v>
      </c>
      <c r="EN30" s="9">
        <f t="shared" si="50"/>
        <v>86065986</v>
      </c>
    </row>
    <row r="31" spans="1:144" s="7" customFormat="1" ht="15.95" customHeight="1" x14ac:dyDescent="0.15">
      <c r="A31" s="2" t="s">
        <v>50</v>
      </c>
      <c r="B31" s="8">
        <v>161</v>
      </c>
      <c r="C31" s="9">
        <v>99975060</v>
      </c>
      <c r="D31" s="9">
        <v>69982559</v>
      </c>
      <c r="E31" s="9">
        <v>19810989</v>
      </c>
      <c r="F31" s="9">
        <v>9963945</v>
      </c>
      <c r="G31" s="9">
        <v>217567</v>
      </c>
      <c r="H31" s="9">
        <v>3241</v>
      </c>
      <c r="I31" s="9">
        <v>55304170</v>
      </c>
      <c r="J31" s="9">
        <v>38712919</v>
      </c>
      <c r="K31" s="9">
        <v>2338110</v>
      </c>
      <c r="L31" s="9">
        <v>14042852</v>
      </c>
      <c r="M31" s="9">
        <v>210289</v>
      </c>
      <c r="N31" s="9">
        <f t="shared" si="0"/>
        <v>3402</v>
      </c>
      <c r="O31" s="9">
        <f t="shared" si="1"/>
        <v>155279230</v>
      </c>
      <c r="P31" s="9">
        <f t="shared" si="2"/>
        <v>108695478</v>
      </c>
      <c r="Q31" s="9">
        <f t="shared" si="3"/>
        <v>22149099</v>
      </c>
      <c r="R31" s="9">
        <f t="shared" si="4"/>
        <v>24006797</v>
      </c>
      <c r="S31" s="9">
        <f t="shared" si="5"/>
        <v>427856</v>
      </c>
      <c r="T31" s="8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306</v>
      </c>
      <c r="AA31" s="9">
        <v>4469710</v>
      </c>
      <c r="AB31" s="9">
        <v>3128797</v>
      </c>
      <c r="AC31" s="9">
        <v>8817</v>
      </c>
      <c r="AD31" s="9">
        <v>1332096</v>
      </c>
      <c r="AE31" s="9">
        <v>0</v>
      </c>
      <c r="AF31" s="9">
        <f t="shared" si="6"/>
        <v>306</v>
      </c>
      <c r="AG31" s="9">
        <f t="shared" si="7"/>
        <v>4469710</v>
      </c>
      <c r="AH31" s="9">
        <f t="shared" si="8"/>
        <v>3128797</v>
      </c>
      <c r="AI31" s="9">
        <f t="shared" si="9"/>
        <v>8817</v>
      </c>
      <c r="AJ31" s="9">
        <f t="shared" si="10"/>
        <v>1332096</v>
      </c>
      <c r="AK31" s="9">
        <f t="shared" si="11"/>
        <v>0</v>
      </c>
      <c r="AL31" s="8">
        <f t="shared" si="12"/>
        <v>3708</v>
      </c>
      <c r="AM31" s="9">
        <f t="shared" si="13"/>
        <v>159748940</v>
      </c>
      <c r="AN31" s="9">
        <f t="shared" si="14"/>
        <v>111824275</v>
      </c>
      <c r="AO31" s="9">
        <f t="shared" si="15"/>
        <v>22157916</v>
      </c>
      <c r="AP31" s="9">
        <f t="shared" si="16"/>
        <v>25338893</v>
      </c>
      <c r="AQ31" s="9">
        <f t="shared" si="17"/>
        <v>427856</v>
      </c>
      <c r="AR31" s="9">
        <v>1877</v>
      </c>
      <c r="AS31" s="9">
        <v>22483840</v>
      </c>
      <c r="AT31" s="9">
        <v>15738688</v>
      </c>
      <c r="AU31" s="9">
        <v>83278</v>
      </c>
      <c r="AV31" s="9">
        <v>6354379</v>
      </c>
      <c r="AW31" s="9">
        <v>307495</v>
      </c>
      <c r="AX31" s="9">
        <f t="shared" si="18"/>
        <v>5585</v>
      </c>
      <c r="AY31" s="9">
        <f t="shared" si="19"/>
        <v>182232780</v>
      </c>
      <c r="AZ31" s="9">
        <f t="shared" si="20"/>
        <v>127562963</v>
      </c>
      <c r="BA31" s="9">
        <f t="shared" si="21"/>
        <v>22241194</v>
      </c>
      <c r="BB31" s="9">
        <f t="shared" si="22"/>
        <v>31693272</v>
      </c>
      <c r="BC31" s="9">
        <f t="shared" si="23"/>
        <v>735351</v>
      </c>
      <c r="BD31" s="8">
        <v>156</v>
      </c>
      <c r="BE31" s="9">
        <v>5061834</v>
      </c>
      <c r="BF31" s="9">
        <v>3193474</v>
      </c>
      <c r="BG31" s="9">
        <v>0</v>
      </c>
      <c r="BH31" s="9">
        <v>1843400</v>
      </c>
      <c r="BI31" s="9">
        <v>24960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f t="shared" si="24"/>
        <v>156</v>
      </c>
      <c r="BQ31" s="9">
        <f t="shared" si="25"/>
        <v>5061834</v>
      </c>
      <c r="BR31" s="9">
        <f t="shared" si="26"/>
        <v>3193474</v>
      </c>
      <c r="BS31" s="9">
        <f t="shared" si="27"/>
        <v>0</v>
      </c>
      <c r="BT31" s="9">
        <f t="shared" si="28"/>
        <v>1843400</v>
      </c>
      <c r="BU31" s="9">
        <f t="shared" si="29"/>
        <v>24960</v>
      </c>
      <c r="BV31" s="8">
        <v>3</v>
      </c>
      <c r="BW31" s="9">
        <v>224560</v>
      </c>
      <c r="BX31" s="9">
        <v>157192</v>
      </c>
      <c r="BY31" s="9">
        <v>2127</v>
      </c>
      <c r="BZ31" s="9">
        <v>65241</v>
      </c>
      <c r="CA31" s="9">
        <v>0</v>
      </c>
      <c r="CB31" s="9">
        <f t="shared" si="30"/>
        <v>5588</v>
      </c>
      <c r="CC31" s="9">
        <f t="shared" si="31"/>
        <v>187519174</v>
      </c>
      <c r="CD31" s="9">
        <f t="shared" si="32"/>
        <v>130913629</v>
      </c>
      <c r="CE31" s="9">
        <f t="shared" si="33"/>
        <v>22243321</v>
      </c>
      <c r="CF31" s="9">
        <f t="shared" si="34"/>
        <v>33601913</v>
      </c>
      <c r="CG31" s="9">
        <f t="shared" si="35"/>
        <v>760311</v>
      </c>
      <c r="CH31" s="6"/>
      <c r="CI31" s="6"/>
      <c r="CJ31" s="6"/>
      <c r="CK31" s="6"/>
      <c r="CL31" s="6"/>
      <c r="CM31" s="6"/>
      <c r="CN31" s="18">
        <v>43</v>
      </c>
      <c r="CO31" s="9">
        <v>200560</v>
      </c>
      <c r="CP31" s="9">
        <v>140387</v>
      </c>
      <c r="CQ31" s="9">
        <v>0</v>
      </c>
      <c r="CR31" s="9">
        <v>60173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8">
        <f t="shared" si="36"/>
        <v>43</v>
      </c>
      <c r="DG31" s="9">
        <f t="shared" si="37"/>
        <v>200560</v>
      </c>
      <c r="DH31" s="9">
        <f t="shared" si="38"/>
        <v>140387</v>
      </c>
      <c r="DI31" s="9">
        <f t="shared" si="39"/>
        <v>0</v>
      </c>
      <c r="DJ31" s="9">
        <f t="shared" si="40"/>
        <v>60173</v>
      </c>
      <c r="DK31" s="9">
        <f t="shared" si="41"/>
        <v>0</v>
      </c>
      <c r="DL31" s="9">
        <f t="shared" si="42"/>
        <v>5631</v>
      </c>
      <c r="DM31" s="9">
        <f t="shared" si="43"/>
        <v>187719734</v>
      </c>
      <c r="DN31" s="9">
        <f t="shared" si="44"/>
        <v>131054016</v>
      </c>
      <c r="DO31" s="9">
        <f t="shared" si="45"/>
        <v>22243321</v>
      </c>
      <c r="DP31" s="9">
        <f t="shared" si="46"/>
        <v>33662086</v>
      </c>
      <c r="DQ31" s="9">
        <f t="shared" si="47"/>
        <v>760311</v>
      </c>
      <c r="DR31" s="9">
        <v>122</v>
      </c>
      <c r="DS31" s="9">
        <v>62</v>
      </c>
      <c r="DT31" s="9">
        <v>184</v>
      </c>
      <c r="DU31" s="9">
        <v>35</v>
      </c>
      <c r="DV31" s="9">
        <v>25</v>
      </c>
      <c r="DX31" s="9">
        <v>0</v>
      </c>
      <c r="DY31" s="9">
        <v>0</v>
      </c>
      <c r="DZ31" s="9">
        <v>7</v>
      </c>
      <c r="EA31" s="9">
        <v>205851</v>
      </c>
      <c r="EB31" s="9">
        <v>43</v>
      </c>
      <c r="EC31" s="9">
        <v>200560</v>
      </c>
      <c r="ED31" s="9">
        <v>60</v>
      </c>
      <c r="EE31" s="9">
        <v>1147695</v>
      </c>
      <c r="EF31" s="9">
        <v>39</v>
      </c>
      <c r="EG31" s="9">
        <v>710460</v>
      </c>
      <c r="EH31" s="9">
        <v>0</v>
      </c>
      <c r="EI31" s="9">
        <v>0</v>
      </c>
      <c r="EJ31" s="9">
        <f t="shared" si="48"/>
        <v>149</v>
      </c>
      <c r="EK31" s="9">
        <f t="shared" si="48"/>
        <v>2264566</v>
      </c>
      <c r="EM31" s="9">
        <f t="shared" si="49"/>
        <v>5737</v>
      </c>
      <c r="EN31" s="9">
        <f t="shared" si="50"/>
        <v>189783740</v>
      </c>
    </row>
    <row r="32" spans="1:144" s="7" customFormat="1" ht="15.95" customHeight="1" x14ac:dyDescent="0.15">
      <c r="A32" s="2" t="s">
        <v>51</v>
      </c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0"/>
        <v>0</v>
      </c>
      <c r="O32" s="9">
        <f t="shared" si="1"/>
        <v>0</v>
      </c>
      <c r="P32" s="9">
        <f t="shared" si="2"/>
        <v>0</v>
      </c>
      <c r="Q32" s="9">
        <f t="shared" si="3"/>
        <v>0</v>
      </c>
      <c r="R32" s="9">
        <f t="shared" si="4"/>
        <v>0</v>
      </c>
      <c r="S32" s="9">
        <f t="shared" si="5"/>
        <v>0</v>
      </c>
      <c r="T32" s="8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>
        <f t="shared" si="6"/>
        <v>0</v>
      </c>
      <c r="AG32" s="9">
        <f t="shared" si="7"/>
        <v>0</v>
      </c>
      <c r="AH32" s="9">
        <f t="shared" si="8"/>
        <v>0</v>
      </c>
      <c r="AI32" s="9">
        <f t="shared" si="9"/>
        <v>0</v>
      </c>
      <c r="AJ32" s="9">
        <f t="shared" si="10"/>
        <v>0</v>
      </c>
      <c r="AK32" s="9">
        <f t="shared" si="11"/>
        <v>0</v>
      </c>
      <c r="AL32" s="8">
        <f t="shared" si="12"/>
        <v>0</v>
      </c>
      <c r="AM32" s="9">
        <f t="shared" si="13"/>
        <v>0</v>
      </c>
      <c r="AN32" s="9">
        <f t="shared" si="14"/>
        <v>0</v>
      </c>
      <c r="AO32" s="9">
        <f t="shared" si="15"/>
        <v>0</v>
      </c>
      <c r="AP32" s="9">
        <f t="shared" si="16"/>
        <v>0</v>
      </c>
      <c r="AQ32" s="9">
        <f t="shared" si="17"/>
        <v>0</v>
      </c>
      <c r="AR32" s="9"/>
      <c r="AS32" s="9"/>
      <c r="AT32" s="9"/>
      <c r="AU32" s="9"/>
      <c r="AV32" s="9"/>
      <c r="AW32" s="9"/>
      <c r="AX32" s="9">
        <f t="shared" si="18"/>
        <v>0</v>
      </c>
      <c r="AY32" s="9">
        <f t="shared" si="19"/>
        <v>0</v>
      </c>
      <c r="AZ32" s="9">
        <f t="shared" si="20"/>
        <v>0</v>
      </c>
      <c r="BA32" s="9">
        <f t="shared" si="21"/>
        <v>0</v>
      </c>
      <c r="BB32" s="9">
        <f t="shared" si="22"/>
        <v>0</v>
      </c>
      <c r="BC32" s="9">
        <f t="shared" si="23"/>
        <v>0</v>
      </c>
      <c r="BD32" s="8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>
        <f t="shared" si="24"/>
        <v>0</v>
      </c>
      <c r="BQ32" s="9">
        <f t="shared" si="25"/>
        <v>0</v>
      </c>
      <c r="BR32" s="9">
        <f t="shared" si="26"/>
        <v>0</v>
      </c>
      <c r="BS32" s="9">
        <f t="shared" si="27"/>
        <v>0</v>
      </c>
      <c r="BT32" s="9">
        <f t="shared" si="28"/>
        <v>0</v>
      </c>
      <c r="BU32" s="9">
        <f t="shared" si="29"/>
        <v>0</v>
      </c>
      <c r="BV32" s="8"/>
      <c r="BW32" s="9"/>
      <c r="BX32" s="9"/>
      <c r="BY32" s="9"/>
      <c r="BZ32" s="9"/>
      <c r="CA32" s="9"/>
      <c r="CB32" s="9">
        <f t="shared" si="30"/>
        <v>0</v>
      </c>
      <c r="CC32" s="9">
        <f t="shared" si="31"/>
        <v>0</v>
      </c>
      <c r="CD32" s="9">
        <f t="shared" si="32"/>
        <v>0</v>
      </c>
      <c r="CE32" s="9">
        <f t="shared" si="33"/>
        <v>0</v>
      </c>
      <c r="CF32" s="9">
        <f t="shared" si="34"/>
        <v>0</v>
      </c>
      <c r="CG32" s="9">
        <f t="shared" si="35"/>
        <v>0</v>
      </c>
      <c r="CH32" s="6"/>
      <c r="CI32" s="6"/>
      <c r="CJ32" s="6"/>
      <c r="CK32" s="6"/>
      <c r="CL32" s="6"/>
      <c r="CM32" s="6"/>
      <c r="CN32" s="18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8">
        <f t="shared" si="36"/>
        <v>0</v>
      </c>
      <c r="DG32" s="9">
        <f t="shared" si="37"/>
        <v>0</v>
      </c>
      <c r="DH32" s="9">
        <f t="shared" si="38"/>
        <v>0</v>
      </c>
      <c r="DI32" s="9">
        <f t="shared" si="39"/>
        <v>0</v>
      </c>
      <c r="DJ32" s="9">
        <f t="shared" si="40"/>
        <v>0</v>
      </c>
      <c r="DK32" s="9">
        <f t="shared" si="41"/>
        <v>0</v>
      </c>
      <c r="DL32" s="9">
        <f t="shared" si="42"/>
        <v>0</v>
      </c>
      <c r="DM32" s="9">
        <f t="shared" si="43"/>
        <v>0</v>
      </c>
      <c r="DN32" s="9">
        <f t="shared" si="44"/>
        <v>0</v>
      </c>
      <c r="DO32" s="9">
        <f t="shared" si="45"/>
        <v>0</v>
      </c>
      <c r="DP32" s="9">
        <f t="shared" si="46"/>
        <v>0</v>
      </c>
      <c r="DQ32" s="9">
        <f t="shared" si="47"/>
        <v>0</v>
      </c>
      <c r="DR32" s="9"/>
      <c r="DS32" s="9"/>
      <c r="DT32" s="9"/>
      <c r="DU32" s="9"/>
      <c r="DV32" s="9"/>
      <c r="DX32" s="9">
        <v>0</v>
      </c>
      <c r="DY32" s="9">
        <v>0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f t="shared" si="48"/>
        <v>0</v>
      </c>
      <c r="EK32" s="9">
        <f t="shared" si="48"/>
        <v>0</v>
      </c>
      <c r="EM32" s="9">
        <f t="shared" si="49"/>
        <v>0</v>
      </c>
      <c r="EN32" s="9">
        <f t="shared" si="50"/>
        <v>0</v>
      </c>
    </row>
    <row r="33" spans="1:144" s="7" customFormat="1" ht="15.95" customHeight="1" x14ac:dyDescent="0.15">
      <c r="A33" s="2" t="s">
        <v>52</v>
      </c>
      <c r="B33" s="8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67</v>
      </c>
      <c r="I33" s="9">
        <v>629280</v>
      </c>
      <c r="J33" s="9">
        <v>440496</v>
      </c>
      <c r="K33" s="9">
        <v>0</v>
      </c>
      <c r="L33" s="9">
        <v>188784</v>
      </c>
      <c r="M33" s="9">
        <v>0</v>
      </c>
      <c r="N33" s="9">
        <f t="shared" si="0"/>
        <v>67</v>
      </c>
      <c r="O33" s="9">
        <f t="shared" si="1"/>
        <v>629280</v>
      </c>
      <c r="P33" s="9">
        <f t="shared" si="2"/>
        <v>440496</v>
      </c>
      <c r="Q33" s="9">
        <f t="shared" si="3"/>
        <v>0</v>
      </c>
      <c r="R33" s="9">
        <f t="shared" si="4"/>
        <v>188784</v>
      </c>
      <c r="S33" s="9">
        <f t="shared" si="5"/>
        <v>0</v>
      </c>
      <c r="T33" s="8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8</v>
      </c>
      <c r="AA33" s="9">
        <v>145060</v>
      </c>
      <c r="AB33" s="9">
        <v>101542</v>
      </c>
      <c r="AC33" s="9">
        <v>0</v>
      </c>
      <c r="AD33" s="9">
        <v>43518</v>
      </c>
      <c r="AE33" s="9">
        <v>0</v>
      </c>
      <c r="AF33" s="9">
        <f t="shared" si="6"/>
        <v>8</v>
      </c>
      <c r="AG33" s="9">
        <f t="shared" si="7"/>
        <v>145060</v>
      </c>
      <c r="AH33" s="9">
        <f t="shared" si="8"/>
        <v>101542</v>
      </c>
      <c r="AI33" s="9">
        <f t="shared" si="9"/>
        <v>0</v>
      </c>
      <c r="AJ33" s="9">
        <f t="shared" si="10"/>
        <v>43518</v>
      </c>
      <c r="AK33" s="9">
        <f t="shared" si="11"/>
        <v>0</v>
      </c>
      <c r="AL33" s="8">
        <f t="shared" si="12"/>
        <v>75</v>
      </c>
      <c r="AM33" s="9">
        <f t="shared" si="13"/>
        <v>774340</v>
      </c>
      <c r="AN33" s="9">
        <f t="shared" si="14"/>
        <v>542038</v>
      </c>
      <c r="AO33" s="9">
        <f t="shared" si="15"/>
        <v>0</v>
      </c>
      <c r="AP33" s="9">
        <f t="shared" si="16"/>
        <v>232302</v>
      </c>
      <c r="AQ33" s="9">
        <f t="shared" si="17"/>
        <v>0</v>
      </c>
      <c r="AR33" s="9">
        <v>21</v>
      </c>
      <c r="AS33" s="9">
        <v>137580</v>
      </c>
      <c r="AT33" s="9">
        <v>96306</v>
      </c>
      <c r="AU33" s="9">
        <v>0</v>
      </c>
      <c r="AV33" s="9">
        <v>41274</v>
      </c>
      <c r="AW33" s="9">
        <v>0</v>
      </c>
      <c r="AX33" s="9">
        <f t="shared" si="18"/>
        <v>96</v>
      </c>
      <c r="AY33" s="9">
        <f t="shared" si="19"/>
        <v>911920</v>
      </c>
      <c r="AZ33" s="9">
        <f t="shared" si="20"/>
        <v>638344</v>
      </c>
      <c r="BA33" s="9">
        <f t="shared" si="21"/>
        <v>0</v>
      </c>
      <c r="BB33" s="9">
        <f t="shared" si="22"/>
        <v>273576</v>
      </c>
      <c r="BC33" s="9">
        <f t="shared" si="23"/>
        <v>0</v>
      </c>
      <c r="BD33" s="8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f t="shared" si="24"/>
        <v>0</v>
      </c>
      <c r="BQ33" s="9">
        <f t="shared" si="25"/>
        <v>0</v>
      </c>
      <c r="BR33" s="9">
        <f t="shared" si="26"/>
        <v>0</v>
      </c>
      <c r="BS33" s="9">
        <f t="shared" si="27"/>
        <v>0</v>
      </c>
      <c r="BT33" s="9">
        <f t="shared" si="28"/>
        <v>0</v>
      </c>
      <c r="BU33" s="9">
        <f t="shared" si="29"/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f t="shared" si="30"/>
        <v>96</v>
      </c>
      <c r="CC33" s="9">
        <f t="shared" si="31"/>
        <v>911920</v>
      </c>
      <c r="CD33" s="9">
        <f t="shared" si="32"/>
        <v>638344</v>
      </c>
      <c r="CE33" s="9">
        <f t="shared" si="33"/>
        <v>0</v>
      </c>
      <c r="CF33" s="9">
        <f t="shared" si="34"/>
        <v>273576</v>
      </c>
      <c r="CG33" s="9">
        <f t="shared" si="35"/>
        <v>0</v>
      </c>
      <c r="CH33" s="6"/>
      <c r="CI33" s="6"/>
      <c r="CJ33" s="6"/>
      <c r="CK33" s="6"/>
      <c r="CL33" s="6"/>
      <c r="CM33" s="6"/>
      <c r="CN33" s="18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8">
        <f t="shared" si="36"/>
        <v>0</v>
      </c>
      <c r="DG33" s="9">
        <f t="shared" si="37"/>
        <v>0</v>
      </c>
      <c r="DH33" s="9">
        <f t="shared" si="38"/>
        <v>0</v>
      </c>
      <c r="DI33" s="9">
        <f t="shared" si="39"/>
        <v>0</v>
      </c>
      <c r="DJ33" s="9">
        <f t="shared" si="40"/>
        <v>0</v>
      </c>
      <c r="DK33" s="9">
        <f t="shared" si="41"/>
        <v>0</v>
      </c>
      <c r="DL33" s="9">
        <f t="shared" si="42"/>
        <v>96</v>
      </c>
      <c r="DM33" s="9">
        <f t="shared" si="43"/>
        <v>911920</v>
      </c>
      <c r="DN33" s="9">
        <f t="shared" si="44"/>
        <v>638344</v>
      </c>
      <c r="DO33" s="9">
        <f t="shared" si="45"/>
        <v>0</v>
      </c>
      <c r="DP33" s="9">
        <f t="shared" si="46"/>
        <v>273576</v>
      </c>
      <c r="DQ33" s="9">
        <f t="shared" si="47"/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X33" s="9">
        <v>0</v>
      </c>
      <c r="DY33" s="9"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9">
        <v>0</v>
      </c>
      <c r="EH33" s="9">
        <v>0</v>
      </c>
      <c r="EI33" s="9">
        <v>0</v>
      </c>
      <c r="EJ33" s="9">
        <f t="shared" si="48"/>
        <v>0</v>
      </c>
      <c r="EK33" s="9">
        <f t="shared" si="48"/>
        <v>0</v>
      </c>
      <c r="EM33" s="9">
        <f t="shared" si="49"/>
        <v>96</v>
      </c>
      <c r="EN33" s="9">
        <f t="shared" si="50"/>
        <v>911920</v>
      </c>
    </row>
    <row r="34" spans="1:144" s="7" customFormat="1" ht="15.95" customHeight="1" x14ac:dyDescent="0.15">
      <c r="A34" s="2" t="s">
        <v>53</v>
      </c>
      <c r="B34" s="8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7</v>
      </c>
      <c r="I34" s="9">
        <v>167450</v>
      </c>
      <c r="J34" s="9">
        <v>117215</v>
      </c>
      <c r="K34" s="9">
        <v>0</v>
      </c>
      <c r="L34" s="9">
        <v>50235</v>
      </c>
      <c r="M34" s="9">
        <v>0</v>
      </c>
      <c r="N34" s="9">
        <f t="shared" si="0"/>
        <v>7</v>
      </c>
      <c r="O34" s="9">
        <f t="shared" si="1"/>
        <v>167450</v>
      </c>
      <c r="P34" s="9">
        <f t="shared" si="2"/>
        <v>117215</v>
      </c>
      <c r="Q34" s="9">
        <f t="shared" si="3"/>
        <v>0</v>
      </c>
      <c r="R34" s="9">
        <f t="shared" si="4"/>
        <v>50235</v>
      </c>
      <c r="S34" s="9">
        <f t="shared" si="5"/>
        <v>0</v>
      </c>
      <c r="T34" s="8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3</v>
      </c>
      <c r="AA34" s="9">
        <v>15490</v>
      </c>
      <c r="AB34" s="9">
        <v>10843</v>
      </c>
      <c r="AC34" s="9">
        <v>0</v>
      </c>
      <c r="AD34" s="9">
        <v>4647</v>
      </c>
      <c r="AE34" s="9">
        <v>0</v>
      </c>
      <c r="AF34" s="9">
        <f t="shared" si="6"/>
        <v>3</v>
      </c>
      <c r="AG34" s="9">
        <f t="shared" si="7"/>
        <v>15490</v>
      </c>
      <c r="AH34" s="9">
        <f t="shared" si="8"/>
        <v>10843</v>
      </c>
      <c r="AI34" s="9">
        <f t="shared" si="9"/>
        <v>0</v>
      </c>
      <c r="AJ34" s="9">
        <f t="shared" si="10"/>
        <v>4647</v>
      </c>
      <c r="AK34" s="9">
        <f t="shared" si="11"/>
        <v>0</v>
      </c>
      <c r="AL34" s="8">
        <f t="shared" si="12"/>
        <v>10</v>
      </c>
      <c r="AM34" s="9">
        <f t="shared" si="13"/>
        <v>182940</v>
      </c>
      <c r="AN34" s="9">
        <f t="shared" si="14"/>
        <v>128058</v>
      </c>
      <c r="AO34" s="9">
        <f t="shared" si="15"/>
        <v>0</v>
      </c>
      <c r="AP34" s="9">
        <f t="shared" si="16"/>
        <v>54882</v>
      </c>
      <c r="AQ34" s="9">
        <f t="shared" si="17"/>
        <v>0</v>
      </c>
      <c r="AR34" s="9">
        <v>6</v>
      </c>
      <c r="AS34" s="9">
        <v>50240</v>
      </c>
      <c r="AT34" s="9">
        <v>35168</v>
      </c>
      <c r="AU34" s="9">
        <v>0</v>
      </c>
      <c r="AV34" s="9">
        <v>15072</v>
      </c>
      <c r="AW34" s="9">
        <v>0</v>
      </c>
      <c r="AX34" s="9">
        <f t="shared" si="18"/>
        <v>16</v>
      </c>
      <c r="AY34" s="9">
        <f t="shared" si="19"/>
        <v>233180</v>
      </c>
      <c r="AZ34" s="9">
        <f t="shared" si="20"/>
        <v>163226</v>
      </c>
      <c r="BA34" s="9">
        <f t="shared" si="21"/>
        <v>0</v>
      </c>
      <c r="BB34" s="9">
        <f t="shared" si="22"/>
        <v>69954</v>
      </c>
      <c r="BC34" s="9">
        <f t="shared" si="23"/>
        <v>0</v>
      </c>
      <c r="BD34" s="8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f t="shared" si="24"/>
        <v>0</v>
      </c>
      <c r="BQ34" s="9">
        <f t="shared" si="25"/>
        <v>0</v>
      </c>
      <c r="BR34" s="9">
        <f t="shared" si="26"/>
        <v>0</v>
      </c>
      <c r="BS34" s="9">
        <f t="shared" si="27"/>
        <v>0</v>
      </c>
      <c r="BT34" s="9">
        <f t="shared" si="28"/>
        <v>0</v>
      </c>
      <c r="BU34" s="9">
        <f t="shared" si="29"/>
        <v>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f t="shared" si="30"/>
        <v>16</v>
      </c>
      <c r="CC34" s="9">
        <f t="shared" si="31"/>
        <v>233180</v>
      </c>
      <c r="CD34" s="9">
        <f t="shared" si="32"/>
        <v>163226</v>
      </c>
      <c r="CE34" s="9">
        <f t="shared" si="33"/>
        <v>0</v>
      </c>
      <c r="CF34" s="9">
        <f t="shared" si="34"/>
        <v>69954</v>
      </c>
      <c r="CG34" s="9">
        <f t="shared" si="35"/>
        <v>0</v>
      </c>
      <c r="CH34" s="6"/>
      <c r="CI34" s="6"/>
      <c r="CJ34" s="6"/>
      <c r="CK34" s="6"/>
      <c r="CL34" s="6"/>
      <c r="CM34" s="6"/>
      <c r="CN34" s="18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8">
        <f t="shared" si="36"/>
        <v>0</v>
      </c>
      <c r="DG34" s="9">
        <f t="shared" si="37"/>
        <v>0</v>
      </c>
      <c r="DH34" s="9">
        <f t="shared" si="38"/>
        <v>0</v>
      </c>
      <c r="DI34" s="9">
        <f t="shared" si="39"/>
        <v>0</v>
      </c>
      <c r="DJ34" s="9">
        <f t="shared" si="40"/>
        <v>0</v>
      </c>
      <c r="DK34" s="9">
        <f t="shared" si="41"/>
        <v>0</v>
      </c>
      <c r="DL34" s="9">
        <f t="shared" si="42"/>
        <v>16</v>
      </c>
      <c r="DM34" s="9">
        <f t="shared" si="43"/>
        <v>233180</v>
      </c>
      <c r="DN34" s="9">
        <f t="shared" si="44"/>
        <v>163226</v>
      </c>
      <c r="DO34" s="9">
        <f t="shared" si="45"/>
        <v>0</v>
      </c>
      <c r="DP34" s="9">
        <f t="shared" si="46"/>
        <v>69954</v>
      </c>
      <c r="DQ34" s="9">
        <f t="shared" si="47"/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X34" s="9">
        <v>0</v>
      </c>
      <c r="DY34" s="9"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9">
        <v>0</v>
      </c>
      <c r="EH34" s="9">
        <v>0</v>
      </c>
      <c r="EI34" s="9">
        <v>0</v>
      </c>
      <c r="EJ34" s="9">
        <f t="shared" si="48"/>
        <v>0</v>
      </c>
      <c r="EK34" s="9">
        <f t="shared" si="48"/>
        <v>0</v>
      </c>
      <c r="EM34" s="9">
        <f t="shared" si="49"/>
        <v>16</v>
      </c>
      <c r="EN34" s="9">
        <f t="shared" si="50"/>
        <v>233180</v>
      </c>
    </row>
    <row r="35" spans="1:144" s="7" customFormat="1" ht="15.95" customHeight="1" x14ac:dyDescent="0.15">
      <c r="A35" s="2" t="s">
        <v>54</v>
      </c>
      <c r="B35" s="8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f t="shared" si="0"/>
        <v>0</v>
      </c>
      <c r="O35" s="9">
        <f t="shared" si="1"/>
        <v>0</v>
      </c>
      <c r="P35" s="9">
        <f t="shared" si="2"/>
        <v>0</v>
      </c>
      <c r="Q35" s="9">
        <f t="shared" si="3"/>
        <v>0</v>
      </c>
      <c r="R35" s="9">
        <f t="shared" si="4"/>
        <v>0</v>
      </c>
      <c r="S35" s="9">
        <f t="shared" si="5"/>
        <v>0</v>
      </c>
      <c r="T35" s="8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f t="shared" si="6"/>
        <v>0</v>
      </c>
      <c r="AG35" s="9">
        <f t="shared" si="7"/>
        <v>0</v>
      </c>
      <c r="AH35" s="9">
        <f t="shared" si="8"/>
        <v>0</v>
      </c>
      <c r="AI35" s="9">
        <f t="shared" si="9"/>
        <v>0</v>
      </c>
      <c r="AJ35" s="9">
        <f t="shared" si="10"/>
        <v>0</v>
      </c>
      <c r="AK35" s="9">
        <f t="shared" si="11"/>
        <v>0</v>
      </c>
      <c r="AL35" s="8">
        <f t="shared" si="12"/>
        <v>0</v>
      </c>
      <c r="AM35" s="9">
        <f t="shared" si="13"/>
        <v>0</v>
      </c>
      <c r="AN35" s="9">
        <f t="shared" si="14"/>
        <v>0</v>
      </c>
      <c r="AO35" s="9">
        <f t="shared" si="15"/>
        <v>0</v>
      </c>
      <c r="AP35" s="9">
        <f t="shared" si="16"/>
        <v>0</v>
      </c>
      <c r="AQ35" s="9">
        <f t="shared" si="17"/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f t="shared" si="18"/>
        <v>0</v>
      </c>
      <c r="AY35" s="9">
        <f t="shared" si="19"/>
        <v>0</v>
      </c>
      <c r="AZ35" s="9">
        <f t="shared" si="20"/>
        <v>0</v>
      </c>
      <c r="BA35" s="9">
        <f t="shared" si="21"/>
        <v>0</v>
      </c>
      <c r="BB35" s="9">
        <f t="shared" si="22"/>
        <v>0</v>
      </c>
      <c r="BC35" s="9">
        <f t="shared" si="23"/>
        <v>0</v>
      </c>
      <c r="BD35" s="8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f t="shared" si="24"/>
        <v>0</v>
      </c>
      <c r="BQ35" s="9">
        <f t="shared" si="25"/>
        <v>0</v>
      </c>
      <c r="BR35" s="9">
        <f t="shared" si="26"/>
        <v>0</v>
      </c>
      <c r="BS35" s="9">
        <f t="shared" si="27"/>
        <v>0</v>
      </c>
      <c r="BT35" s="9">
        <f t="shared" si="28"/>
        <v>0</v>
      </c>
      <c r="BU35" s="9">
        <f t="shared" si="29"/>
        <v>0</v>
      </c>
      <c r="BV35" s="8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f t="shared" si="30"/>
        <v>0</v>
      </c>
      <c r="CC35" s="9">
        <f t="shared" si="31"/>
        <v>0</v>
      </c>
      <c r="CD35" s="9">
        <f t="shared" si="32"/>
        <v>0</v>
      </c>
      <c r="CE35" s="9">
        <f t="shared" si="33"/>
        <v>0</v>
      </c>
      <c r="CF35" s="9">
        <f t="shared" si="34"/>
        <v>0</v>
      </c>
      <c r="CG35" s="9">
        <f t="shared" si="35"/>
        <v>0</v>
      </c>
      <c r="CH35" s="6"/>
      <c r="CI35" s="6"/>
      <c r="CJ35" s="6"/>
      <c r="CK35" s="6"/>
      <c r="CL35" s="6"/>
      <c r="CM35" s="6"/>
      <c r="CN35" s="18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8">
        <f t="shared" si="36"/>
        <v>0</v>
      </c>
      <c r="DG35" s="9">
        <f t="shared" si="37"/>
        <v>0</v>
      </c>
      <c r="DH35" s="9">
        <f t="shared" si="38"/>
        <v>0</v>
      </c>
      <c r="DI35" s="9">
        <f t="shared" si="39"/>
        <v>0</v>
      </c>
      <c r="DJ35" s="9">
        <f t="shared" si="40"/>
        <v>0</v>
      </c>
      <c r="DK35" s="9">
        <f t="shared" si="41"/>
        <v>0</v>
      </c>
      <c r="DL35" s="9">
        <f t="shared" si="42"/>
        <v>0</v>
      </c>
      <c r="DM35" s="9">
        <f t="shared" si="43"/>
        <v>0</v>
      </c>
      <c r="DN35" s="9">
        <f t="shared" si="44"/>
        <v>0</v>
      </c>
      <c r="DO35" s="9">
        <f t="shared" si="45"/>
        <v>0</v>
      </c>
      <c r="DP35" s="9">
        <f t="shared" si="46"/>
        <v>0</v>
      </c>
      <c r="DQ35" s="9">
        <f t="shared" si="47"/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X35" s="9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9">
        <v>0</v>
      </c>
      <c r="EH35" s="9">
        <v>0</v>
      </c>
      <c r="EI35" s="9">
        <v>0</v>
      </c>
      <c r="EJ35" s="9">
        <f t="shared" si="48"/>
        <v>0</v>
      </c>
      <c r="EK35" s="9">
        <f t="shared" si="48"/>
        <v>0</v>
      </c>
      <c r="EM35" s="9">
        <f t="shared" si="49"/>
        <v>0</v>
      </c>
      <c r="EN35" s="9">
        <f t="shared" si="50"/>
        <v>0</v>
      </c>
    </row>
    <row r="36" spans="1:144" s="7" customFormat="1" ht="15.95" customHeight="1" x14ac:dyDescent="0.15">
      <c r="A36" s="2" t="s">
        <v>55</v>
      </c>
      <c r="B36" s="8">
        <v>4</v>
      </c>
      <c r="C36" s="9">
        <v>1688300</v>
      </c>
      <c r="D36" s="9">
        <v>1181807</v>
      </c>
      <c r="E36" s="9">
        <v>249127</v>
      </c>
      <c r="F36" s="9">
        <v>257366</v>
      </c>
      <c r="G36" s="9">
        <v>0</v>
      </c>
      <c r="H36" s="9">
        <v>60</v>
      </c>
      <c r="I36" s="9">
        <v>849640</v>
      </c>
      <c r="J36" s="9">
        <v>594748</v>
      </c>
      <c r="K36" s="9">
        <v>0</v>
      </c>
      <c r="L36" s="9">
        <v>254892</v>
      </c>
      <c r="M36" s="9">
        <v>0</v>
      </c>
      <c r="N36" s="9">
        <f t="shared" si="0"/>
        <v>64</v>
      </c>
      <c r="O36" s="9">
        <f t="shared" si="1"/>
        <v>2537940</v>
      </c>
      <c r="P36" s="9">
        <f t="shared" si="2"/>
        <v>1776555</v>
      </c>
      <c r="Q36" s="9">
        <f t="shared" si="3"/>
        <v>249127</v>
      </c>
      <c r="R36" s="9">
        <f t="shared" si="4"/>
        <v>512258</v>
      </c>
      <c r="S36" s="9">
        <f t="shared" si="5"/>
        <v>0</v>
      </c>
      <c r="T36" s="8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4</v>
      </c>
      <c r="AA36" s="9">
        <v>34380</v>
      </c>
      <c r="AB36" s="9">
        <v>24066</v>
      </c>
      <c r="AC36" s="9">
        <v>0</v>
      </c>
      <c r="AD36" s="9">
        <v>10314</v>
      </c>
      <c r="AE36" s="9">
        <v>0</v>
      </c>
      <c r="AF36" s="9">
        <f t="shared" si="6"/>
        <v>4</v>
      </c>
      <c r="AG36" s="9">
        <f t="shared" si="7"/>
        <v>34380</v>
      </c>
      <c r="AH36" s="9">
        <f t="shared" si="8"/>
        <v>24066</v>
      </c>
      <c r="AI36" s="9">
        <f t="shared" si="9"/>
        <v>0</v>
      </c>
      <c r="AJ36" s="9">
        <f t="shared" si="10"/>
        <v>10314</v>
      </c>
      <c r="AK36" s="9">
        <f t="shared" si="11"/>
        <v>0</v>
      </c>
      <c r="AL36" s="8">
        <f t="shared" si="12"/>
        <v>68</v>
      </c>
      <c r="AM36" s="9">
        <f t="shared" si="13"/>
        <v>2572320</v>
      </c>
      <c r="AN36" s="9">
        <f t="shared" si="14"/>
        <v>1800621</v>
      </c>
      <c r="AO36" s="9">
        <f t="shared" si="15"/>
        <v>249127</v>
      </c>
      <c r="AP36" s="9">
        <f t="shared" si="16"/>
        <v>522572</v>
      </c>
      <c r="AQ36" s="9">
        <f t="shared" si="17"/>
        <v>0</v>
      </c>
      <c r="AR36" s="9">
        <v>30</v>
      </c>
      <c r="AS36" s="9">
        <v>477760</v>
      </c>
      <c r="AT36" s="9">
        <v>334432</v>
      </c>
      <c r="AU36" s="9">
        <v>0</v>
      </c>
      <c r="AV36" s="9">
        <v>143328</v>
      </c>
      <c r="AW36" s="9">
        <v>0</v>
      </c>
      <c r="AX36" s="9">
        <f t="shared" si="18"/>
        <v>98</v>
      </c>
      <c r="AY36" s="9">
        <f t="shared" si="19"/>
        <v>3050080</v>
      </c>
      <c r="AZ36" s="9">
        <f t="shared" si="20"/>
        <v>2135053</v>
      </c>
      <c r="BA36" s="9">
        <f t="shared" si="21"/>
        <v>249127</v>
      </c>
      <c r="BB36" s="9">
        <f t="shared" si="22"/>
        <v>665900</v>
      </c>
      <c r="BC36" s="9">
        <f t="shared" si="23"/>
        <v>0</v>
      </c>
      <c r="BD36" s="8">
        <v>4</v>
      </c>
      <c r="BE36" s="9">
        <v>79236</v>
      </c>
      <c r="BF36" s="9">
        <v>47256</v>
      </c>
      <c r="BG36" s="9">
        <v>0</v>
      </c>
      <c r="BH36" s="9">
        <v>31980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f t="shared" si="24"/>
        <v>4</v>
      </c>
      <c r="BQ36" s="9">
        <f t="shared" si="25"/>
        <v>79236</v>
      </c>
      <c r="BR36" s="9">
        <f t="shared" si="26"/>
        <v>47256</v>
      </c>
      <c r="BS36" s="9">
        <f t="shared" si="27"/>
        <v>0</v>
      </c>
      <c r="BT36" s="9">
        <f t="shared" si="28"/>
        <v>31980</v>
      </c>
      <c r="BU36" s="9">
        <f t="shared" si="29"/>
        <v>0</v>
      </c>
      <c r="BV36" s="8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f t="shared" si="30"/>
        <v>98</v>
      </c>
      <c r="CC36" s="9">
        <f t="shared" si="31"/>
        <v>3129316</v>
      </c>
      <c r="CD36" s="9">
        <f t="shared" si="32"/>
        <v>2182309</v>
      </c>
      <c r="CE36" s="9">
        <f t="shared" si="33"/>
        <v>249127</v>
      </c>
      <c r="CF36" s="9">
        <f t="shared" si="34"/>
        <v>697880</v>
      </c>
      <c r="CG36" s="9">
        <f t="shared" si="35"/>
        <v>0</v>
      </c>
      <c r="CH36" s="6"/>
      <c r="CI36" s="6"/>
      <c r="CJ36" s="6"/>
      <c r="CK36" s="6"/>
      <c r="CL36" s="6"/>
      <c r="CM36" s="6"/>
      <c r="CN36" s="18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f t="shared" si="36"/>
        <v>0</v>
      </c>
      <c r="DG36" s="9">
        <f t="shared" si="37"/>
        <v>0</v>
      </c>
      <c r="DH36" s="9">
        <f t="shared" si="38"/>
        <v>0</v>
      </c>
      <c r="DI36" s="9">
        <f t="shared" si="39"/>
        <v>0</v>
      </c>
      <c r="DJ36" s="9">
        <f t="shared" si="40"/>
        <v>0</v>
      </c>
      <c r="DK36" s="9">
        <f t="shared" si="41"/>
        <v>0</v>
      </c>
      <c r="DL36" s="9">
        <f t="shared" si="42"/>
        <v>98</v>
      </c>
      <c r="DM36" s="9">
        <f t="shared" si="43"/>
        <v>3129316</v>
      </c>
      <c r="DN36" s="9">
        <f t="shared" si="44"/>
        <v>2182309</v>
      </c>
      <c r="DO36" s="9">
        <f t="shared" si="45"/>
        <v>249127</v>
      </c>
      <c r="DP36" s="9">
        <f t="shared" si="46"/>
        <v>697880</v>
      </c>
      <c r="DQ36" s="9">
        <f t="shared" si="47"/>
        <v>0</v>
      </c>
      <c r="DR36" s="9">
        <v>3</v>
      </c>
      <c r="DS36" s="9">
        <v>0</v>
      </c>
      <c r="DT36" s="9">
        <v>3</v>
      </c>
      <c r="DU36" s="9">
        <v>0</v>
      </c>
      <c r="DV36" s="9">
        <v>1</v>
      </c>
      <c r="DX36" s="9">
        <v>0</v>
      </c>
      <c r="DY36" s="9">
        <v>0</v>
      </c>
      <c r="DZ36" s="9">
        <v>0</v>
      </c>
      <c r="EA36" s="9">
        <v>0</v>
      </c>
      <c r="EB36" s="9">
        <v>0</v>
      </c>
      <c r="EC36" s="9">
        <v>0</v>
      </c>
      <c r="ED36" s="9">
        <v>0</v>
      </c>
      <c r="EE36" s="9">
        <v>0</v>
      </c>
      <c r="EF36" s="9">
        <v>0</v>
      </c>
      <c r="EG36" s="9">
        <v>0</v>
      </c>
      <c r="EH36" s="9">
        <v>0</v>
      </c>
      <c r="EI36" s="9">
        <v>0</v>
      </c>
      <c r="EJ36" s="9">
        <f t="shared" si="48"/>
        <v>0</v>
      </c>
      <c r="EK36" s="9">
        <f t="shared" si="48"/>
        <v>0</v>
      </c>
      <c r="EM36" s="9">
        <f t="shared" si="49"/>
        <v>98</v>
      </c>
      <c r="EN36" s="9">
        <f t="shared" si="50"/>
        <v>3129316</v>
      </c>
    </row>
    <row r="37" spans="1:144" s="7" customFormat="1" ht="15.95" customHeight="1" x14ac:dyDescent="0.15">
      <c r="A37" s="2" t="s">
        <v>56</v>
      </c>
      <c r="B37" s="8">
        <v>8</v>
      </c>
      <c r="C37" s="9">
        <v>3649670</v>
      </c>
      <c r="D37" s="9">
        <v>2554769</v>
      </c>
      <c r="E37" s="9">
        <v>498386</v>
      </c>
      <c r="F37" s="9">
        <v>596515</v>
      </c>
      <c r="G37" s="9">
        <v>0</v>
      </c>
      <c r="H37" s="9">
        <v>41</v>
      </c>
      <c r="I37" s="9">
        <v>806350</v>
      </c>
      <c r="J37" s="9">
        <v>564445</v>
      </c>
      <c r="K37" s="9">
        <v>9588</v>
      </c>
      <c r="L37" s="9">
        <v>232317</v>
      </c>
      <c r="M37" s="9">
        <v>0</v>
      </c>
      <c r="N37" s="9">
        <f t="shared" si="0"/>
        <v>49</v>
      </c>
      <c r="O37" s="9">
        <f t="shared" si="1"/>
        <v>4456020</v>
      </c>
      <c r="P37" s="9">
        <f t="shared" si="2"/>
        <v>3119214</v>
      </c>
      <c r="Q37" s="9">
        <f t="shared" si="3"/>
        <v>507974</v>
      </c>
      <c r="R37" s="9">
        <f t="shared" si="4"/>
        <v>828832</v>
      </c>
      <c r="S37" s="9">
        <f t="shared" si="5"/>
        <v>0</v>
      </c>
      <c r="T37" s="8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6</v>
      </c>
      <c r="AA37" s="9">
        <v>77600</v>
      </c>
      <c r="AB37" s="9">
        <v>54320</v>
      </c>
      <c r="AC37" s="9">
        <v>0</v>
      </c>
      <c r="AD37" s="9">
        <v>23280</v>
      </c>
      <c r="AE37" s="9">
        <v>0</v>
      </c>
      <c r="AF37" s="9">
        <f t="shared" si="6"/>
        <v>6</v>
      </c>
      <c r="AG37" s="9">
        <f t="shared" si="7"/>
        <v>77600</v>
      </c>
      <c r="AH37" s="9">
        <f t="shared" si="8"/>
        <v>54320</v>
      </c>
      <c r="AI37" s="9">
        <f t="shared" si="9"/>
        <v>0</v>
      </c>
      <c r="AJ37" s="9">
        <f t="shared" si="10"/>
        <v>23280</v>
      </c>
      <c r="AK37" s="9">
        <f t="shared" si="11"/>
        <v>0</v>
      </c>
      <c r="AL37" s="8">
        <f t="shared" si="12"/>
        <v>55</v>
      </c>
      <c r="AM37" s="9">
        <f t="shared" si="13"/>
        <v>4533620</v>
      </c>
      <c r="AN37" s="9">
        <f t="shared" si="14"/>
        <v>3173534</v>
      </c>
      <c r="AO37" s="9">
        <f t="shared" si="15"/>
        <v>507974</v>
      </c>
      <c r="AP37" s="9">
        <f t="shared" si="16"/>
        <v>852112</v>
      </c>
      <c r="AQ37" s="9">
        <f t="shared" si="17"/>
        <v>0</v>
      </c>
      <c r="AR37" s="9">
        <v>10</v>
      </c>
      <c r="AS37" s="9">
        <v>304970</v>
      </c>
      <c r="AT37" s="9">
        <v>213479</v>
      </c>
      <c r="AU37" s="9">
        <v>0</v>
      </c>
      <c r="AV37" s="9">
        <v>91491</v>
      </c>
      <c r="AW37" s="9">
        <v>0</v>
      </c>
      <c r="AX37" s="9">
        <f t="shared" si="18"/>
        <v>65</v>
      </c>
      <c r="AY37" s="9">
        <f t="shared" si="19"/>
        <v>4838590</v>
      </c>
      <c r="AZ37" s="9">
        <f t="shared" si="20"/>
        <v>3387013</v>
      </c>
      <c r="BA37" s="9">
        <f t="shared" si="21"/>
        <v>507974</v>
      </c>
      <c r="BB37" s="9">
        <f t="shared" si="22"/>
        <v>943603</v>
      </c>
      <c r="BC37" s="9">
        <f t="shared" si="23"/>
        <v>0</v>
      </c>
      <c r="BD37" s="8">
        <v>8</v>
      </c>
      <c r="BE37" s="9">
        <v>224788</v>
      </c>
      <c r="BF37" s="9">
        <v>147048</v>
      </c>
      <c r="BG37" s="9">
        <v>0</v>
      </c>
      <c r="BH37" s="9">
        <v>77740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f t="shared" si="24"/>
        <v>8</v>
      </c>
      <c r="BQ37" s="9">
        <f t="shared" si="25"/>
        <v>224788</v>
      </c>
      <c r="BR37" s="9">
        <f t="shared" si="26"/>
        <v>147048</v>
      </c>
      <c r="BS37" s="9">
        <f t="shared" si="27"/>
        <v>0</v>
      </c>
      <c r="BT37" s="9">
        <f t="shared" si="28"/>
        <v>77740</v>
      </c>
      <c r="BU37" s="9">
        <f t="shared" si="29"/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f t="shared" si="30"/>
        <v>65</v>
      </c>
      <c r="CC37" s="9">
        <f t="shared" si="31"/>
        <v>5063378</v>
      </c>
      <c r="CD37" s="9">
        <f t="shared" si="32"/>
        <v>3534061</v>
      </c>
      <c r="CE37" s="9">
        <f t="shared" si="33"/>
        <v>507974</v>
      </c>
      <c r="CF37" s="9">
        <f t="shared" si="34"/>
        <v>1021343</v>
      </c>
      <c r="CG37" s="9">
        <f t="shared" si="35"/>
        <v>0</v>
      </c>
      <c r="CH37" s="6"/>
      <c r="CI37" s="6"/>
      <c r="CJ37" s="6"/>
      <c r="CK37" s="6"/>
      <c r="CL37" s="6"/>
      <c r="CM37" s="6"/>
      <c r="CN37" s="18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f t="shared" si="36"/>
        <v>0</v>
      </c>
      <c r="DG37" s="9">
        <f t="shared" si="37"/>
        <v>0</v>
      </c>
      <c r="DH37" s="9">
        <f t="shared" si="38"/>
        <v>0</v>
      </c>
      <c r="DI37" s="9">
        <f t="shared" si="39"/>
        <v>0</v>
      </c>
      <c r="DJ37" s="9">
        <f t="shared" si="40"/>
        <v>0</v>
      </c>
      <c r="DK37" s="9">
        <f t="shared" si="41"/>
        <v>0</v>
      </c>
      <c r="DL37" s="9">
        <f t="shared" si="42"/>
        <v>65</v>
      </c>
      <c r="DM37" s="9">
        <f t="shared" si="43"/>
        <v>5063378</v>
      </c>
      <c r="DN37" s="9">
        <f t="shared" si="44"/>
        <v>3534061</v>
      </c>
      <c r="DO37" s="9">
        <f t="shared" si="45"/>
        <v>507974</v>
      </c>
      <c r="DP37" s="9">
        <f t="shared" si="46"/>
        <v>1021343</v>
      </c>
      <c r="DQ37" s="9">
        <f t="shared" si="47"/>
        <v>0</v>
      </c>
      <c r="DR37" s="9">
        <v>6</v>
      </c>
      <c r="DS37" s="9">
        <v>1</v>
      </c>
      <c r="DT37" s="9">
        <v>7</v>
      </c>
      <c r="DU37" s="9">
        <v>0</v>
      </c>
      <c r="DV37" s="9">
        <v>0</v>
      </c>
      <c r="DX37" s="9">
        <v>0</v>
      </c>
      <c r="DY37" s="9">
        <v>0</v>
      </c>
      <c r="DZ37" s="9">
        <v>1</v>
      </c>
      <c r="EA37" s="9">
        <v>33629</v>
      </c>
      <c r="EB37" s="9">
        <v>0</v>
      </c>
      <c r="EC37" s="9">
        <v>0</v>
      </c>
      <c r="ED37" s="9">
        <v>0</v>
      </c>
      <c r="EE37" s="9">
        <v>0</v>
      </c>
      <c r="EF37" s="9">
        <v>0</v>
      </c>
      <c r="EG37" s="9">
        <v>0</v>
      </c>
      <c r="EH37" s="9">
        <v>0</v>
      </c>
      <c r="EI37" s="9">
        <v>0</v>
      </c>
      <c r="EJ37" s="9">
        <f t="shared" si="48"/>
        <v>1</v>
      </c>
      <c r="EK37" s="9">
        <f t="shared" si="48"/>
        <v>33629</v>
      </c>
      <c r="EM37" s="9">
        <f t="shared" si="49"/>
        <v>66</v>
      </c>
      <c r="EN37" s="9">
        <f t="shared" si="50"/>
        <v>5097007</v>
      </c>
    </row>
    <row r="38" spans="1:144" s="7" customFormat="1" ht="15.95" customHeight="1" x14ac:dyDescent="0.15">
      <c r="A38" s="2" t="s">
        <v>63</v>
      </c>
      <c r="B38" s="8">
        <v>1</v>
      </c>
      <c r="C38" s="9">
        <v>171050</v>
      </c>
      <c r="D38" s="9">
        <v>119730</v>
      </c>
      <c r="E38" s="9">
        <v>0</v>
      </c>
      <c r="F38" s="9">
        <v>51320</v>
      </c>
      <c r="G38" s="9">
        <v>0</v>
      </c>
      <c r="H38" s="9">
        <v>18</v>
      </c>
      <c r="I38" s="9">
        <v>279530</v>
      </c>
      <c r="J38" s="9">
        <v>195671</v>
      </c>
      <c r="K38" s="9">
        <v>0</v>
      </c>
      <c r="L38" s="9">
        <v>83859</v>
      </c>
      <c r="M38" s="9">
        <v>0</v>
      </c>
      <c r="N38" s="9">
        <f t="shared" si="0"/>
        <v>19</v>
      </c>
      <c r="O38" s="9">
        <f t="shared" si="1"/>
        <v>450580</v>
      </c>
      <c r="P38" s="9">
        <f t="shared" si="2"/>
        <v>315401</v>
      </c>
      <c r="Q38" s="9">
        <f t="shared" si="3"/>
        <v>0</v>
      </c>
      <c r="R38" s="9">
        <f t="shared" si="4"/>
        <v>135179</v>
      </c>
      <c r="S38" s="9">
        <f t="shared" si="5"/>
        <v>0</v>
      </c>
      <c r="T38" s="8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6</v>
      </c>
      <c r="AA38" s="9">
        <v>84860</v>
      </c>
      <c r="AB38" s="9">
        <v>59402</v>
      </c>
      <c r="AC38" s="9">
        <v>0</v>
      </c>
      <c r="AD38" s="9">
        <v>25458</v>
      </c>
      <c r="AE38" s="9">
        <v>0</v>
      </c>
      <c r="AF38" s="9">
        <f t="shared" si="6"/>
        <v>6</v>
      </c>
      <c r="AG38" s="9">
        <f t="shared" si="7"/>
        <v>84860</v>
      </c>
      <c r="AH38" s="9">
        <f t="shared" si="8"/>
        <v>59402</v>
      </c>
      <c r="AI38" s="9">
        <f t="shared" si="9"/>
        <v>0</v>
      </c>
      <c r="AJ38" s="9">
        <f t="shared" si="10"/>
        <v>25458</v>
      </c>
      <c r="AK38" s="9">
        <f t="shared" si="11"/>
        <v>0</v>
      </c>
      <c r="AL38" s="8">
        <f t="shared" si="12"/>
        <v>25</v>
      </c>
      <c r="AM38" s="9">
        <f t="shared" si="13"/>
        <v>535440</v>
      </c>
      <c r="AN38" s="9">
        <f t="shared" si="14"/>
        <v>374803</v>
      </c>
      <c r="AO38" s="9">
        <f t="shared" si="15"/>
        <v>0</v>
      </c>
      <c r="AP38" s="9">
        <f t="shared" si="16"/>
        <v>160637</v>
      </c>
      <c r="AQ38" s="9">
        <f t="shared" si="17"/>
        <v>0</v>
      </c>
      <c r="AR38" s="9">
        <v>2</v>
      </c>
      <c r="AS38" s="9">
        <v>12550</v>
      </c>
      <c r="AT38" s="9">
        <v>8785</v>
      </c>
      <c r="AU38" s="9">
        <v>0</v>
      </c>
      <c r="AV38" s="9">
        <v>3765</v>
      </c>
      <c r="AW38" s="9">
        <v>0</v>
      </c>
      <c r="AX38" s="9">
        <f t="shared" si="18"/>
        <v>27</v>
      </c>
      <c r="AY38" s="9">
        <f t="shared" si="19"/>
        <v>547990</v>
      </c>
      <c r="AZ38" s="9">
        <f t="shared" si="20"/>
        <v>383588</v>
      </c>
      <c r="BA38" s="9">
        <f t="shared" si="21"/>
        <v>0</v>
      </c>
      <c r="BB38" s="9">
        <f t="shared" si="22"/>
        <v>164402</v>
      </c>
      <c r="BC38" s="9">
        <f t="shared" si="23"/>
        <v>0</v>
      </c>
      <c r="BD38" s="8">
        <v>1</v>
      </c>
      <c r="BE38" s="9">
        <v>7240</v>
      </c>
      <c r="BF38" s="9">
        <v>4380</v>
      </c>
      <c r="BG38" s="9">
        <v>0</v>
      </c>
      <c r="BH38" s="9">
        <v>2860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f t="shared" si="24"/>
        <v>1</v>
      </c>
      <c r="BQ38" s="9">
        <f t="shared" si="25"/>
        <v>7240</v>
      </c>
      <c r="BR38" s="9">
        <f t="shared" si="26"/>
        <v>4380</v>
      </c>
      <c r="BS38" s="9">
        <f t="shared" si="27"/>
        <v>0</v>
      </c>
      <c r="BT38" s="9">
        <f t="shared" si="28"/>
        <v>2860</v>
      </c>
      <c r="BU38" s="9">
        <f t="shared" si="29"/>
        <v>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f t="shared" si="30"/>
        <v>27</v>
      </c>
      <c r="CC38" s="9">
        <f t="shared" si="31"/>
        <v>555230</v>
      </c>
      <c r="CD38" s="9">
        <f t="shared" si="32"/>
        <v>387968</v>
      </c>
      <c r="CE38" s="9">
        <f t="shared" si="33"/>
        <v>0</v>
      </c>
      <c r="CF38" s="9">
        <f t="shared" si="34"/>
        <v>167262</v>
      </c>
      <c r="CG38" s="9">
        <f t="shared" si="35"/>
        <v>0</v>
      </c>
      <c r="CH38" s="6"/>
      <c r="CI38" s="6"/>
      <c r="CJ38" s="6"/>
      <c r="CK38" s="6"/>
      <c r="CL38" s="6"/>
      <c r="CM38" s="6"/>
      <c r="CN38" s="18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8">
        <f t="shared" si="36"/>
        <v>0</v>
      </c>
      <c r="DG38" s="9">
        <f t="shared" si="37"/>
        <v>0</v>
      </c>
      <c r="DH38" s="9">
        <f t="shared" si="38"/>
        <v>0</v>
      </c>
      <c r="DI38" s="9">
        <f t="shared" si="39"/>
        <v>0</v>
      </c>
      <c r="DJ38" s="9">
        <f t="shared" si="40"/>
        <v>0</v>
      </c>
      <c r="DK38" s="9">
        <f t="shared" si="41"/>
        <v>0</v>
      </c>
      <c r="DL38" s="9">
        <f t="shared" si="42"/>
        <v>27</v>
      </c>
      <c r="DM38" s="9">
        <f t="shared" si="43"/>
        <v>555230</v>
      </c>
      <c r="DN38" s="9">
        <f t="shared" si="44"/>
        <v>387968</v>
      </c>
      <c r="DO38" s="9">
        <f t="shared" si="45"/>
        <v>0</v>
      </c>
      <c r="DP38" s="9">
        <f t="shared" si="46"/>
        <v>167262</v>
      </c>
      <c r="DQ38" s="9">
        <f t="shared" si="47"/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X38" s="9">
        <v>0</v>
      </c>
      <c r="DY38" s="9"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9">
        <v>0</v>
      </c>
      <c r="EH38" s="9">
        <v>0</v>
      </c>
      <c r="EI38" s="9">
        <v>0</v>
      </c>
      <c r="EJ38" s="9">
        <f t="shared" si="48"/>
        <v>0</v>
      </c>
      <c r="EK38" s="9">
        <f t="shared" si="48"/>
        <v>0</v>
      </c>
      <c r="EM38" s="9">
        <f t="shared" si="49"/>
        <v>27</v>
      </c>
      <c r="EN38" s="9">
        <f t="shared" si="50"/>
        <v>555230</v>
      </c>
    </row>
    <row r="39" spans="1:144" s="7" customFormat="1" ht="15.95" customHeight="1" x14ac:dyDescent="0.15">
      <c r="A39" s="2" t="s">
        <v>64</v>
      </c>
      <c r="B39" s="8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14</v>
      </c>
      <c r="I39" s="9">
        <v>164600</v>
      </c>
      <c r="J39" s="9">
        <v>115220</v>
      </c>
      <c r="K39" s="9">
        <v>0</v>
      </c>
      <c r="L39" s="9">
        <v>49380</v>
      </c>
      <c r="M39" s="9">
        <v>0</v>
      </c>
      <c r="N39" s="9">
        <f t="shared" si="0"/>
        <v>14</v>
      </c>
      <c r="O39" s="9">
        <f t="shared" si="1"/>
        <v>164600</v>
      </c>
      <c r="P39" s="9">
        <f t="shared" si="2"/>
        <v>115220</v>
      </c>
      <c r="Q39" s="9">
        <f t="shared" si="3"/>
        <v>0</v>
      </c>
      <c r="R39" s="9">
        <f t="shared" si="4"/>
        <v>49380</v>
      </c>
      <c r="S39" s="9">
        <f t="shared" si="5"/>
        <v>0</v>
      </c>
      <c r="T39" s="8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1</v>
      </c>
      <c r="AA39" s="9">
        <v>17300</v>
      </c>
      <c r="AB39" s="9">
        <v>12110</v>
      </c>
      <c r="AC39" s="9">
        <v>0</v>
      </c>
      <c r="AD39" s="9">
        <v>5190</v>
      </c>
      <c r="AE39" s="9">
        <v>0</v>
      </c>
      <c r="AF39" s="9">
        <f t="shared" si="6"/>
        <v>1</v>
      </c>
      <c r="AG39" s="9">
        <f t="shared" si="7"/>
        <v>17300</v>
      </c>
      <c r="AH39" s="9">
        <f t="shared" si="8"/>
        <v>12110</v>
      </c>
      <c r="AI39" s="9">
        <f t="shared" si="9"/>
        <v>0</v>
      </c>
      <c r="AJ39" s="9">
        <f t="shared" si="10"/>
        <v>5190</v>
      </c>
      <c r="AK39" s="9">
        <f t="shared" si="11"/>
        <v>0</v>
      </c>
      <c r="AL39" s="8">
        <f t="shared" si="12"/>
        <v>15</v>
      </c>
      <c r="AM39" s="9">
        <f t="shared" si="13"/>
        <v>181900</v>
      </c>
      <c r="AN39" s="9">
        <f t="shared" si="14"/>
        <v>127330</v>
      </c>
      <c r="AO39" s="9">
        <f t="shared" si="15"/>
        <v>0</v>
      </c>
      <c r="AP39" s="9">
        <f t="shared" si="16"/>
        <v>54570</v>
      </c>
      <c r="AQ39" s="9">
        <f t="shared" si="17"/>
        <v>0</v>
      </c>
      <c r="AR39" s="9">
        <v>9</v>
      </c>
      <c r="AS39" s="9">
        <v>173450</v>
      </c>
      <c r="AT39" s="9">
        <v>121415</v>
      </c>
      <c r="AU39" s="9">
        <v>0</v>
      </c>
      <c r="AV39" s="9">
        <v>52035</v>
      </c>
      <c r="AW39" s="9">
        <v>0</v>
      </c>
      <c r="AX39" s="9">
        <f t="shared" si="18"/>
        <v>24</v>
      </c>
      <c r="AY39" s="9">
        <f t="shared" si="19"/>
        <v>355350</v>
      </c>
      <c r="AZ39" s="9">
        <f t="shared" si="20"/>
        <v>248745</v>
      </c>
      <c r="BA39" s="9">
        <f t="shared" si="21"/>
        <v>0</v>
      </c>
      <c r="BB39" s="9">
        <f t="shared" si="22"/>
        <v>106605</v>
      </c>
      <c r="BC39" s="9">
        <f t="shared" si="23"/>
        <v>0</v>
      </c>
      <c r="BD39" s="8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f t="shared" si="24"/>
        <v>0</v>
      </c>
      <c r="BQ39" s="9">
        <f t="shared" si="25"/>
        <v>0</v>
      </c>
      <c r="BR39" s="9">
        <f t="shared" si="26"/>
        <v>0</v>
      </c>
      <c r="BS39" s="9">
        <f t="shared" si="27"/>
        <v>0</v>
      </c>
      <c r="BT39" s="9">
        <f t="shared" si="28"/>
        <v>0</v>
      </c>
      <c r="BU39" s="9">
        <f t="shared" si="29"/>
        <v>0</v>
      </c>
      <c r="BV39" s="8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f t="shared" si="30"/>
        <v>24</v>
      </c>
      <c r="CC39" s="9">
        <f t="shared" si="31"/>
        <v>355350</v>
      </c>
      <c r="CD39" s="9">
        <f t="shared" si="32"/>
        <v>248745</v>
      </c>
      <c r="CE39" s="9">
        <f t="shared" si="33"/>
        <v>0</v>
      </c>
      <c r="CF39" s="9">
        <f t="shared" si="34"/>
        <v>106605</v>
      </c>
      <c r="CG39" s="9">
        <f t="shared" si="35"/>
        <v>0</v>
      </c>
      <c r="CH39" s="6"/>
      <c r="CI39" s="6"/>
      <c r="CJ39" s="6"/>
      <c r="CK39" s="6"/>
      <c r="CL39" s="6"/>
      <c r="CM39" s="6"/>
      <c r="CN39" s="18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8">
        <f t="shared" si="36"/>
        <v>0</v>
      </c>
      <c r="DG39" s="9">
        <f t="shared" si="37"/>
        <v>0</v>
      </c>
      <c r="DH39" s="9">
        <f t="shared" si="38"/>
        <v>0</v>
      </c>
      <c r="DI39" s="9">
        <f t="shared" si="39"/>
        <v>0</v>
      </c>
      <c r="DJ39" s="9">
        <f t="shared" si="40"/>
        <v>0</v>
      </c>
      <c r="DK39" s="9">
        <f t="shared" si="41"/>
        <v>0</v>
      </c>
      <c r="DL39" s="9">
        <f t="shared" si="42"/>
        <v>24</v>
      </c>
      <c r="DM39" s="9">
        <f t="shared" si="43"/>
        <v>355350</v>
      </c>
      <c r="DN39" s="9">
        <f t="shared" si="44"/>
        <v>248745</v>
      </c>
      <c r="DO39" s="9">
        <f t="shared" si="45"/>
        <v>0</v>
      </c>
      <c r="DP39" s="9">
        <f t="shared" si="46"/>
        <v>106605</v>
      </c>
      <c r="DQ39" s="9">
        <f t="shared" si="47"/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X39" s="9">
        <v>0</v>
      </c>
      <c r="DY39" s="9">
        <v>0</v>
      </c>
      <c r="DZ39" s="9">
        <v>1</v>
      </c>
      <c r="EA39" s="9">
        <v>113079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9">
        <v>0</v>
      </c>
      <c r="EH39" s="9">
        <v>0</v>
      </c>
      <c r="EI39" s="9">
        <v>0</v>
      </c>
      <c r="EJ39" s="9">
        <f t="shared" si="48"/>
        <v>1</v>
      </c>
      <c r="EK39" s="9">
        <f t="shared" si="48"/>
        <v>113079</v>
      </c>
      <c r="EM39" s="9">
        <f t="shared" si="49"/>
        <v>25</v>
      </c>
      <c r="EN39" s="9">
        <f t="shared" si="50"/>
        <v>468429</v>
      </c>
    </row>
    <row r="40" spans="1:144" s="7" customFormat="1" ht="15.95" customHeight="1" x14ac:dyDescent="0.15">
      <c r="A40" s="2" t="s">
        <v>57</v>
      </c>
      <c r="B40" s="8">
        <v>10</v>
      </c>
      <c r="C40" s="9">
        <v>6635900</v>
      </c>
      <c r="D40" s="9">
        <v>4645134</v>
      </c>
      <c r="E40" s="9">
        <v>1263593</v>
      </c>
      <c r="F40" s="9">
        <v>727173</v>
      </c>
      <c r="G40" s="9">
        <v>0</v>
      </c>
      <c r="H40" s="9">
        <v>277</v>
      </c>
      <c r="I40" s="9">
        <v>4619560</v>
      </c>
      <c r="J40" s="9">
        <v>3233692</v>
      </c>
      <c r="K40" s="9">
        <v>416028</v>
      </c>
      <c r="L40" s="9">
        <v>931997</v>
      </c>
      <c r="M40" s="9">
        <v>37843</v>
      </c>
      <c r="N40" s="9">
        <f t="shared" si="0"/>
        <v>287</v>
      </c>
      <c r="O40" s="9">
        <f t="shared" si="1"/>
        <v>11255460</v>
      </c>
      <c r="P40" s="9">
        <f t="shared" si="2"/>
        <v>7878826</v>
      </c>
      <c r="Q40" s="9">
        <f t="shared" si="3"/>
        <v>1679621</v>
      </c>
      <c r="R40" s="9">
        <f t="shared" si="4"/>
        <v>1659170</v>
      </c>
      <c r="S40" s="9">
        <f t="shared" si="5"/>
        <v>37843</v>
      </c>
      <c r="T40" s="8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37</v>
      </c>
      <c r="AA40" s="9">
        <v>443190</v>
      </c>
      <c r="AB40" s="9">
        <v>310233</v>
      </c>
      <c r="AC40" s="9">
        <v>0</v>
      </c>
      <c r="AD40" s="9">
        <v>132957</v>
      </c>
      <c r="AE40" s="9">
        <v>0</v>
      </c>
      <c r="AF40" s="9">
        <f t="shared" si="6"/>
        <v>37</v>
      </c>
      <c r="AG40" s="9">
        <f t="shared" si="7"/>
        <v>443190</v>
      </c>
      <c r="AH40" s="9">
        <f t="shared" si="8"/>
        <v>310233</v>
      </c>
      <c r="AI40" s="9">
        <f t="shared" si="9"/>
        <v>0</v>
      </c>
      <c r="AJ40" s="9">
        <f t="shared" si="10"/>
        <v>132957</v>
      </c>
      <c r="AK40" s="9">
        <f t="shared" si="11"/>
        <v>0</v>
      </c>
      <c r="AL40" s="8">
        <f t="shared" si="12"/>
        <v>324</v>
      </c>
      <c r="AM40" s="9">
        <f t="shared" si="13"/>
        <v>11698650</v>
      </c>
      <c r="AN40" s="9">
        <f t="shared" si="14"/>
        <v>8189059</v>
      </c>
      <c r="AO40" s="9">
        <f t="shared" si="15"/>
        <v>1679621</v>
      </c>
      <c r="AP40" s="9">
        <f t="shared" si="16"/>
        <v>1792127</v>
      </c>
      <c r="AQ40" s="9">
        <f t="shared" si="17"/>
        <v>37843</v>
      </c>
      <c r="AR40" s="9">
        <v>189</v>
      </c>
      <c r="AS40" s="9">
        <v>2554130</v>
      </c>
      <c r="AT40" s="9">
        <v>1787891</v>
      </c>
      <c r="AU40" s="9">
        <v>0</v>
      </c>
      <c r="AV40" s="9">
        <v>753906</v>
      </c>
      <c r="AW40" s="9">
        <v>12333</v>
      </c>
      <c r="AX40" s="9">
        <f t="shared" si="18"/>
        <v>513</v>
      </c>
      <c r="AY40" s="9">
        <f t="shared" si="19"/>
        <v>14252780</v>
      </c>
      <c r="AZ40" s="9">
        <f t="shared" si="20"/>
        <v>9976950</v>
      </c>
      <c r="BA40" s="9">
        <f t="shared" si="21"/>
        <v>1679621</v>
      </c>
      <c r="BB40" s="9">
        <f t="shared" si="22"/>
        <v>2546033</v>
      </c>
      <c r="BC40" s="9">
        <f t="shared" si="23"/>
        <v>50176</v>
      </c>
      <c r="BD40" s="8">
        <v>10</v>
      </c>
      <c r="BE40" s="9">
        <v>248986</v>
      </c>
      <c r="BF40" s="9">
        <v>155126</v>
      </c>
      <c r="BG40" s="9">
        <v>0</v>
      </c>
      <c r="BH40" s="9">
        <v>93860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f t="shared" si="24"/>
        <v>10</v>
      </c>
      <c r="BQ40" s="9">
        <f t="shared" si="25"/>
        <v>248986</v>
      </c>
      <c r="BR40" s="9">
        <f t="shared" si="26"/>
        <v>155126</v>
      </c>
      <c r="BS40" s="9">
        <f t="shared" si="27"/>
        <v>0</v>
      </c>
      <c r="BT40" s="9">
        <f t="shared" si="28"/>
        <v>93860</v>
      </c>
      <c r="BU40" s="9">
        <f t="shared" si="29"/>
        <v>0</v>
      </c>
      <c r="BV40" s="8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f t="shared" si="30"/>
        <v>513</v>
      </c>
      <c r="CC40" s="9">
        <f t="shared" si="31"/>
        <v>14501766</v>
      </c>
      <c r="CD40" s="9">
        <f t="shared" si="32"/>
        <v>10132076</v>
      </c>
      <c r="CE40" s="9">
        <f t="shared" si="33"/>
        <v>1679621</v>
      </c>
      <c r="CF40" s="9">
        <f t="shared" si="34"/>
        <v>2639893</v>
      </c>
      <c r="CG40" s="9">
        <f t="shared" si="35"/>
        <v>50176</v>
      </c>
      <c r="CH40" s="6"/>
      <c r="CI40" s="6"/>
      <c r="CJ40" s="6"/>
      <c r="CK40" s="6"/>
      <c r="CL40" s="6"/>
      <c r="CM40" s="6"/>
      <c r="CN40" s="18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8">
        <f t="shared" si="36"/>
        <v>0</v>
      </c>
      <c r="DG40" s="9">
        <f t="shared" si="37"/>
        <v>0</v>
      </c>
      <c r="DH40" s="9">
        <f t="shared" si="38"/>
        <v>0</v>
      </c>
      <c r="DI40" s="9">
        <f t="shared" si="39"/>
        <v>0</v>
      </c>
      <c r="DJ40" s="9">
        <f t="shared" si="40"/>
        <v>0</v>
      </c>
      <c r="DK40" s="9">
        <f t="shared" si="41"/>
        <v>0</v>
      </c>
      <c r="DL40" s="9">
        <f t="shared" si="42"/>
        <v>513</v>
      </c>
      <c r="DM40" s="9">
        <f t="shared" si="43"/>
        <v>14501766</v>
      </c>
      <c r="DN40" s="9">
        <f t="shared" si="44"/>
        <v>10132076</v>
      </c>
      <c r="DO40" s="9">
        <f t="shared" si="45"/>
        <v>1679621</v>
      </c>
      <c r="DP40" s="9">
        <f t="shared" si="46"/>
        <v>2639893</v>
      </c>
      <c r="DQ40" s="9">
        <f t="shared" si="47"/>
        <v>50176</v>
      </c>
      <c r="DR40" s="9">
        <v>6</v>
      </c>
      <c r="DS40" s="9">
        <v>9</v>
      </c>
      <c r="DT40" s="9">
        <v>15</v>
      </c>
      <c r="DU40" s="9">
        <v>9</v>
      </c>
      <c r="DV40" s="9">
        <v>0</v>
      </c>
      <c r="DX40" s="9">
        <v>0</v>
      </c>
      <c r="DY40" s="9">
        <v>0</v>
      </c>
      <c r="DZ40" s="9">
        <v>0</v>
      </c>
      <c r="EA40" s="9">
        <v>0</v>
      </c>
      <c r="EB40" s="9">
        <v>0</v>
      </c>
      <c r="EC40" s="9">
        <v>0</v>
      </c>
      <c r="ED40" s="9">
        <v>13</v>
      </c>
      <c r="EE40" s="9">
        <v>439990</v>
      </c>
      <c r="EF40" s="9">
        <v>13</v>
      </c>
      <c r="EG40" s="9">
        <v>144420</v>
      </c>
      <c r="EH40" s="9">
        <v>0</v>
      </c>
      <c r="EI40" s="9">
        <v>0</v>
      </c>
      <c r="EJ40" s="9">
        <f t="shared" si="48"/>
        <v>26</v>
      </c>
      <c r="EK40" s="9">
        <f t="shared" si="48"/>
        <v>584410</v>
      </c>
      <c r="EM40" s="9">
        <f t="shared" si="49"/>
        <v>539</v>
      </c>
      <c r="EN40" s="9">
        <f t="shared" si="50"/>
        <v>15086176</v>
      </c>
    </row>
    <row r="41" spans="1:144" s="7" customFormat="1" ht="15.95" customHeight="1" x14ac:dyDescent="0.15">
      <c r="A41" s="2" t="s">
        <v>58</v>
      </c>
      <c r="B41" s="8">
        <v>60</v>
      </c>
      <c r="C41" s="9">
        <v>31871260</v>
      </c>
      <c r="D41" s="9">
        <v>22309885</v>
      </c>
      <c r="E41" s="9">
        <v>5862339</v>
      </c>
      <c r="F41" s="9">
        <v>3691926</v>
      </c>
      <c r="G41" s="9">
        <v>7110</v>
      </c>
      <c r="H41" s="9">
        <v>1408</v>
      </c>
      <c r="I41" s="9">
        <v>26085370</v>
      </c>
      <c r="J41" s="9">
        <v>18259759</v>
      </c>
      <c r="K41" s="9">
        <v>1624119</v>
      </c>
      <c r="L41" s="9">
        <v>6104872</v>
      </c>
      <c r="M41" s="9">
        <v>96620</v>
      </c>
      <c r="N41" s="9">
        <f t="shared" si="0"/>
        <v>1468</v>
      </c>
      <c r="O41" s="9">
        <f t="shared" si="1"/>
        <v>57956630</v>
      </c>
      <c r="P41" s="9">
        <f t="shared" si="2"/>
        <v>40569644</v>
      </c>
      <c r="Q41" s="9">
        <f t="shared" si="3"/>
        <v>7486458</v>
      </c>
      <c r="R41" s="9">
        <f t="shared" si="4"/>
        <v>9796798</v>
      </c>
      <c r="S41" s="9">
        <f t="shared" si="5"/>
        <v>103730</v>
      </c>
      <c r="T41" s="8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128</v>
      </c>
      <c r="AA41" s="9">
        <v>1874530</v>
      </c>
      <c r="AB41" s="9">
        <v>1312171</v>
      </c>
      <c r="AC41" s="9">
        <v>0</v>
      </c>
      <c r="AD41" s="9">
        <v>562359</v>
      </c>
      <c r="AE41" s="9">
        <v>0</v>
      </c>
      <c r="AF41" s="9">
        <f t="shared" si="6"/>
        <v>128</v>
      </c>
      <c r="AG41" s="9">
        <f t="shared" si="7"/>
        <v>1874530</v>
      </c>
      <c r="AH41" s="9">
        <f t="shared" si="8"/>
        <v>1312171</v>
      </c>
      <c r="AI41" s="9">
        <f t="shared" si="9"/>
        <v>0</v>
      </c>
      <c r="AJ41" s="9">
        <f t="shared" si="10"/>
        <v>562359</v>
      </c>
      <c r="AK41" s="9">
        <f t="shared" si="11"/>
        <v>0</v>
      </c>
      <c r="AL41" s="8">
        <f t="shared" si="12"/>
        <v>1596</v>
      </c>
      <c r="AM41" s="9">
        <f t="shared" si="13"/>
        <v>59831160</v>
      </c>
      <c r="AN41" s="9">
        <f t="shared" si="14"/>
        <v>41881815</v>
      </c>
      <c r="AO41" s="9">
        <f t="shared" si="15"/>
        <v>7486458</v>
      </c>
      <c r="AP41" s="9">
        <f t="shared" si="16"/>
        <v>10359157</v>
      </c>
      <c r="AQ41" s="9">
        <f t="shared" si="17"/>
        <v>103730</v>
      </c>
      <c r="AR41" s="9">
        <v>765</v>
      </c>
      <c r="AS41" s="9">
        <v>8927160</v>
      </c>
      <c r="AT41" s="9">
        <v>6249012</v>
      </c>
      <c r="AU41" s="9">
        <v>94573</v>
      </c>
      <c r="AV41" s="9">
        <v>2344065</v>
      </c>
      <c r="AW41" s="9">
        <v>239510</v>
      </c>
      <c r="AX41" s="9">
        <f t="shared" si="18"/>
        <v>2361</v>
      </c>
      <c r="AY41" s="9">
        <f t="shared" si="19"/>
        <v>68758320</v>
      </c>
      <c r="AZ41" s="9">
        <f t="shared" si="20"/>
        <v>48130827</v>
      </c>
      <c r="BA41" s="9">
        <f t="shared" si="21"/>
        <v>7581031</v>
      </c>
      <c r="BB41" s="9">
        <f t="shared" si="22"/>
        <v>12703222</v>
      </c>
      <c r="BC41" s="9">
        <f t="shared" si="23"/>
        <v>343240</v>
      </c>
      <c r="BD41" s="8">
        <v>59</v>
      </c>
      <c r="BE41" s="9">
        <v>1179876</v>
      </c>
      <c r="BF41" s="9">
        <v>733456</v>
      </c>
      <c r="BG41" s="9">
        <v>0</v>
      </c>
      <c r="BH41" s="9">
        <v>446420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f t="shared" si="24"/>
        <v>59</v>
      </c>
      <c r="BQ41" s="9">
        <f t="shared" si="25"/>
        <v>1179876</v>
      </c>
      <c r="BR41" s="9">
        <f t="shared" si="26"/>
        <v>733456</v>
      </c>
      <c r="BS41" s="9">
        <f t="shared" si="27"/>
        <v>0</v>
      </c>
      <c r="BT41" s="9">
        <f t="shared" si="28"/>
        <v>446420</v>
      </c>
      <c r="BU41" s="9">
        <f t="shared" si="29"/>
        <v>0</v>
      </c>
      <c r="BV41" s="8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f t="shared" si="30"/>
        <v>2361</v>
      </c>
      <c r="CC41" s="9">
        <f t="shared" si="31"/>
        <v>69938196</v>
      </c>
      <c r="CD41" s="9">
        <f t="shared" si="32"/>
        <v>48864283</v>
      </c>
      <c r="CE41" s="9">
        <f t="shared" si="33"/>
        <v>7581031</v>
      </c>
      <c r="CF41" s="9">
        <f t="shared" si="34"/>
        <v>13149642</v>
      </c>
      <c r="CG41" s="9">
        <f t="shared" si="35"/>
        <v>343240</v>
      </c>
      <c r="CH41" s="6"/>
      <c r="CI41" s="6"/>
      <c r="CJ41" s="6"/>
      <c r="CK41" s="6"/>
      <c r="CL41" s="6"/>
      <c r="CM41" s="6"/>
      <c r="CN41" s="18">
        <v>28</v>
      </c>
      <c r="CO41" s="9">
        <v>227161</v>
      </c>
      <c r="CP41" s="9">
        <v>159006</v>
      </c>
      <c r="CQ41" s="9">
        <v>0</v>
      </c>
      <c r="CR41" s="9">
        <v>68155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8">
        <f t="shared" si="36"/>
        <v>28</v>
      </c>
      <c r="DG41" s="9">
        <f t="shared" si="37"/>
        <v>227161</v>
      </c>
      <c r="DH41" s="9">
        <f t="shared" si="38"/>
        <v>159006</v>
      </c>
      <c r="DI41" s="9">
        <f t="shared" si="39"/>
        <v>0</v>
      </c>
      <c r="DJ41" s="9">
        <f t="shared" si="40"/>
        <v>68155</v>
      </c>
      <c r="DK41" s="9">
        <f t="shared" si="41"/>
        <v>0</v>
      </c>
      <c r="DL41" s="9">
        <f t="shared" si="42"/>
        <v>2389</v>
      </c>
      <c r="DM41" s="9">
        <f t="shared" si="43"/>
        <v>70165357</v>
      </c>
      <c r="DN41" s="9">
        <f t="shared" si="44"/>
        <v>49023289</v>
      </c>
      <c r="DO41" s="9">
        <f t="shared" si="45"/>
        <v>7581031</v>
      </c>
      <c r="DP41" s="9">
        <f t="shared" si="46"/>
        <v>13217797</v>
      </c>
      <c r="DQ41" s="9">
        <f t="shared" si="47"/>
        <v>343240</v>
      </c>
      <c r="DR41" s="9">
        <v>40</v>
      </c>
      <c r="DS41" s="9">
        <v>40</v>
      </c>
      <c r="DT41" s="9">
        <v>80</v>
      </c>
      <c r="DU41" s="9">
        <v>26</v>
      </c>
      <c r="DV41" s="9">
        <v>5</v>
      </c>
      <c r="DX41" s="9">
        <v>0</v>
      </c>
      <c r="DY41" s="9">
        <v>0</v>
      </c>
      <c r="DZ41" s="9">
        <v>2</v>
      </c>
      <c r="EA41" s="9">
        <v>57954</v>
      </c>
      <c r="EB41" s="9">
        <v>28</v>
      </c>
      <c r="EC41" s="9">
        <v>227161</v>
      </c>
      <c r="ED41" s="9">
        <v>0</v>
      </c>
      <c r="EE41" s="9">
        <v>0</v>
      </c>
      <c r="EF41" s="9">
        <v>0</v>
      </c>
      <c r="EG41" s="9">
        <v>0</v>
      </c>
      <c r="EH41" s="9">
        <v>0</v>
      </c>
      <c r="EI41" s="9">
        <v>0</v>
      </c>
      <c r="EJ41" s="9">
        <f t="shared" si="48"/>
        <v>30</v>
      </c>
      <c r="EK41" s="9">
        <f t="shared" si="48"/>
        <v>285115</v>
      </c>
      <c r="EM41" s="9">
        <f t="shared" si="49"/>
        <v>2391</v>
      </c>
      <c r="EN41" s="9">
        <f t="shared" si="50"/>
        <v>70223311</v>
      </c>
    </row>
    <row r="42" spans="1:144" s="7" customFormat="1" ht="15.95" customHeight="1" x14ac:dyDescent="0.15">
      <c r="A42" s="2" t="s">
        <v>65</v>
      </c>
      <c r="B42" s="8">
        <v>1</v>
      </c>
      <c r="C42" s="9">
        <v>70860</v>
      </c>
      <c r="D42" s="9">
        <v>49600</v>
      </c>
      <c r="E42" s="9">
        <v>0</v>
      </c>
      <c r="F42" s="9">
        <v>21260</v>
      </c>
      <c r="G42" s="9">
        <v>0</v>
      </c>
      <c r="H42" s="9">
        <v>42</v>
      </c>
      <c r="I42" s="9">
        <v>997490</v>
      </c>
      <c r="J42" s="9">
        <v>698243</v>
      </c>
      <c r="K42" s="9">
        <v>0</v>
      </c>
      <c r="L42" s="9">
        <v>299247</v>
      </c>
      <c r="M42" s="9">
        <v>0</v>
      </c>
      <c r="N42" s="9">
        <f t="shared" si="0"/>
        <v>43</v>
      </c>
      <c r="O42" s="9">
        <f t="shared" si="1"/>
        <v>1068350</v>
      </c>
      <c r="P42" s="9">
        <f t="shared" si="2"/>
        <v>747843</v>
      </c>
      <c r="Q42" s="9">
        <f t="shared" si="3"/>
        <v>0</v>
      </c>
      <c r="R42" s="9">
        <f t="shared" si="4"/>
        <v>320507</v>
      </c>
      <c r="S42" s="9">
        <f t="shared" si="5"/>
        <v>0</v>
      </c>
      <c r="T42" s="8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2</v>
      </c>
      <c r="AA42" s="9">
        <v>11560</v>
      </c>
      <c r="AB42" s="9">
        <v>8092</v>
      </c>
      <c r="AC42" s="9">
        <v>0</v>
      </c>
      <c r="AD42" s="9">
        <v>3468</v>
      </c>
      <c r="AE42" s="9">
        <v>0</v>
      </c>
      <c r="AF42" s="9">
        <f t="shared" si="6"/>
        <v>2</v>
      </c>
      <c r="AG42" s="9">
        <f t="shared" si="7"/>
        <v>11560</v>
      </c>
      <c r="AH42" s="9">
        <f t="shared" si="8"/>
        <v>8092</v>
      </c>
      <c r="AI42" s="9">
        <f t="shared" si="9"/>
        <v>0</v>
      </c>
      <c r="AJ42" s="9">
        <f t="shared" si="10"/>
        <v>3468</v>
      </c>
      <c r="AK42" s="9">
        <f t="shared" si="11"/>
        <v>0</v>
      </c>
      <c r="AL42" s="8">
        <f t="shared" si="12"/>
        <v>45</v>
      </c>
      <c r="AM42" s="9">
        <f t="shared" si="13"/>
        <v>1079910</v>
      </c>
      <c r="AN42" s="9">
        <f t="shared" si="14"/>
        <v>755935</v>
      </c>
      <c r="AO42" s="9">
        <f t="shared" si="15"/>
        <v>0</v>
      </c>
      <c r="AP42" s="9">
        <f t="shared" si="16"/>
        <v>323975</v>
      </c>
      <c r="AQ42" s="9">
        <f t="shared" si="17"/>
        <v>0</v>
      </c>
      <c r="AR42" s="9">
        <v>5</v>
      </c>
      <c r="AS42" s="9">
        <v>12810</v>
      </c>
      <c r="AT42" s="9">
        <v>8967</v>
      </c>
      <c r="AU42" s="9">
        <v>0</v>
      </c>
      <c r="AV42" s="9">
        <v>3843</v>
      </c>
      <c r="AW42" s="9">
        <v>0</v>
      </c>
      <c r="AX42" s="9">
        <f t="shared" si="18"/>
        <v>50</v>
      </c>
      <c r="AY42" s="9">
        <f t="shared" si="19"/>
        <v>1092720</v>
      </c>
      <c r="AZ42" s="9">
        <f t="shared" si="20"/>
        <v>764902</v>
      </c>
      <c r="BA42" s="9">
        <f t="shared" si="21"/>
        <v>0</v>
      </c>
      <c r="BB42" s="9">
        <f t="shared" si="22"/>
        <v>327818</v>
      </c>
      <c r="BC42" s="9">
        <f t="shared" si="23"/>
        <v>0</v>
      </c>
      <c r="BD42" s="8">
        <v>1</v>
      </c>
      <c r="BE42" s="9">
        <v>1380</v>
      </c>
      <c r="BF42" s="9">
        <v>860</v>
      </c>
      <c r="BG42" s="9">
        <v>0</v>
      </c>
      <c r="BH42" s="9">
        <v>520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f t="shared" si="24"/>
        <v>1</v>
      </c>
      <c r="BQ42" s="9">
        <f t="shared" si="25"/>
        <v>1380</v>
      </c>
      <c r="BR42" s="9">
        <f t="shared" si="26"/>
        <v>860</v>
      </c>
      <c r="BS42" s="9">
        <f t="shared" si="27"/>
        <v>0</v>
      </c>
      <c r="BT42" s="9">
        <f t="shared" si="28"/>
        <v>520</v>
      </c>
      <c r="BU42" s="9">
        <f t="shared" si="29"/>
        <v>0</v>
      </c>
      <c r="BV42" s="8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f t="shared" si="30"/>
        <v>50</v>
      </c>
      <c r="CC42" s="9">
        <f t="shared" si="31"/>
        <v>1094100</v>
      </c>
      <c r="CD42" s="9">
        <f t="shared" si="32"/>
        <v>765762</v>
      </c>
      <c r="CE42" s="9">
        <f t="shared" si="33"/>
        <v>0</v>
      </c>
      <c r="CF42" s="9">
        <f t="shared" si="34"/>
        <v>328338</v>
      </c>
      <c r="CG42" s="9">
        <f t="shared" si="35"/>
        <v>0</v>
      </c>
      <c r="CH42" s="6"/>
      <c r="CI42" s="6"/>
      <c r="CJ42" s="6"/>
      <c r="CK42" s="6"/>
      <c r="CL42" s="6"/>
      <c r="CM42" s="6"/>
      <c r="CN42" s="18">
        <v>5</v>
      </c>
      <c r="CO42" s="9">
        <v>25535</v>
      </c>
      <c r="CP42" s="9">
        <v>17874</v>
      </c>
      <c r="CQ42" s="9">
        <v>0</v>
      </c>
      <c r="CR42" s="9">
        <v>7661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8">
        <f t="shared" si="36"/>
        <v>5</v>
      </c>
      <c r="DG42" s="9">
        <f t="shared" si="37"/>
        <v>25535</v>
      </c>
      <c r="DH42" s="9">
        <f t="shared" si="38"/>
        <v>17874</v>
      </c>
      <c r="DI42" s="9">
        <f t="shared" si="39"/>
        <v>0</v>
      </c>
      <c r="DJ42" s="9">
        <f t="shared" si="40"/>
        <v>7661</v>
      </c>
      <c r="DK42" s="9">
        <f t="shared" si="41"/>
        <v>0</v>
      </c>
      <c r="DL42" s="9">
        <f t="shared" si="42"/>
        <v>55</v>
      </c>
      <c r="DM42" s="9">
        <f t="shared" si="43"/>
        <v>1119635</v>
      </c>
      <c r="DN42" s="9">
        <f t="shared" si="44"/>
        <v>783636</v>
      </c>
      <c r="DO42" s="9">
        <f t="shared" si="45"/>
        <v>0</v>
      </c>
      <c r="DP42" s="9">
        <f t="shared" si="46"/>
        <v>335999</v>
      </c>
      <c r="DQ42" s="9">
        <f t="shared" si="47"/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X42" s="9">
        <v>0</v>
      </c>
      <c r="DY42" s="9">
        <v>0</v>
      </c>
      <c r="DZ42" s="9">
        <v>0</v>
      </c>
      <c r="EA42" s="9">
        <v>0</v>
      </c>
      <c r="EB42" s="9">
        <v>5</v>
      </c>
      <c r="EC42" s="9">
        <v>25535</v>
      </c>
      <c r="ED42" s="9">
        <v>0</v>
      </c>
      <c r="EE42" s="9">
        <v>0</v>
      </c>
      <c r="EF42" s="9">
        <v>0</v>
      </c>
      <c r="EG42" s="9">
        <v>0</v>
      </c>
      <c r="EH42" s="9">
        <v>0</v>
      </c>
      <c r="EI42" s="9">
        <v>0</v>
      </c>
      <c r="EJ42" s="9">
        <f t="shared" si="48"/>
        <v>5</v>
      </c>
      <c r="EK42" s="9">
        <f t="shared" si="48"/>
        <v>25535</v>
      </c>
      <c r="EM42" s="9">
        <f t="shared" si="49"/>
        <v>55</v>
      </c>
      <c r="EN42" s="9">
        <f t="shared" si="50"/>
        <v>1119635</v>
      </c>
    </row>
    <row r="43" spans="1:144" s="7" customFormat="1" ht="15.95" customHeight="1" x14ac:dyDescent="0.15">
      <c r="A43" s="2" t="s">
        <v>66</v>
      </c>
      <c r="B43" s="8">
        <v>18</v>
      </c>
      <c r="C43" s="9">
        <v>6302260</v>
      </c>
      <c r="D43" s="9">
        <v>4411597</v>
      </c>
      <c r="E43" s="9">
        <v>731573</v>
      </c>
      <c r="F43" s="9">
        <v>1159090</v>
      </c>
      <c r="G43" s="9">
        <v>0</v>
      </c>
      <c r="H43" s="9">
        <v>107</v>
      </c>
      <c r="I43" s="9">
        <v>1702570</v>
      </c>
      <c r="J43" s="9">
        <v>1191799</v>
      </c>
      <c r="K43" s="9">
        <v>0</v>
      </c>
      <c r="L43" s="9">
        <v>510771</v>
      </c>
      <c r="M43" s="9">
        <v>0</v>
      </c>
      <c r="N43" s="9">
        <f t="shared" si="0"/>
        <v>125</v>
      </c>
      <c r="O43" s="9">
        <f t="shared" si="1"/>
        <v>8004830</v>
      </c>
      <c r="P43" s="9">
        <f t="shared" si="2"/>
        <v>5603396</v>
      </c>
      <c r="Q43" s="9">
        <f t="shared" si="3"/>
        <v>731573</v>
      </c>
      <c r="R43" s="9">
        <f t="shared" si="4"/>
        <v>1669861</v>
      </c>
      <c r="S43" s="9">
        <f t="shared" si="5"/>
        <v>0</v>
      </c>
      <c r="T43" s="8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22</v>
      </c>
      <c r="AA43" s="9">
        <v>368450</v>
      </c>
      <c r="AB43" s="9">
        <v>257915</v>
      </c>
      <c r="AC43" s="9">
        <v>0</v>
      </c>
      <c r="AD43" s="9">
        <v>110535</v>
      </c>
      <c r="AE43" s="9">
        <v>0</v>
      </c>
      <c r="AF43" s="9">
        <f t="shared" si="6"/>
        <v>22</v>
      </c>
      <c r="AG43" s="9">
        <f t="shared" si="7"/>
        <v>368450</v>
      </c>
      <c r="AH43" s="9">
        <f t="shared" si="8"/>
        <v>257915</v>
      </c>
      <c r="AI43" s="9">
        <f t="shared" si="9"/>
        <v>0</v>
      </c>
      <c r="AJ43" s="9">
        <f t="shared" si="10"/>
        <v>110535</v>
      </c>
      <c r="AK43" s="9">
        <f t="shared" si="11"/>
        <v>0</v>
      </c>
      <c r="AL43" s="8">
        <f t="shared" si="12"/>
        <v>147</v>
      </c>
      <c r="AM43" s="9">
        <f t="shared" si="13"/>
        <v>8373280</v>
      </c>
      <c r="AN43" s="9">
        <f t="shared" si="14"/>
        <v>5861311</v>
      </c>
      <c r="AO43" s="9">
        <f t="shared" si="15"/>
        <v>731573</v>
      </c>
      <c r="AP43" s="9">
        <f t="shared" si="16"/>
        <v>1780396</v>
      </c>
      <c r="AQ43" s="9">
        <f t="shared" si="17"/>
        <v>0</v>
      </c>
      <c r="AR43" s="9">
        <v>30</v>
      </c>
      <c r="AS43" s="9">
        <v>377420</v>
      </c>
      <c r="AT43" s="9">
        <v>264194</v>
      </c>
      <c r="AU43" s="9">
        <v>0</v>
      </c>
      <c r="AV43" s="9">
        <v>113226</v>
      </c>
      <c r="AW43" s="9">
        <v>0</v>
      </c>
      <c r="AX43" s="9">
        <f t="shared" si="18"/>
        <v>177</v>
      </c>
      <c r="AY43" s="9">
        <f t="shared" si="19"/>
        <v>8750700</v>
      </c>
      <c r="AZ43" s="9">
        <f t="shared" si="20"/>
        <v>6125505</v>
      </c>
      <c r="BA43" s="9">
        <f t="shared" si="21"/>
        <v>731573</v>
      </c>
      <c r="BB43" s="9">
        <f t="shared" si="22"/>
        <v>1893622</v>
      </c>
      <c r="BC43" s="9">
        <f t="shared" si="23"/>
        <v>0</v>
      </c>
      <c r="BD43" s="8">
        <v>16</v>
      </c>
      <c r="BE43" s="9">
        <v>429174</v>
      </c>
      <c r="BF43" s="9">
        <v>208094</v>
      </c>
      <c r="BG43" s="9">
        <v>0</v>
      </c>
      <c r="BH43" s="9">
        <v>221080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f t="shared" si="24"/>
        <v>16</v>
      </c>
      <c r="BQ43" s="9">
        <f t="shared" si="25"/>
        <v>429174</v>
      </c>
      <c r="BR43" s="9">
        <f t="shared" si="26"/>
        <v>208094</v>
      </c>
      <c r="BS43" s="9">
        <f t="shared" si="27"/>
        <v>0</v>
      </c>
      <c r="BT43" s="9">
        <f t="shared" si="28"/>
        <v>221080</v>
      </c>
      <c r="BU43" s="9">
        <f t="shared" si="29"/>
        <v>0</v>
      </c>
      <c r="BV43" s="8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f t="shared" si="30"/>
        <v>177</v>
      </c>
      <c r="CC43" s="9">
        <f t="shared" si="31"/>
        <v>9179874</v>
      </c>
      <c r="CD43" s="9">
        <f t="shared" si="32"/>
        <v>6333599</v>
      </c>
      <c r="CE43" s="9">
        <f t="shared" si="33"/>
        <v>731573</v>
      </c>
      <c r="CF43" s="9">
        <f t="shared" si="34"/>
        <v>2114702</v>
      </c>
      <c r="CG43" s="9">
        <f t="shared" si="35"/>
        <v>0</v>
      </c>
      <c r="CH43" s="6"/>
      <c r="CI43" s="6"/>
      <c r="CJ43" s="6"/>
      <c r="CK43" s="6"/>
      <c r="CL43" s="6"/>
      <c r="CM43" s="6"/>
      <c r="CN43" s="18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8">
        <f t="shared" si="36"/>
        <v>0</v>
      </c>
      <c r="DG43" s="9">
        <f t="shared" si="37"/>
        <v>0</v>
      </c>
      <c r="DH43" s="9">
        <f t="shared" si="38"/>
        <v>0</v>
      </c>
      <c r="DI43" s="9">
        <f t="shared" si="39"/>
        <v>0</v>
      </c>
      <c r="DJ43" s="9">
        <f t="shared" si="40"/>
        <v>0</v>
      </c>
      <c r="DK43" s="9">
        <f t="shared" si="41"/>
        <v>0</v>
      </c>
      <c r="DL43" s="9">
        <f t="shared" si="42"/>
        <v>177</v>
      </c>
      <c r="DM43" s="9">
        <f t="shared" si="43"/>
        <v>9179874</v>
      </c>
      <c r="DN43" s="9">
        <f t="shared" si="44"/>
        <v>6333599</v>
      </c>
      <c r="DO43" s="9">
        <f t="shared" si="45"/>
        <v>731573</v>
      </c>
      <c r="DP43" s="9">
        <f t="shared" si="46"/>
        <v>2114702</v>
      </c>
      <c r="DQ43" s="9">
        <f t="shared" si="47"/>
        <v>0</v>
      </c>
      <c r="DR43" s="9">
        <v>9</v>
      </c>
      <c r="DS43" s="9">
        <v>0</v>
      </c>
      <c r="DT43" s="9">
        <v>9</v>
      </c>
      <c r="DU43" s="9">
        <v>0</v>
      </c>
      <c r="DV43" s="9">
        <v>0</v>
      </c>
      <c r="DX43" s="9">
        <v>0</v>
      </c>
      <c r="DY43" s="9">
        <v>0</v>
      </c>
      <c r="DZ43" s="9">
        <v>0</v>
      </c>
      <c r="EA43" s="9">
        <v>0</v>
      </c>
      <c r="EB43" s="9">
        <v>0</v>
      </c>
      <c r="EC43" s="9">
        <v>0</v>
      </c>
      <c r="ED43" s="9">
        <v>0</v>
      </c>
      <c r="EE43" s="9">
        <v>0</v>
      </c>
      <c r="EF43" s="9">
        <v>0</v>
      </c>
      <c r="EG43" s="9">
        <v>0</v>
      </c>
      <c r="EH43" s="9">
        <v>0</v>
      </c>
      <c r="EI43" s="9">
        <v>0</v>
      </c>
      <c r="EJ43" s="9">
        <f t="shared" si="48"/>
        <v>0</v>
      </c>
      <c r="EK43" s="9">
        <f t="shared" si="48"/>
        <v>0</v>
      </c>
      <c r="EM43" s="9">
        <f t="shared" si="49"/>
        <v>177</v>
      </c>
      <c r="EN43" s="9">
        <f t="shared" si="50"/>
        <v>9179874</v>
      </c>
    </row>
    <row r="44" spans="1:144" s="7" customFormat="1" ht="15.95" customHeight="1" thickBot="1" x14ac:dyDescent="0.2">
      <c r="A44" s="10" t="s">
        <v>67</v>
      </c>
      <c r="B44" s="11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23</v>
      </c>
      <c r="I44" s="12">
        <v>305370</v>
      </c>
      <c r="J44" s="12">
        <v>213759</v>
      </c>
      <c r="K44" s="12">
        <v>0</v>
      </c>
      <c r="L44" s="12">
        <v>91611</v>
      </c>
      <c r="M44" s="12">
        <v>0</v>
      </c>
      <c r="N44" s="12">
        <f t="shared" si="0"/>
        <v>23</v>
      </c>
      <c r="O44" s="12">
        <f t="shared" si="1"/>
        <v>305370</v>
      </c>
      <c r="P44" s="12">
        <f t="shared" si="2"/>
        <v>213759</v>
      </c>
      <c r="Q44" s="12">
        <f t="shared" si="3"/>
        <v>0</v>
      </c>
      <c r="R44" s="12">
        <f t="shared" si="4"/>
        <v>91611</v>
      </c>
      <c r="S44" s="12">
        <f t="shared" si="5"/>
        <v>0</v>
      </c>
      <c r="T44" s="11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1</v>
      </c>
      <c r="AA44" s="12">
        <v>9800</v>
      </c>
      <c r="AB44" s="12">
        <v>6860</v>
      </c>
      <c r="AC44" s="12">
        <v>0</v>
      </c>
      <c r="AD44" s="12">
        <v>2940</v>
      </c>
      <c r="AE44" s="12">
        <v>0</v>
      </c>
      <c r="AF44" s="12">
        <f t="shared" si="6"/>
        <v>1</v>
      </c>
      <c r="AG44" s="12">
        <f t="shared" si="7"/>
        <v>9800</v>
      </c>
      <c r="AH44" s="12">
        <f t="shared" si="8"/>
        <v>6860</v>
      </c>
      <c r="AI44" s="12">
        <f t="shared" si="9"/>
        <v>0</v>
      </c>
      <c r="AJ44" s="12">
        <f t="shared" si="10"/>
        <v>2940</v>
      </c>
      <c r="AK44" s="12">
        <f t="shared" si="11"/>
        <v>0</v>
      </c>
      <c r="AL44" s="11">
        <f t="shared" si="12"/>
        <v>24</v>
      </c>
      <c r="AM44" s="12">
        <f t="shared" si="13"/>
        <v>315170</v>
      </c>
      <c r="AN44" s="12">
        <f t="shared" si="14"/>
        <v>220619</v>
      </c>
      <c r="AO44" s="12">
        <f t="shared" si="15"/>
        <v>0</v>
      </c>
      <c r="AP44" s="12">
        <f t="shared" si="16"/>
        <v>94551</v>
      </c>
      <c r="AQ44" s="12">
        <f t="shared" si="17"/>
        <v>0</v>
      </c>
      <c r="AR44" s="12">
        <v>7</v>
      </c>
      <c r="AS44" s="12">
        <v>121880</v>
      </c>
      <c r="AT44" s="12">
        <v>85316</v>
      </c>
      <c r="AU44" s="12">
        <v>0</v>
      </c>
      <c r="AV44" s="12">
        <v>36564</v>
      </c>
      <c r="AW44" s="12">
        <v>0</v>
      </c>
      <c r="AX44" s="9">
        <f t="shared" si="18"/>
        <v>31</v>
      </c>
      <c r="AY44" s="9">
        <f t="shared" si="19"/>
        <v>437050</v>
      </c>
      <c r="AZ44" s="9">
        <f t="shared" si="20"/>
        <v>305935</v>
      </c>
      <c r="BA44" s="9">
        <f t="shared" si="21"/>
        <v>0</v>
      </c>
      <c r="BB44" s="9">
        <f t="shared" si="22"/>
        <v>131115</v>
      </c>
      <c r="BC44" s="9">
        <f t="shared" si="23"/>
        <v>0</v>
      </c>
      <c r="BD44" s="11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f t="shared" si="24"/>
        <v>0</v>
      </c>
      <c r="BQ44" s="12">
        <f t="shared" si="25"/>
        <v>0</v>
      </c>
      <c r="BR44" s="12">
        <f t="shared" si="26"/>
        <v>0</v>
      </c>
      <c r="BS44" s="12">
        <f t="shared" si="27"/>
        <v>0</v>
      </c>
      <c r="BT44" s="12">
        <f t="shared" si="28"/>
        <v>0</v>
      </c>
      <c r="BU44" s="12">
        <f t="shared" si="29"/>
        <v>0</v>
      </c>
      <c r="BV44" s="11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9">
        <f t="shared" si="30"/>
        <v>31</v>
      </c>
      <c r="CC44" s="9">
        <f t="shared" si="31"/>
        <v>437050</v>
      </c>
      <c r="CD44" s="9">
        <f t="shared" si="32"/>
        <v>305935</v>
      </c>
      <c r="CE44" s="9">
        <f t="shared" si="33"/>
        <v>0</v>
      </c>
      <c r="CF44" s="9">
        <f t="shared" si="34"/>
        <v>131115</v>
      </c>
      <c r="CG44" s="9">
        <f t="shared" si="35"/>
        <v>0</v>
      </c>
      <c r="CH44" s="6"/>
      <c r="CI44" s="6"/>
      <c r="CJ44" s="6"/>
      <c r="CK44" s="6"/>
      <c r="CL44" s="6"/>
      <c r="CM44" s="6"/>
      <c r="CN44" s="18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8">
        <f t="shared" si="36"/>
        <v>0</v>
      </c>
      <c r="DG44" s="9">
        <f t="shared" si="37"/>
        <v>0</v>
      </c>
      <c r="DH44" s="9">
        <f t="shared" si="38"/>
        <v>0</v>
      </c>
      <c r="DI44" s="9">
        <f t="shared" si="39"/>
        <v>0</v>
      </c>
      <c r="DJ44" s="9">
        <f t="shared" si="40"/>
        <v>0</v>
      </c>
      <c r="DK44" s="9">
        <f t="shared" si="41"/>
        <v>0</v>
      </c>
      <c r="DL44" s="9">
        <f t="shared" si="42"/>
        <v>31</v>
      </c>
      <c r="DM44" s="9">
        <f t="shared" si="43"/>
        <v>437050</v>
      </c>
      <c r="DN44" s="9">
        <f t="shared" si="44"/>
        <v>305935</v>
      </c>
      <c r="DO44" s="9">
        <f t="shared" si="45"/>
        <v>0</v>
      </c>
      <c r="DP44" s="9">
        <f t="shared" si="46"/>
        <v>131115</v>
      </c>
      <c r="DQ44" s="9">
        <f t="shared" si="47"/>
        <v>0</v>
      </c>
      <c r="DR44" s="9">
        <v>0</v>
      </c>
      <c r="DS44" s="9">
        <v>0</v>
      </c>
      <c r="DT44" s="9">
        <v>0</v>
      </c>
      <c r="DU44" s="9">
        <v>0</v>
      </c>
      <c r="DV44" s="9">
        <v>0</v>
      </c>
      <c r="DX44" s="9">
        <v>0</v>
      </c>
      <c r="DY44" s="9">
        <v>0</v>
      </c>
      <c r="DZ44" s="9">
        <v>0</v>
      </c>
      <c r="EA44" s="9">
        <v>0</v>
      </c>
      <c r="EB44" s="9">
        <v>0</v>
      </c>
      <c r="EC44" s="9">
        <v>0</v>
      </c>
      <c r="ED44" s="9">
        <v>0</v>
      </c>
      <c r="EE44" s="9">
        <v>0</v>
      </c>
      <c r="EF44" s="9">
        <v>0</v>
      </c>
      <c r="EG44" s="9">
        <v>0</v>
      </c>
      <c r="EH44" s="9">
        <v>0</v>
      </c>
      <c r="EI44" s="9">
        <v>0</v>
      </c>
      <c r="EJ44" s="9">
        <f t="shared" si="48"/>
        <v>0</v>
      </c>
      <c r="EK44" s="9">
        <f t="shared" si="48"/>
        <v>0</v>
      </c>
      <c r="EM44" s="9">
        <f t="shared" si="49"/>
        <v>31</v>
      </c>
      <c r="EN44" s="9">
        <f t="shared" si="50"/>
        <v>437050</v>
      </c>
    </row>
    <row r="45" spans="1:144" s="7" customFormat="1" ht="15.95" customHeight="1" thickTop="1" x14ac:dyDescent="0.15">
      <c r="A45" s="2" t="s">
        <v>59</v>
      </c>
      <c r="B45" s="13">
        <f t="shared" ref="B45:AG45" si="51">SUM(B4:B44)</f>
        <v>8565</v>
      </c>
      <c r="C45" s="14">
        <f t="shared" si="51"/>
        <v>4930896150</v>
      </c>
      <c r="D45" s="14">
        <f t="shared" si="51"/>
        <v>3451803076</v>
      </c>
      <c r="E45" s="14">
        <f t="shared" si="51"/>
        <v>943820570</v>
      </c>
      <c r="F45" s="14">
        <f t="shared" si="51"/>
        <v>520400294</v>
      </c>
      <c r="G45" s="14">
        <f t="shared" si="51"/>
        <v>14872210</v>
      </c>
      <c r="H45" s="14">
        <f t="shared" si="51"/>
        <v>162456</v>
      </c>
      <c r="I45" s="14">
        <f t="shared" si="51"/>
        <v>2479535220</v>
      </c>
      <c r="J45" s="14">
        <f t="shared" si="51"/>
        <v>1735705542</v>
      </c>
      <c r="K45" s="14">
        <f t="shared" si="51"/>
        <v>121077833</v>
      </c>
      <c r="L45" s="14">
        <f t="shared" si="51"/>
        <v>608149737</v>
      </c>
      <c r="M45" s="14">
        <f t="shared" si="51"/>
        <v>14602108</v>
      </c>
      <c r="N45" s="14">
        <f t="shared" si="51"/>
        <v>171021</v>
      </c>
      <c r="O45" s="14">
        <f t="shared" si="51"/>
        <v>7410431370</v>
      </c>
      <c r="P45" s="14">
        <f t="shared" si="51"/>
        <v>5187508618</v>
      </c>
      <c r="Q45" s="14">
        <f t="shared" si="51"/>
        <v>1064898403</v>
      </c>
      <c r="R45" s="14">
        <f t="shared" si="51"/>
        <v>1128550031</v>
      </c>
      <c r="S45" s="14">
        <f t="shared" si="51"/>
        <v>29474318</v>
      </c>
      <c r="T45" s="13">
        <f t="shared" si="51"/>
        <v>14</v>
      </c>
      <c r="U45" s="14">
        <f t="shared" si="51"/>
        <v>6745500</v>
      </c>
      <c r="V45" s="14">
        <f t="shared" si="51"/>
        <v>4721856</v>
      </c>
      <c r="W45" s="14">
        <f t="shared" si="51"/>
        <v>1057538</v>
      </c>
      <c r="X45" s="14">
        <f t="shared" si="51"/>
        <v>966106</v>
      </c>
      <c r="Y45" s="14">
        <f t="shared" si="51"/>
        <v>0</v>
      </c>
      <c r="Z45" s="14">
        <f t="shared" si="51"/>
        <v>18669</v>
      </c>
      <c r="AA45" s="14">
        <f t="shared" si="51"/>
        <v>254068530</v>
      </c>
      <c r="AB45" s="14">
        <f t="shared" si="51"/>
        <v>177847971</v>
      </c>
      <c r="AC45" s="14">
        <f t="shared" si="51"/>
        <v>153189</v>
      </c>
      <c r="AD45" s="14">
        <f t="shared" si="51"/>
        <v>76024055</v>
      </c>
      <c r="AE45" s="14">
        <f t="shared" si="51"/>
        <v>43315</v>
      </c>
      <c r="AF45" s="14">
        <f t="shared" si="51"/>
        <v>18683</v>
      </c>
      <c r="AG45" s="14">
        <f t="shared" si="51"/>
        <v>260814030</v>
      </c>
      <c r="AH45" s="14">
        <f t="shared" ref="AH45:BM45" si="52">SUM(AH4:AH44)</f>
        <v>182569827</v>
      </c>
      <c r="AI45" s="14">
        <f t="shared" si="52"/>
        <v>1210727</v>
      </c>
      <c r="AJ45" s="14">
        <f t="shared" si="52"/>
        <v>76990161</v>
      </c>
      <c r="AK45" s="14">
        <f t="shared" si="52"/>
        <v>43315</v>
      </c>
      <c r="AL45" s="13">
        <f t="shared" si="52"/>
        <v>189704</v>
      </c>
      <c r="AM45" s="14">
        <f t="shared" si="52"/>
        <v>7671245400</v>
      </c>
      <c r="AN45" s="14">
        <f t="shared" si="52"/>
        <v>5370078445</v>
      </c>
      <c r="AO45" s="14">
        <f t="shared" si="52"/>
        <v>1066109130</v>
      </c>
      <c r="AP45" s="14">
        <f t="shared" si="52"/>
        <v>1205540192</v>
      </c>
      <c r="AQ45" s="14">
        <f t="shared" si="52"/>
        <v>29517633</v>
      </c>
      <c r="AR45" s="14">
        <f t="shared" si="52"/>
        <v>109291</v>
      </c>
      <c r="AS45" s="14">
        <f t="shared" si="52"/>
        <v>1423089040</v>
      </c>
      <c r="AT45" s="14">
        <f t="shared" si="52"/>
        <v>996162293</v>
      </c>
      <c r="AU45" s="14">
        <f t="shared" si="52"/>
        <v>9687911</v>
      </c>
      <c r="AV45" s="14">
        <f t="shared" si="52"/>
        <v>395797071</v>
      </c>
      <c r="AW45" s="14">
        <f t="shared" si="52"/>
        <v>21441765</v>
      </c>
      <c r="AX45" s="14">
        <f t="shared" si="52"/>
        <v>298995</v>
      </c>
      <c r="AY45" s="14">
        <f t="shared" si="52"/>
        <v>9094334440</v>
      </c>
      <c r="AZ45" s="14">
        <f t="shared" si="52"/>
        <v>6366240738</v>
      </c>
      <c r="BA45" s="14">
        <f t="shared" si="52"/>
        <v>1075797041</v>
      </c>
      <c r="BB45" s="14">
        <f t="shared" si="52"/>
        <v>1601337263</v>
      </c>
      <c r="BC45" s="14">
        <f t="shared" si="52"/>
        <v>50959398</v>
      </c>
      <c r="BD45" s="13">
        <f t="shared" si="52"/>
        <v>8227</v>
      </c>
      <c r="BE45" s="14">
        <f t="shared" si="52"/>
        <v>248295188</v>
      </c>
      <c r="BF45" s="14">
        <f t="shared" si="52"/>
        <v>153399908</v>
      </c>
      <c r="BG45" s="14">
        <f t="shared" si="52"/>
        <v>0</v>
      </c>
      <c r="BH45" s="14">
        <f t="shared" si="52"/>
        <v>91112050</v>
      </c>
      <c r="BI45" s="14">
        <f t="shared" si="52"/>
        <v>3783230</v>
      </c>
      <c r="BJ45" s="14">
        <f t="shared" si="52"/>
        <v>14</v>
      </c>
      <c r="BK45" s="14">
        <f t="shared" si="52"/>
        <v>263706</v>
      </c>
      <c r="BL45" s="14">
        <f t="shared" si="52"/>
        <v>159706</v>
      </c>
      <c r="BM45" s="14">
        <f t="shared" si="52"/>
        <v>0</v>
      </c>
      <c r="BN45" s="14">
        <f t="shared" ref="BN45:CG45" si="53">SUM(BN4:BN44)</f>
        <v>104000</v>
      </c>
      <c r="BO45" s="14">
        <f t="shared" si="53"/>
        <v>0</v>
      </c>
      <c r="BP45" s="14">
        <f t="shared" si="53"/>
        <v>8241</v>
      </c>
      <c r="BQ45" s="14">
        <f t="shared" si="53"/>
        <v>248558894</v>
      </c>
      <c r="BR45" s="14">
        <f t="shared" si="53"/>
        <v>153559614</v>
      </c>
      <c r="BS45" s="14">
        <f t="shared" si="53"/>
        <v>0</v>
      </c>
      <c r="BT45" s="14">
        <f t="shared" si="53"/>
        <v>91216050</v>
      </c>
      <c r="BU45" s="14">
        <f t="shared" si="53"/>
        <v>3783230</v>
      </c>
      <c r="BV45" s="13">
        <f t="shared" si="53"/>
        <v>225</v>
      </c>
      <c r="BW45" s="14">
        <f t="shared" si="53"/>
        <v>21061100</v>
      </c>
      <c r="BX45" s="14">
        <f t="shared" si="53"/>
        <v>14742770</v>
      </c>
      <c r="BY45" s="14">
        <f t="shared" si="53"/>
        <v>1284657</v>
      </c>
      <c r="BZ45" s="14">
        <f t="shared" si="53"/>
        <v>2737587</v>
      </c>
      <c r="CA45" s="14">
        <f t="shared" si="53"/>
        <v>2296086</v>
      </c>
      <c r="CB45" s="14">
        <f t="shared" si="53"/>
        <v>299220</v>
      </c>
      <c r="CC45" s="14">
        <f t="shared" si="53"/>
        <v>9363954434</v>
      </c>
      <c r="CD45" s="14">
        <f t="shared" si="53"/>
        <v>6534543122</v>
      </c>
      <c r="CE45" s="14">
        <f t="shared" si="53"/>
        <v>1077081698</v>
      </c>
      <c r="CF45" s="14">
        <f t="shared" si="53"/>
        <v>1695290900</v>
      </c>
      <c r="CG45" s="14">
        <f t="shared" si="53"/>
        <v>57038714</v>
      </c>
      <c r="CH45" s="6"/>
      <c r="CI45" s="6"/>
      <c r="CJ45" s="6"/>
      <c r="CK45" s="6"/>
      <c r="CL45" s="6"/>
      <c r="CM45" s="6"/>
      <c r="CN45" s="19">
        <f t="shared" ref="CN45:DV45" si="54">SUM(CN4:CN44)</f>
        <v>4471</v>
      </c>
      <c r="CO45" s="14">
        <f t="shared" si="54"/>
        <v>27805851</v>
      </c>
      <c r="CP45" s="14">
        <f t="shared" si="54"/>
        <v>19463500</v>
      </c>
      <c r="CQ45" s="14">
        <f t="shared" si="54"/>
        <v>0</v>
      </c>
      <c r="CR45" s="14">
        <f t="shared" si="54"/>
        <v>8342351</v>
      </c>
      <c r="CS45" s="14">
        <f t="shared" si="54"/>
        <v>0</v>
      </c>
      <c r="CT45" s="14">
        <f t="shared" si="54"/>
        <v>0</v>
      </c>
      <c r="CU45" s="14">
        <f t="shared" si="54"/>
        <v>0</v>
      </c>
      <c r="CV45" s="14">
        <f t="shared" si="54"/>
        <v>0</v>
      </c>
      <c r="CW45" s="14">
        <f t="shared" si="54"/>
        <v>0</v>
      </c>
      <c r="CX45" s="14">
        <f t="shared" si="54"/>
        <v>0</v>
      </c>
      <c r="CY45" s="14">
        <f t="shared" si="54"/>
        <v>0</v>
      </c>
      <c r="CZ45" s="14">
        <f t="shared" si="54"/>
        <v>0</v>
      </c>
      <c r="DA45" s="14">
        <f t="shared" si="54"/>
        <v>0</v>
      </c>
      <c r="DB45" s="14">
        <f t="shared" si="54"/>
        <v>0</v>
      </c>
      <c r="DC45" s="14">
        <f t="shared" si="54"/>
        <v>0</v>
      </c>
      <c r="DD45" s="14">
        <f t="shared" si="54"/>
        <v>0</v>
      </c>
      <c r="DE45" s="14">
        <f t="shared" si="54"/>
        <v>0</v>
      </c>
      <c r="DF45" s="13">
        <f t="shared" si="54"/>
        <v>4471</v>
      </c>
      <c r="DG45" s="14">
        <f t="shared" si="54"/>
        <v>27805851</v>
      </c>
      <c r="DH45" s="14">
        <f t="shared" si="54"/>
        <v>19463500</v>
      </c>
      <c r="DI45" s="14">
        <f t="shared" si="54"/>
        <v>0</v>
      </c>
      <c r="DJ45" s="14">
        <f t="shared" si="54"/>
        <v>8342351</v>
      </c>
      <c r="DK45" s="14">
        <f t="shared" si="54"/>
        <v>0</v>
      </c>
      <c r="DL45" s="14">
        <f t="shared" si="54"/>
        <v>303691</v>
      </c>
      <c r="DM45" s="14">
        <f t="shared" si="54"/>
        <v>9391760285</v>
      </c>
      <c r="DN45" s="14">
        <f t="shared" si="54"/>
        <v>6554006622</v>
      </c>
      <c r="DO45" s="14">
        <f t="shared" si="54"/>
        <v>1077081698</v>
      </c>
      <c r="DP45" s="14">
        <f t="shared" si="54"/>
        <v>1703633251</v>
      </c>
      <c r="DQ45" s="14">
        <f t="shared" si="54"/>
        <v>57038714</v>
      </c>
      <c r="DR45" s="14">
        <f t="shared" si="54"/>
        <v>6320</v>
      </c>
      <c r="DS45" s="14">
        <f t="shared" si="54"/>
        <v>2755</v>
      </c>
      <c r="DT45" s="14">
        <f t="shared" si="54"/>
        <v>9075</v>
      </c>
      <c r="DU45" s="14">
        <f t="shared" si="54"/>
        <v>1509</v>
      </c>
      <c r="DV45" s="14">
        <f t="shared" si="54"/>
        <v>1713</v>
      </c>
      <c r="DX45" s="14">
        <v>8</v>
      </c>
      <c r="DY45" s="14">
        <v>52490</v>
      </c>
      <c r="DZ45" s="14">
        <f t="shared" ref="DZ45:EK45" si="55">SUM(DZ4:DZ44)</f>
        <v>314</v>
      </c>
      <c r="EA45" s="14">
        <f t="shared" si="55"/>
        <v>11811284</v>
      </c>
      <c r="EB45" s="14">
        <f t="shared" si="55"/>
        <v>4471</v>
      </c>
      <c r="EC45" s="14">
        <f t="shared" si="55"/>
        <v>27805851</v>
      </c>
      <c r="ED45" s="14">
        <f t="shared" si="55"/>
        <v>1047</v>
      </c>
      <c r="EE45" s="14">
        <f t="shared" si="55"/>
        <v>20270745</v>
      </c>
      <c r="EF45" s="14">
        <f t="shared" si="55"/>
        <v>528</v>
      </c>
      <c r="EG45" s="14">
        <f t="shared" si="55"/>
        <v>8691230</v>
      </c>
      <c r="EH45" s="14">
        <f t="shared" si="55"/>
        <v>3</v>
      </c>
      <c r="EI45" s="14">
        <f t="shared" si="55"/>
        <v>793688</v>
      </c>
      <c r="EJ45" s="14">
        <f t="shared" si="55"/>
        <v>6371</v>
      </c>
      <c r="EK45" s="14">
        <f t="shared" si="55"/>
        <v>69425288</v>
      </c>
      <c r="EM45" s="14">
        <f>SUM(EM4:EM44)</f>
        <v>305591</v>
      </c>
      <c r="EN45" s="14">
        <f>SUM(EN4:EN44)</f>
        <v>9433379722</v>
      </c>
    </row>
    <row r="46" spans="1:144" x14ac:dyDescent="0.15"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V46" s="16"/>
      <c r="BW46" s="16"/>
      <c r="BX46" s="16"/>
      <c r="BY46" s="16"/>
      <c r="BZ46" s="16"/>
      <c r="CA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</row>
    <row r="52" spans="22:52" x14ac:dyDescent="0.15">
      <c r="V52" s="21"/>
      <c r="AB52" s="21"/>
      <c r="AH52" s="21"/>
      <c r="AN52" s="21"/>
      <c r="AT52" s="21"/>
      <c r="AZ52" s="21"/>
    </row>
    <row r="53" spans="22:52" x14ac:dyDescent="0.15">
      <c r="V53" s="21"/>
      <c r="AB53" s="21"/>
      <c r="AH53" s="21"/>
      <c r="AN53" s="21"/>
      <c r="AT53" s="21"/>
      <c r="AZ53" s="21"/>
    </row>
    <row r="54" spans="22:52" x14ac:dyDescent="0.15">
      <c r="V54" s="21"/>
      <c r="AB54" s="21"/>
      <c r="AH54" s="21"/>
      <c r="AN54" s="21"/>
      <c r="AT54" s="21"/>
      <c r="AZ54" s="21"/>
    </row>
    <row r="55" spans="22:52" x14ac:dyDescent="0.15">
      <c r="V55" s="21"/>
      <c r="AB55" s="21"/>
      <c r="AH55" s="21"/>
      <c r="AN55" s="21"/>
      <c r="AT55" s="21"/>
      <c r="AZ55" s="21"/>
    </row>
    <row r="56" spans="22:52" x14ac:dyDescent="0.15">
      <c r="V56" s="21"/>
      <c r="AB56" s="21"/>
      <c r="AH56" s="21"/>
      <c r="AN56" s="21"/>
      <c r="AT56" s="21"/>
      <c r="AZ56" s="21"/>
    </row>
    <row r="57" spans="22:52" x14ac:dyDescent="0.15">
      <c r="V57" s="21"/>
      <c r="AB57" s="21"/>
      <c r="AH57" s="21"/>
      <c r="AN57" s="21"/>
      <c r="AT57" s="21"/>
      <c r="AZ57" s="21"/>
    </row>
    <row r="58" spans="22:52" x14ac:dyDescent="0.15">
      <c r="V58" s="21"/>
      <c r="AB58" s="21"/>
      <c r="AH58" s="21"/>
      <c r="AN58" s="21"/>
      <c r="AT58" s="21"/>
      <c r="AZ58" s="21"/>
    </row>
    <row r="59" spans="22:52" x14ac:dyDescent="0.15">
      <c r="V59" s="21"/>
      <c r="AB59" s="21"/>
      <c r="AH59" s="21"/>
      <c r="AN59" s="21"/>
      <c r="AT59" s="21"/>
      <c r="AZ59" s="21"/>
    </row>
    <row r="60" spans="22:52" x14ac:dyDescent="0.15">
      <c r="V60" s="21"/>
      <c r="AB60" s="21"/>
      <c r="AH60" s="21"/>
      <c r="AN60" s="21"/>
      <c r="AT60" s="21"/>
      <c r="AZ60" s="21"/>
    </row>
    <row r="73" spans="22:45" x14ac:dyDescent="0.15">
      <c r="V73" s="21"/>
      <c r="AB73" s="21"/>
      <c r="AF73" s="21"/>
      <c r="AJ73" s="21"/>
      <c r="AM73" s="21"/>
      <c r="AS73" s="21"/>
    </row>
    <row r="74" spans="22:45" x14ac:dyDescent="0.15">
      <c r="V74" s="21"/>
    </row>
    <row r="75" spans="22:45" x14ac:dyDescent="0.15">
      <c r="V75" s="21"/>
    </row>
    <row r="76" spans="22:45" x14ac:dyDescent="0.15">
      <c r="V76" s="21"/>
      <c r="AB76" s="21"/>
      <c r="AF76" s="21"/>
      <c r="AJ76" s="21"/>
      <c r="AM76" s="21"/>
      <c r="AS76" s="21"/>
    </row>
    <row r="77" spans="22:45" x14ac:dyDescent="0.15">
      <c r="V77" s="21"/>
      <c r="AB77" s="21"/>
    </row>
    <row r="78" spans="22:45" x14ac:dyDescent="0.15">
      <c r="V78" s="21"/>
      <c r="AB78" s="21"/>
      <c r="AF78" s="21"/>
      <c r="AJ78" s="21"/>
      <c r="AM78" s="21"/>
      <c r="AS78" s="21"/>
    </row>
    <row r="79" spans="22:45" x14ac:dyDescent="0.15">
      <c r="V79" s="21"/>
      <c r="AB79" s="21"/>
      <c r="AF79" s="21"/>
      <c r="AJ79" s="21"/>
      <c r="AM79" s="21"/>
      <c r="AS79" s="21"/>
    </row>
  </sheetData>
  <mergeCells count="33">
    <mergeCell ref="DX1:EI1"/>
    <mergeCell ref="EJ1:EK2"/>
    <mergeCell ref="EM1:EN2"/>
    <mergeCell ref="DX2:DY2"/>
    <mergeCell ref="DZ2:EA2"/>
    <mergeCell ref="EB2:EC2"/>
    <mergeCell ref="ED2:EE2"/>
    <mergeCell ref="EF2:EG2"/>
    <mergeCell ref="EH2:EI2"/>
    <mergeCell ref="CZ1:DE2"/>
    <mergeCell ref="DF1:DK2"/>
    <mergeCell ref="DL1:DQ2"/>
    <mergeCell ref="DR1:DV2"/>
    <mergeCell ref="BV1:CA2"/>
    <mergeCell ref="CB1:CG2"/>
    <mergeCell ref="CN1:CY1"/>
    <mergeCell ref="CN2:CS2"/>
    <mergeCell ref="CT2:CY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2"/>
  <pageMargins left="0.6" right="0.61" top="1" bottom="0.61" header="0.51200000000000001" footer="0.51200000000000001"/>
  <pageSetup paperSize="8" orientation="landscape" horizontalDpi="300" verticalDpi="300" r:id="rId1"/>
  <headerFooter alignWithMargins="0">
    <oddHeader>&amp;L&amp;A&amp;R&amp;D&amp;C&amp;16平成26年分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N47"/>
  <sheetViews>
    <sheetView topLeftCell="A30" zoomScale="115" zoomScaleNormal="115" workbookViewId="0">
      <pane xSplit="1" topLeftCell="EB1" activePane="topRight" state="frozen"/>
      <selection pane="topRight" activeCell="EB45" sqref="EB45"/>
    </sheetView>
  </sheetViews>
  <sheetFormatPr defaultRowHeight="13.5" x14ac:dyDescent="0.15"/>
  <cols>
    <col min="2" max="2" width="6.625" style="15" customWidth="1"/>
    <col min="3" max="5" width="11.625" style="15" customWidth="1"/>
    <col min="6" max="7" width="10.625" style="15" customWidth="1"/>
    <col min="8" max="8" width="6.625" style="15" customWidth="1"/>
    <col min="9" max="11" width="11.625" style="15" customWidth="1"/>
    <col min="12" max="13" width="10.625" style="15" customWidth="1"/>
    <col min="14" max="14" width="6.625" style="15" customWidth="1"/>
    <col min="15" max="17" width="11.625" style="15" customWidth="1"/>
    <col min="18" max="19" width="10.625" style="15" customWidth="1"/>
    <col min="20" max="20" width="6.625" customWidth="1"/>
    <col min="21" max="23" width="11.625" customWidth="1"/>
    <col min="24" max="25" width="10.625" customWidth="1"/>
    <col min="26" max="26" width="6.625" customWidth="1"/>
    <col min="27" max="29" width="11.625" customWidth="1"/>
    <col min="30" max="31" width="10.625" customWidth="1"/>
    <col min="32" max="32" width="6.625" customWidth="1"/>
    <col min="33" max="35" width="11.625" customWidth="1"/>
    <col min="36" max="37" width="10.625" customWidth="1"/>
    <col min="38" max="38" width="7.625" customWidth="1"/>
    <col min="39" max="41" width="11.625" customWidth="1"/>
    <col min="42" max="43" width="10.625" customWidth="1"/>
    <col min="44" max="44" width="7.625" customWidth="1"/>
    <col min="45" max="47" width="11.625" customWidth="1"/>
    <col min="48" max="49" width="10.625" customWidth="1"/>
    <col min="50" max="50" width="7.625" customWidth="1"/>
    <col min="51" max="53" width="11.625" customWidth="1"/>
    <col min="54" max="55" width="10.625" customWidth="1"/>
    <col min="56" max="56" width="6.625" style="15" customWidth="1"/>
    <col min="57" max="59" width="11.625" style="15" customWidth="1"/>
    <col min="60" max="61" width="10.625" style="15" customWidth="1"/>
    <col min="62" max="62" width="6.625" style="15" customWidth="1"/>
    <col min="63" max="65" width="11.625" style="15" customWidth="1"/>
    <col min="66" max="67" width="10.625" style="15" customWidth="1"/>
    <col min="68" max="68" width="6.625" style="15" customWidth="1"/>
    <col min="69" max="71" width="11.625" style="15" customWidth="1"/>
    <col min="72" max="73" width="10.625" style="15" customWidth="1"/>
    <col min="74" max="74" width="7.625" customWidth="1"/>
    <col min="75" max="77" width="11.625" customWidth="1"/>
    <col min="78" max="79" width="9.625" customWidth="1"/>
    <col min="80" max="80" width="7.625" customWidth="1"/>
    <col min="81" max="83" width="11.625" customWidth="1"/>
    <col min="84" max="85" width="10.625" customWidth="1"/>
    <col min="86" max="86" width="7.625" customWidth="1"/>
    <col min="87" max="89" width="11.625" customWidth="1"/>
    <col min="90" max="91" width="10.625" customWidth="1"/>
    <col min="92" max="92" width="7.625" customWidth="1"/>
    <col min="93" max="95" width="11.625" customWidth="1"/>
    <col min="96" max="97" width="10.625" customWidth="1"/>
    <col min="98" max="98" width="7.625" customWidth="1"/>
    <col min="99" max="101" width="11.625" customWidth="1"/>
    <col min="102" max="103" width="10.625" customWidth="1"/>
    <col min="104" max="104" width="7.625" customWidth="1"/>
    <col min="105" max="109" width="10.625" customWidth="1"/>
    <col min="110" max="110" width="7.625" customWidth="1"/>
    <col min="111" max="113" width="11.625" customWidth="1"/>
    <col min="114" max="115" width="10.625" customWidth="1"/>
    <col min="116" max="116" width="7.625" customWidth="1"/>
    <col min="117" max="119" width="11.625" customWidth="1"/>
    <col min="120" max="121" width="10.625" customWidth="1"/>
    <col min="122" max="122" width="7.625" customWidth="1"/>
    <col min="123" max="126" width="10.625" customWidth="1"/>
    <col min="129" max="129" width="10.625" customWidth="1"/>
    <col min="131" max="131" width="10.625" customWidth="1"/>
    <col min="133" max="133" width="10.625" customWidth="1"/>
    <col min="135" max="135" width="10.625" customWidth="1"/>
    <col min="137" max="137" width="10.625" customWidth="1"/>
    <col min="139" max="139" width="10.625" customWidth="1"/>
    <col min="141" max="141" width="10.625" customWidth="1"/>
    <col min="144" max="144" width="14" customWidth="1"/>
  </cols>
  <sheetData>
    <row r="1" spans="1:144" s="1" customFormat="1" ht="24" customHeight="1" x14ac:dyDescent="0.1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 t="s">
        <v>1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 t="s">
        <v>2</v>
      </c>
      <c r="AM1" s="23"/>
      <c r="AN1" s="23"/>
      <c r="AO1" s="23"/>
      <c r="AP1" s="23"/>
      <c r="AQ1" s="23"/>
      <c r="AR1" s="22" t="s">
        <v>3</v>
      </c>
      <c r="AS1" s="22"/>
      <c r="AT1" s="22"/>
      <c r="AU1" s="22"/>
      <c r="AV1" s="22"/>
      <c r="AW1" s="22"/>
      <c r="AX1" s="23" t="s">
        <v>4</v>
      </c>
      <c r="AY1" s="23"/>
      <c r="AZ1" s="23"/>
      <c r="BA1" s="23"/>
      <c r="BB1" s="23"/>
      <c r="BC1" s="23"/>
      <c r="BD1" s="22" t="s">
        <v>5</v>
      </c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 t="s">
        <v>6</v>
      </c>
      <c r="BW1" s="22"/>
      <c r="BX1" s="22"/>
      <c r="BY1" s="22"/>
      <c r="BZ1" s="22"/>
      <c r="CA1" s="22"/>
      <c r="CB1" s="23" t="s">
        <v>7</v>
      </c>
      <c r="CC1" s="23"/>
      <c r="CD1" s="23"/>
      <c r="CE1" s="23"/>
      <c r="CF1" s="23"/>
      <c r="CG1" s="23"/>
      <c r="CH1"/>
      <c r="CI1"/>
      <c r="CJ1"/>
      <c r="CK1"/>
      <c r="CL1"/>
      <c r="CM1"/>
      <c r="CN1" s="24" t="s">
        <v>8</v>
      </c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6"/>
      <c r="CZ1" s="22" t="s">
        <v>9</v>
      </c>
      <c r="DA1" s="22"/>
      <c r="DB1" s="22"/>
      <c r="DC1" s="22"/>
      <c r="DD1" s="22"/>
      <c r="DE1" s="22"/>
      <c r="DF1" s="23" t="s">
        <v>10</v>
      </c>
      <c r="DG1" s="23"/>
      <c r="DH1" s="23"/>
      <c r="DI1" s="23"/>
      <c r="DJ1" s="23"/>
      <c r="DK1" s="23"/>
      <c r="DL1" s="23" t="s">
        <v>11</v>
      </c>
      <c r="DM1" s="23"/>
      <c r="DN1" s="23"/>
      <c r="DO1" s="23"/>
      <c r="DP1" s="23"/>
      <c r="DQ1" s="23"/>
      <c r="DR1" s="22" t="s">
        <v>12</v>
      </c>
      <c r="DS1" s="22"/>
      <c r="DT1" s="22"/>
      <c r="DU1" s="22"/>
      <c r="DV1" s="22"/>
      <c r="DX1" s="27" t="s">
        <v>68</v>
      </c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9"/>
      <c r="EJ1" s="30" t="s">
        <v>69</v>
      </c>
      <c r="EK1" s="31"/>
      <c r="EM1" s="30" t="s">
        <v>70</v>
      </c>
      <c r="EN1" s="31"/>
    </row>
    <row r="2" spans="1:144" s="1" customFormat="1" ht="24" customHeight="1" x14ac:dyDescent="0.2">
      <c r="B2" s="22" t="s">
        <v>13</v>
      </c>
      <c r="C2" s="22"/>
      <c r="D2" s="22"/>
      <c r="E2" s="22"/>
      <c r="F2" s="22"/>
      <c r="G2" s="22"/>
      <c r="H2" s="22" t="s">
        <v>14</v>
      </c>
      <c r="I2" s="22"/>
      <c r="J2" s="22"/>
      <c r="K2" s="22"/>
      <c r="L2" s="22"/>
      <c r="M2" s="22"/>
      <c r="N2" s="23" t="s">
        <v>15</v>
      </c>
      <c r="O2" s="23"/>
      <c r="P2" s="23"/>
      <c r="Q2" s="23"/>
      <c r="R2" s="23"/>
      <c r="S2" s="23"/>
      <c r="T2" s="22" t="s">
        <v>13</v>
      </c>
      <c r="U2" s="22"/>
      <c r="V2" s="22"/>
      <c r="W2" s="22"/>
      <c r="X2" s="22"/>
      <c r="Y2" s="22"/>
      <c r="Z2" s="22" t="s">
        <v>14</v>
      </c>
      <c r="AA2" s="22"/>
      <c r="AB2" s="22"/>
      <c r="AC2" s="22"/>
      <c r="AD2" s="22"/>
      <c r="AE2" s="22"/>
      <c r="AF2" s="23" t="s">
        <v>15</v>
      </c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2"/>
      <c r="AS2" s="22"/>
      <c r="AT2" s="22"/>
      <c r="AU2" s="22"/>
      <c r="AV2" s="22"/>
      <c r="AW2" s="22"/>
      <c r="AX2" s="23"/>
      <c r="AY2" s="23"/>
      <c r="AZ2" s="23"/>
      <c r="BA2" s="23"/>
      <c r="BB2" s="23"/>
      <c r="BC2" s="23"/>
      <c r="BD2" s="22" t="s">
        <v>0</v>
      </c>
      <c r="BE2" s="22"/>
      <c r="BF2" s="22"/>
      <c r="BG2" s="22"/>
      <c r="BH2" s="22"/>
      <c r="BI2" s="22"/>
      <c r="BJ2" s="22" t="s">
        <v>1</v>
      </c>
      <c r="BK2" s="22"/>
      <c r="BL2" s="22"/>
      <c r="BM2" s="22"/>
      <c r="BN2" s="22"/>
      <c r="BO2" s="22"/>
      <c r="BP2" s="23" t="s">
        <v>15</v>
      </c>
      <c r="BQ2" s="23"/>
      <c r="BR2" s="23"/>
      <c r="BS2" s="23"/>
      <c r="BT2" s="23"/>
      <c r="BU2" s="23"/>
      <c r="BV2" s="22"/>
      <c r="BW2" s="22"/>
      <c r="BX2" s="22"/>
      <c r="BY2" s="22"/>
      <c r="BZ2" s="22"/>
      <c r="CA2" s="22"/>
      <c r="CB2" s="23"/>
      <c r="CC2" s="23"/>
      <c r="CD2" s="23"/>
      <c r="CE2" s="23"/>
      <c r="CF2" s="23"/>
      <c r="CG2" s="23"/>
      <c r="CH2"/>
      <c r="CI2"/>
      <c r="CJ2"/>
      <c r="CK2"/>
      <c r="CL2"/>
      <c r="CM2"/>
      <c r="CN2" s="24" t="s">
        <v>16</v>
      </c>
      <c r="CO2" s="25"/>
      <c r="CP2" s="25"/>
      <c r="CQ2" s="25"/>
      <c r="CR2" s="25"/>
      <c r="CS2" s="26"/>
      <c r="CT2" s="24" t="s">
        <v>17</v>
      </c>
      <c r="CU2" s="25"/>
      <c r="CV2" s="25"/>
      <c r="CW2" s="25"/>
      <c r="CX2" s="25"/>
      <c r="CY2" s="26"/>
      <c r="CZ2" s="22"/>
      <c r="DA2" s="22"/>
      <c r="DB2" s="22"/>
      <c r="DC2" s="22"/>
      <c r="DD2" s="22"/>
      <c r="DE2" s="22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2"/>
      <c r="DS2" s="22"/>
      <c r="DT2" s="22"/>
      <c r="DU2" s="22"/>
      <c r="DV2" s="22"/>
      <c r="DX2" s="32" t="s">
        <v>71</v>
      </c>
      <c r="DY2" s="32"/>
      <c r="DZ2" s="32" t="s">
        <v>72</v>
      </c>
      <c r="EA2" s="32"/>
      <c r="EB2" s="32" t="s">
        <v>16</v>
      </c>
      <c r="EC2" s="32"/>
      <c r="ED2" s="33" t="s">
        <v>73</v>
      </c>
      <c r="EE2" s="33"/>
      <c r="EF2" s="32" t="s">
        <v>74</v>
      </c>
      <c r="EG2" s="32"/>
      <c r="EH2" s="32" t="s">
        <v>75</v>
      </c>
      <c r="EI2" s="32"/>
      <c r="EJ2" s="31"/>
      <c r="EK2" s="31"/>
      <c r="EM2" s="31"/>
      <c r="EN2" s="31"/>
    </row>
    <row r="3" spans="1:144" s="7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17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20" t="s">
        <v>19</v>
      </c>
      <c r="DY3" s="20" t="s">
        <v>20</v>
      </c>
      <c r="DZ3" s="20" t="s">
        <v>19</v>
      </c>
      <c r="EA3" s="20" t="s">
        <v>20</v>
      </c>
      <c r="EB3" s="20" t="s">
        <v>19</v>
      </c>
      <c r="EC3" s="20" t="s">
        <v>20</v>
      </c>
      <c r="ED3" s="20" t="s">
        <v>19</v>
      </c>
      <c r="EE3" s="20" t="s">
        <v>20</v>
      </c>
      <c r="EF3" s="20" t="s">
        <v>19</v>
      </c>
      <c r="EG3" s="20" t="s">
        <v>20</v>
      </c>
      <c r="EH3" s="20" t="s">
        <v>19</v>
      </c>
      <c r="EI3" s="20" t="s">
        <v>20</v>
      </c>
      <c r="EJ3" s="20" t="s">
        <v>19</v>
      </c>
      <c r="EK3" s="20" t="s">
        <v>20</v>
      </c>
      <c r="EM3" s="20" t="s">
        <v>19</v>
      </c>
      <c r="EN3" s="20" t="s">
        <v>20</v>
      </c>
    </row>
    <row r="4" spans="1:144" s="7" customFormat="1" ht="15.95" customHeight="1" x14ac:dyDescent="0.15">
      <c r="A4" s="2" t="s">
        <v>26</v>
      </c>
      <c r="B4" s="8">
        <v>30874</v>
      </c>
      <c r="C4" s="9">
        <v>17654269780</v>
      </c>
      <c r="D4" s="9">
        <v>15888958251</v>
      </c>
      <c r="E4" s="9">
        <v>946806674</v>
      </c>
      <c r="F4" s="9">
        <v>764091922</v>
      </c>
      <c r="G4" s="9">
        <v>54412933</v>
      </c>
      <c r="H4" s="9">
        <v>453939</v>
      </c>
      <c r="I4" s="9">
        <v>7146289230</v>
      </c>
      <c r="J4" s="9">
        <v>6431685688</v>
      </c>
      <c r="K4" s="9">
        <v>112557971</v>
      </c>
      <c r="L4" s="9">
        <v>548109532</v>
      </c>
      <c r="M4" s="9">
        <v>53936039</v>
      </c>
      <c r="N4" s="9">
        <f t="shared" ref="N4:N44" si="0">B4+H4</f>
        <v>484813</v>
      </c>
      <c r="O4" s="9">
        <f t="shared" ref="O4:O44" si="1">C4+I4</f>
        <v>24800559010</v>
      </c>
      <c r="P4" s="9">
        <f t="shared" ref="P4:P44" si="2">D4+J4</f>
        <v>22320643939</v>
      </c>
      <c r="Q4" s="9">
        <f t="shared" ref="Q4:Q44" si="3">E4+K4</f>
        <v>1059364645</v>
      </c>
      <c r="R4" s="9">
        <f t="shared" ref="R4:R44" si="4">F4+L4</f>
        <v>1312201454</v>
      </c>
      <c r="S4" s="9">
        <f t="shared" ref="S4:S44" si="5">G4+M4</f>
        <v>108348972</v>
      </c>
      <c r="T4" s="8">
        <v>52</v>
      </c>
      <c r="U4" s="9">
        <v>20996580</v>
      </c>
      <c r="V4" s="9">
        <v>18896903</v>
      </c>
      <c r="W4" s="9">
        <v>1017497</v>
      </c>
      <c r="X4" s="9">
        <v>1082180</v>
      </c>
      <c r="Y4" s="9">
        <v>0</v>
      </c>
      <c r="Z4" s="9">
        <v>47124</v>
      </c>
      <c r="AA4" s="9">
        <v>680350870</v>
      </c>
      <c r="AB4" s="9">
        <v>612317629</v>
      </c>
      <c r="AC4" s="9">
        <v>152646</v>
      </c>
      <c r="AD4" s="9">
        <v>67814801</v>
      </c>
      <c r="AE4" s="9">
        <v>65794</v>
      </c>
      <c r="AF4" s="9">
        <f t="shared" ref="AF4:AF44" si="6">T4+Z4</f>
        <v>47176</v>
      </c>
      <c r="AG4" s="9">
        <f t="shared" ref="AG4:AG44" si="7">U4+AA4</f>
        <v>701347450</v>
      </c>
      <c r="AH4" s="9">
        <f t="shared" ref="AH4:AH44" si="8">V4+AB4</f>
        <v>631214532</v>
      </c>
      <c r="AI4" s="9">
        <f t="shared" ref="AI4:AI44" si="9">W4+AC4</f>
        <v>1170143</v>
      </c>
      <c r="AJ4" s="9">
        <f t="shared" ref="AJ4:AJ44" si="10">X4+AD4</f>
        <v>68896981</v>
      </c>
      <c r="AK4" s="9">
        <f t="shared" ref="AK4:AK44" si="11">Y4+AE4</f>
        <v>65794</v>
      </c>
      <c r="AL4" s="8">
        <f t="shared" ref="AL4:AL44" si="12">AF4+N4</f>
        <v>531989</v>
      </c>
      <c r="AM4" s="9">
        <f t="shared" ref="AM4:AM44" si="13">AG4+O4</f>
        <v>25501906460</v>
      </c>
      <c r="AN4" s="9">
        <f t="shared" ref="AN4:AN44" si="14">AH4+P4</f>
        <v>22951858471</v>
      </c>
      <c r="AO4" s="9">
        <f t="shared" ref="AO4:AO44" si="15">AI4+Q4</f>
        <v>1060534788</v>
      </c>
      <c r="AP4" s="9">
        <f t="shared" ref="AP4:AP44" si="16">AJ4+R4</f>
        <v>1381098435</v>
      </c>
      <c r="AQ4" s="9">
        <f t="shared" ref="AQ4:AQ44" si="17">AK4+S4</f>
        <v>108414766</v>
      </c>
      <c r="AR4" s="9">
        <v>325089</v>
      </c>
      <c r="AS4" s="9">
        <v>4317636270</v>
      </c>
      <c r="AT4" s="9">
        <v>3885878460</v>
      </c>
      <c r="AU4" s="9">
        <v>13886618</v>
      </c>
      <c r="AV4" s="9">
        <v>391313157</v>
      </c>
      <c r="AW4" s="9">
        <v>26558035</v>
      </c>
      <c r="AX4" s="9">
        <f t="shared" ref="AX4:AX44" si="18">AL4+AR4</f>
        <v>857078</v>
      </c>
      <c r="AY4" s="9">
        <f t="shared" ref="AY4:AY44" si="19">AM4+AS4</f>
        <v>29819542730</v>
      </c>
      <c r="AZ4" s="9">
        <f t="shared" ref="AZ4:AZ44" si="20">AN4+AT4</f>
        <v>26837736931</v>
      </c>
      <c r="BA4" s="9">
        <f t="shared" ref="BA4:BA44" si="21">AO4+AU4</f>
        <v>1074421406</v>
      </c>
      <c r="BB4" s="9">
        <f t="shared" ref="BB4:BB44" si="22">AP4+AV4</f>
        <v>1772411592</v>
      </c>
      <c r="BC4" s="9">
        <f t="shared" ref="BC4:BC44" si="23">AQ4+AW4</f>
        <v>134972801</v>
      </c>
      <c r="BD4" s="8">
        <v>29672</v>
      </c>
      <c r="BE4" s="9">
        <v>1036388958</v>
      </c>
      <c r="BF4" s="9">
        <v>724634198</v>
      </c>
      <c r="BG4" s="9">
        <v>0</v>
      </c>
      <c r="BH4" s="9">
        <v>302410015</v>
      </c>
      <c r="BI4" s="9">
        <v>9339285</v>
      </c>
      <c r="BJ4" s="9">
        <v>52</v>
      </c>
      <c r="BK4" s="9">
        <v>1084188</v>
      </c>
      <c r="BL4" s="9">
        <v>750218</v>
      </c>
      <c r="BM4" s="9">
        <v>0</v>
      </c>
      <c r="BN4" s="9">
        <v>333970</v>
      </c>
      <c r="BO4" s="9">
        <v>0</v>
      </c>
      <c r="BP4" s="9">
        <f t="shared" ref="BP4:BP44" si="24">BD4+BJ4</f>
        <v>29724</v>
      </c>
      <c r="BQ4" s="9">
        <f t="shared" ref="BQ4:BQ44" si="25">BE4+BK4</f>
        <v>1037473146</v>
      </c>
      <c r="BR4" s="9">
        <f t="shared" ref="BR4:BR44" si="26">BF4+BL4</f>
        <v>725384416</v>
      </c>
      <c r="BS4" s="9">
        <f t="shared" ref="BS4:BS44" si="27">BG4+BM4</f>
        <v>0</v>
      </c>
      <c r="BT4" s="9">
        <f t="shared" ref="BT4:BT44" si="28">BH4+BN4</f>
        <v>302743985</v>
      </c>
      <c r="BU4" s="9">
        <f t="shared" ref="BU4:BU44" si="29">BI4+BO4</f>
        <v>9339285</v>
      </c>
      <c r="BV4" s="8">
        <v>695</v>
      </c>
      <c r="BW4" s="9">
        <v>67846580</v>
      </c>
      <c r="BX4" s="9">
        <v>61061922</v>
      </c>
      <c r="BY4" s="9">
        <v>2099003</v>
      </c>
      <c r="BZ4" s="9">
        <v>2803012</v>
      </c>
      <c r="CA4" s="9">
        <v>1882643</v>
      </c>
      <c r="CB4" s="9">
        <f t="shared" ref="CB4:CB44" si="30">AX4+BV4</f>
        <v>857773</v>
      </c>
      <c r="CC4" s="9">
        <f t="shared" ref="CC4:CC44" si="31">AY4+BQ4+BW4</f>
        <v>30924862456</v>
      </c>
      <c r="CD4" s="9">
        <f t="shared" ref="CD4:CD44" si="32">AZ4+BR4+BX4</f>
        <v>27624183269</v>
      </c>
      <c r="CE4" s="9">
        <f t="shared" ref="CE4:CE44" si="33">BA4+BS4+BY4</f>
        <v>1076520409</v>
      </c>
      <c r="CF4" s="9">
        <f t="shared" ref="CF4:CF44" si="34">BB4+BT4+BZ4</f>
        <v>2077958589</v>
      </c>
      <c r="CG4" s="9">
        <f t="shared" ref="CG4:CG44" si="35">BC4+BU4+CA4</f>
        <v>146194729</v>
      </c>
      <c r="CH4" s="6"/>
      <c r="CI4" s="6"/>
      <c r="CJ4" s="6"/>
      <c r="CK4" s="6"/>
      <c r="CL4" s="6"/>
      <c r="CM4" s="6"/>
      <c r="CN4" s="18">
        <v>10109</v>
      </c>
      <c r="CO4" s="9">
        <v>67228279</v>
      </c>
      <c r="CP4" s="9">
        <v>60503977</v>
      </c>
      <c r="CQ4" s="9">
        <v>0</v>
      </c>
      <c r="CR4" s="9">
        <v>6724302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8">
        <f t="shared" ref="DF4:DF44" si="36">CN4+CT4+CZ4</f>
        <v>10109</v>
      </c>
      <c r="DG4" s="9">
        <f t="shared" ref="DG4:DG44" si="37">CO4+CU4+DA4</f>
        <v>67228279</v>
      </c>
      <c r="DH4" s="9">
        <f t="shared" ref="DH4:DH44" si="38">CP4+CV4+DB4</f>
        <v>60503977</v>
      </c>
      <c r="DI4" s="9">
        <f t="shared" ref="DI4:DI44" si="39">CQ4+CW4+DC4</f>
        <v>0</v>
      </c>
      <c r="DJ4" s="9">
        <f t="shared" ref="DJ4:DJ44" si="40">CR4+CX4+DD4</f>
        <v>6724302</v>
      </c>
      <c r="DK4" s="9">
        <f t="shared" ref="DK4:DK44" si="41">CS4+CY4+DE4</f>
        <v>0</v>
      </c>
      <c r="DL4" s="9">
        <f t="shared" ref="DL4:DL44" si="42">CB4+DF4</f>
        <v>867882</v>
      </c>
      <c r="DM4" s="9">
        <f t="shared" ref="DM4:DM44" si="43">CC4+DG4</f>
        <v>30992090735</v>
      </c>
      <c r="DN4" s="9">
        <f t="shared" ref="DN4:DN44" si="44">CD4+DH4</f>
        <v>27684687246</v>
      </c>
      <c r="DO4" s="9">
        <f t="shared" ref="DO4:DO44" si="45">CE4+DI4</f>
        <v>1076520409</v>
      </c>
      <c r="DP4" s="9">
        <f t="shared" ref="DP4:DP44" si="46">CF4+DJ4</f>
        <v>2084682891</v>
      </c>
      <c r="DQ4" s="9">
        <f t="shared" ref="DQ4:DQ44" si="47">CG4+DK4</f>
        <v>146194729</v>
      </c>
      <c r="DR4" s="9">
        <v>20659</v>
      </c>
      <c r="DS4" s="9">
        <v>9903</v>
      </c>
      <c r="DT4" s="9">
        <v>30562</v>
      </c>
      <c r="DU4" s="9">
        <v>3985</v>
      </c>
      <c r="DV4" s="9">
        <v>0</v>
      </c>
      <c r="DX4" s="9">
        <v>14</v>
      </c>
      <c r="DY4" s="9">
        <v>166470</v>
      </c>
      <c r="DZ4" s="9">
        <v>790</v>
      </c>
      <c r="EA4" s="9">
        <v>26811108</v>
      </c>
      <c r="EB4" s="9">
        <v>10109</v>
      </c>
      <c r="EC4" s="9">
        <v>67228279</v>
      </c>
      <c r="ED4" s="9">
        <v>4418</v>
      </c>
      <c r="EE4" s="9">
        <v>100493795</v>
      </c>
      <c r="EF4" s="9">
        <v>1949</v>
      </c>
      <c r="EG4" s="9">
        <v>32773840</v>
      </c>
      <c r="EH4" s="9">
        <v>146</v>
      </c>
      <c r="EI4" s="9">
        <v>5909801</v>
      </c>
      <c r="EJ4" s="9">
        <f>DX4+DZ4+EB4+ED4+EF4+EH4</f>
        <v>17426</v>
      </c>
      <c r="EK4" s="9">
        <f>DY4+EA4+EC4+EE4+EG4+EI4</f>
        <v>233383293</v>
      </c>
      <c r="EM4" s="9">
        <f>CB4+EJ4</f>
        <v>875199</v>
      </c>
      <c r="EN4" s="9">
        <f>CC4+EK4</f>
        <v>31158245749</v>
      </c>
    </row>
    <row r="5" spans="1:144" s="7" customFormat="1" ht="15.95" customHeight="1" x14ac:dyDescent="0.15">
      <c r="A5" s="2" t="s">
        <v>27</v>
      </c>
      <c r="B5" s="8">
        <v>6564</v>
      </c>
      <c r="C5" s="9">
        <v>3659845550</v>
      </c>
      <c r="D5" s="9">
        <v>3293862148</v>
      </c>
      <c r="E5" s="9">
        <v>193663819</v>
      </c>
      <c r="F5" s="9">
        <v>158246612</v>
      </c>
      <c r="G5" s="9">
        <v>14072971</v>
      </c>
      <c r="H5" s="9">
        <v>94374</v>
      </c>
      <c r="I5" s="9">
        <v>1530944870</v>
      </c>
      <c r="J5" s="9">
        <v>1377850389</v>
      </c>
      <c r="K5" s="9">
        <v>25636209</v>
      </c>
      <c r="L5" s="9">
        <v>118540141</v>
      </c>
      <c r="M5" s="9">
        <v>8918131</v>
      </c>
      <c r="N5" s="9">
        <f t="shared" si="0"/>
        <v>100938</v>
      </c>
      <c r="O5" s="9">
        <f t="shared" si="1"/>
        <v>5190790420</v>
      </c>
      <c r="P5" s="9">
        <f t="shared" si="2"/>
        <v>4671712537</v>
      </c>
      <c r="Q5" s="9">
        <f t="shared" si="3"/>
        <v>219300028</v>
      </c>
      <c r="R5" s="9">
        <f t="shared" si="4"/>
        <v>276786753</v>
      </c>
      <c r="S5" s="9">
        <f t="shared" si="5"/>
        <v>22991102</v>
      </c>
      <c r="T5" s="8">
        <v>3</v>
      </c>
      <c r="U5" s="9">
        <v>554710</v>
      </c>
      <c r="V5" s="9">
        <v>499239</v>
      </c>
      <c r="W5" s="9">
        <v>11421</v>
      </c>
      <c r="X5" s="9">
        <v>44050</v>
      </c>
      <c r="Y5" s="9">
        <v>0</v>
      </c>
      <c r="Z5" s="9">
        <v>9678</v>
      </c>
      <c r="AA5" s="9">
        <v>147679280</v>
      </c>
      <c r="AB5" s="9">
        <v>132911352</v>
      </c>
      <c r="AC5" s="9">
        <v>37530</v>
      </c>
      <c r="AD5" s="9">
        <v>14722463</v>
      </c>
      <c r="AE5" s="9">
        <v>7935</v>
      </c>
      <c r="AF5" s="9">
        <f t="shared" si="6"/>
        <v>9681</v>
      </c>
      <c r="AG5" s="9">
        <f t="shared" si="7"/>
        <v>148233990</v>
      </c>
      <c r="AH5" s="9">
        <f t="shared" si="8"/>
        <v>133410591</v>
      </c>
      <c r="AI5" s="9">
        <f t="shared" si="9"/>
        <v>48951</v>
      </c>
      <c r="AJ5" s="9">
        <f t="shared" si="10"/>
        <v>14766513</v>
      </c>
      <c r="AK5" s="9">
        <f t="shared" si="11"/>
        <v>7935</v>
      </c>
      <c r="AL5" s="8">
        <f t="shared" si="12"/>
        <v>110619</v>
      </c>
      <c r="AM5" s="9">
        <f t="shared" si="13"/>
        <v>5339024410</v>
      </c>
      <c r="AN5" s="9">
        <f t="shared" si="14"/>
        <v>4805123128</v>
      </c>
      <c r="AO5" s="9">
        <f t="shared" si="15"/>
        <v>219348979</v>
      </c>
      <c r="AP5" s="9">
        <f t="shared" si="16"/>
        <v>291553266</v>
      </c>
      <c r="AQ5" s="9">
        <f t="shared" si="17"/>
        <v>22999037</v>
      </c>
      <c r="AR5" s="9">
        <v>56772</v>
      </c>
      <c r="AS5" s="9">
        <v>738727740</v>
      </c>
      <c r="AT5" s="9">
        <v>664854948</v>
      </c>
      <c r="AU5" s="9">
        <v>1730016</v>
      </c>
      <c r="AV5" s="9">
        <v>67322321</v>
      </c>
      <c r="AW5" s="9">
        <v>4820455</v>
      </c>
      <c r="AX5" s="9">
        <f t="shared" si="18"/>
        <v>167391</v>
      </c>
      <c r="AY5" s="9">
        <f t="shared" si="19"/>
        <v>6077752150</v>
      </c>
      <c r="AZ5" s="9">
        <f t="shared" si="20"/>
        <v>5469978076</v>
      </c>
      <c r="BA5" s="9">
        <f t="shared" si="21"/>
        <v>221078995</v>
      </c>
      <c r="BB5" s="9">
        <f t="shared" si="22"/>
        <v>358875587</v>
      </c>
      <c r="BC5" s="9">
        <f t="shared" si="23"/>
        <v>27819492</v>
      </c>
      <c r="BD5" s="8">
        <v>6371</v>
      </c>
      <c r="BE5" s="9">
        <v>223294444</v>
      </c>
      <c r="BF5" s="9">
        <v>157801574</v>
      </c>
      <c r="BG5" s="9">
        <v>0</v>
      </c>
      <c r="BH5" s="9">
        <v>62490890</v>
      </c>
      <c r="BI5" s="9">
        <v>3001980</v>
      </c>
      <c r="BJ5" s="9">
        <v>3</v>
      </c>
      <c r="BK5" s="9">
        <v>25754</v>
      </c>
      <c r="BL5" s="9">
        <v>17834</v>
      </c>
      <c r="BM5" s="9">
        <v>0</v>
      </c>
      <c r="BN5" s="9">
        <v>7920</v>
      </c>
      <c r="BO5" s="9">
        <v>0</v>
      </c>
      <c r="BP5" s="9">
        <f t="shared" si="24"/>
        <v>6374</v>
      </c>
      <c r="BQ5" s="9">
        <f t="shared" si="25"/>
        <v>223320198</v>
      </c>
      <c r="BR5" s="9">
        <f t="shared" si="26"/>
        <v>157819408</v>
      </c>
      <c r="BS5" s="9">
        <f t="shared" si="27"/>
        <v>0</v>
      </c>
      <c r="BT5" s="9">
        <f t="shared" si="28"/>
        <v>62498810</v>
      </c>
      <c r="BU5" s="9">
        <f t="shared" si="29"/>
        <v>3001980</v>
      </c>
      <c r="BV5" s="8">
        <v>88</v>
      </c>
      <c r="BW5" s="9">
        <v>9967340</v>
      </c>
      <c r="BX5" s="9">
        <v>8970606</v>
      </c>
      <c r="BY5" s="9">
        <v>283322</v>
      </c>
      <c r="BZ5" s="9">
        <v>538857</v>
      </c>
      <c r="CA5" s="9">
        <v>174555</v>
      </c>
      <c r="CB5" s="9">
        <f t="shared" si="30"/>
        <v>167479</v>
      </c>
      <c r="CC5" s="9">
        <f t="shared" si="31"/>
        <v>6311039688</v>
      </c>
      <c r="CD5" s="9">
        <f t="shared" si="32"/>
        <v>5636768090</v>
      </c>
      <c r="CE5" s="9">
        <f t="shared" si="33"/>
        <v>221362317</v>
      </c>
      <c r="CF5" s="9">
        <f t="shared" si="34"/>
        <v>421913254</v>
      </c>
      <c r="CG5" s="9">
        <f t="shared" si="35"/>
        <v>30996027</v>
      </c>
      <c r="CH5" s="6"/>
      <c r="CI5" s="6"/>
      <c r="CJ5" s="6"/>
      <c r="CK5" s="6"/>
      <c r="CL5" s="6"/>
      <c r="CM5" s="6"/>
      <c r="CN5" s="18">
        <v>1589</v>
      </c>
      <c r="CO5" s="9">
        <v>10896084</v>
      </c>
      <c r="CP5" s="9">
        <v>9806246</v>
      </c>
      <c r="CQ5" s="9">
        <v>0</v>
      </c>
      <c r="CR5" s="9">
        <v>1089838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8">
        <f t="shared" si="36"/>
        <v>1589</v>
      </c>
      <c r="DG5" s="9">
        <f t="shared" si="37"/>
        <v>10896084</v>
      </c>
      <c r="DH5" s="9">
        <f t="shared" si="38"/>
        <v>9806246</v>
      </c>
      <c r="DI5" s="9">
        <f t="shared" si="39"/>
        <v>0</v>
      </c>
      <c r="DJ5" s="9">
        <f t="shared" si="40"/>
        <v>1089838</v>
      </c>
      <c r="DK5" s="9">
        <f t="shared" si="41"/>
        <v>0</v>
      </c>
      <c r="DL5" s="9">
        <f t="shared" si="42"/>
        <v>169068</v>
      </c>
      <c r="DM5" s="9">
        <f t="shared" si="43"/>
        <v>6321935772</v>
      </c>
      <c r="DN5" s="9">
        <f t="shared" si="44"/>
        <v>5646574336</v>
      </c>
      <c r="DO5" s="9">
        <f t="shared" si="45"/>
        <v>221362317</v>
      </c>
      <c r="DP5" s="9">
        <f t="shared" si="46"/>
        <v>423003092</v>
      </c>
      <c r="DQ5" s="9">
        <f t="shared" si="47"/>
        <v>30996027</v>
      </c>
      <c r="DR5" s="9">
        <v>4340</v>
      </c>
      <c r="DS5" s="9">
        <v>1878</v>
      </c>
      <c r="DT5" s="9">
        <v>6218</v>
      </c>
      <c r="DU5" s="9">
        <v>902</v>
      </c>
      <c r="DV5" s="9">
        <v>0</v>
      </c>
      <c r="DX5" s="9">
        <v>11</v>
      </c>
      <c r="DY5" s="9">
        <v>100390</v>
      </c>
      <c r="DZ5" s="9">
        <v>186</v>
      </c>
      <c r="EA5" s="9">
        <v>6447696</v>
      </c>
      <c r="EB5" s="9">
        <v>1589</v>
      </c>
      <c r="EC5" s="9">
        <v>10896084</v>
      </c>
      <c r="ED5" s="9">
        <v>290</v>
      </c>
      <c r="EE5" s="9">
        <v>8297910</v>
      </c>
      <c r="EF5" s="9">
        <v>197</v>
      </c>
      <c r="EG5" s="9">
        <v>2344750</v>
      </c>
      <c r="EH5" s="9">
        <v>7</v>
      </c>
      <c r="EI5" s="9">
        <v>97580</v>
      </c>
      <c r="EJ5" s="9">
        <f t="shared" ref="EJ5:EK44" si="48">DX5+DZ5+EB5+ED5+EF5+EH5</f>
        <v>2280</v>
      </c>
      <c r="EK5" s="9">
        <f t="shared" si="48"/>
        <v>28184410</v>
      </c>
      <c r="EM5" s="9">
        <f t="shared" ref="EM5:EN44" si="49">CB5+EJ5</f>
        <v>169759</v>
      </c>
      <c r="EN5" s="9">
        <f t="shared" si="49"/>
        <v>6339224098</v>
      </c>
    </row>
    <row r="6" spans="1:144" s="7" customFormat="1" ht="15.95" customHeight="1" x14ac:dyDescent="0.15">
      <c r="A6" s="2" t="s">
        <v>28</v>
      </c>
      <c r="B6" s="8">
        <v>4556</v>
      </c>
      <c r="C6" s="9">
        <v>2184440900</v>
      </c>
      <c r="D6" s="9">
        <v>1965996071</v>
      </c>
      <c r="E6" s="9">
        <v>122802240</v>
      </c>
      <c r="F6" s="9">
        <v>90367447</v>
      </c>
      <c r="G6" s="9">
        <v>5275142</v>
      </c>
      <c r="H6" s="9">
        <v>67402</v>
      </c>
      <c r="I6" s="9">
        <v>1012721890</v>
      </c>
      <c r="J6" s="9">
        <v>911465981</v>
      </c>
      <c r="K6" s="9">
        <v>9506829</v>
      </c>
      <c r="L6" s="9">
        <v>88965876</v>
      </c>
      <c r="M6" s="9">
        <v>2783204</v>
      </c>
      <c r="N6" s="9">
        <f t="shared" si="0"/>
        <v>71958</v>
      </c>
      <c r="O6" s="9">
        <f t="shared" si="1"/>
        <v>3197162790</v>
      </c>
      <c r="P6" s="9">
        <f t="shared" si="2"/>
        <v>2877462052</v>
      </c>
      <c r="Q6" s="9">
        <f t="shared" si="3"/>
        <v>132309069</v>
      </c>
      <c r="R6" s="9">
        <f t="shared" si="4"/>
        <v>179333323</v>
      </c>
      <c r="S6" s="9">
        <f t="shared" si="5"/>
        <v>8058346</v>
      </c>
      <c r="T6" s="8">
        <v>2</v>
      </c>
      <c r="U6" s="9">
        <v>985020</v>
      </c>
      <c r="V6" s="9">
        <v>886513</v>
      </c>
      <c r="W6" s="9">
        <v>70997</v>
      </c>
      <c r="X6" s="9">
        <v>27510</v>
      </c>
      <c r="Y6" s="9">
        <v>0</v>
      </c>
      <c r="Z6" s="9">
        <v>4371</v>
      </c>
      <c r="AA6" s="9">
        <v>69373550</v>
      </c>
      <c r="AB6" s="9">
        <v>62436195</v>
      </c>
      <c r="AC6" s="9">
        <v>155842</v>
      </c>
      <c r="AD6" s="9">
        <v>6756740</v>
      </c>
      <c r="AE6" s="9">
        <v>24773</v>
      </c>
      <c r="AF6" s="9">
        <f t="shared" si="6"/>
        <v>4373</v>
      </c>
      <c r="AG6" s="9">
        <f t="shared" si="7"/>
        <v>70358570</v>
      </c>
      <c r="AH6" s="9">
        <f t="shared" si="8"/>
        <v>63322708</v>
      </c>
      <c r="AI6" s="9">
        <f t="shared" si="9"/>
        <v>226839</v>
      </c>
      <c r="AJ6" s="9">
        <f t="shared" si="10"/>
        <v>6784250</v>
      </c>
      <c r="AK6" s="9">
        <f t="shared" si="11"/>
        <v>24773</v>
      </c>
      <c r="AL6" s="8">
        <f t="shared" si="12"/>
        <v>76331</v>
      </c>
      <c r="AM6" s="9">
        <f t="shared" si="13"/>
        <v>3267521360</v>
      </c>
      <c r="AN6" s="9">
        <f t="shared" si="14"/>
        <v>2940784760</v>
      </c>
      <c r="AO6" s="9">
        <f t="shared" si="15"/>
        <v>132535908</v>
      </c>
      <c r="AP6" s="9">
        <f t="shared" si="16"/>
        <v>186117573</v>
      </c>
      <c r="AQ6" s="9">
        <f t="shared" si="17"/>
        <v>8083119</v>
      </c>
      <c r="AR6" s="9">
        <v>44985</v>
      </c>
      <c r="AS6" s="9">
        <v>661679230</v>
      </c>
      <c r="AT6" s="9">
        <v>595511304</v>
      </c>
      <c r="AU6" s="9">
        <v>472274</v>
      </c>
      <c r="AV6" s="9">
        <v>64157390</v>
      </c>
      <c r="AW6" s="9">
        <v>1538262</v>
      </c>
      <c r="AX6" s="9">
        <f t="shared" si="18"/>
        <v>121316</v>
      </c>
      <c r="AY6" s="9">
        <f t="shared" si="19"/>
        <v>3929200590</v>
      </c>
      <c r="AZ6" s="9">
        <f t="shared" si="20"/>
        <v>3536296064</v>
      </c>
      <c r="BA6" s="9">
        <f t="shared" si="21"/>
        <v>133008182</v>
      </c>
      <c r="BB6" s="9">
        <f t="shared" si="22"/>
        <v>250274963</v>
      </c>
      <c r="BC6" s="9">
        <f t="shared" si="23"/>
        <v>9621381</v>
      </c>
      <c r="BD6" s="8">
        <v>4377</v>
      </c>
      <c r="BE6" s="9">
        <v>135745832</v>
      </c>
      <c r="BF6" s="9">
        <v>101562562</v>
      </c>
      <c r="BG6" s="9">
        <v>0</v>
      </c>
      <c r="BH6" s="9">
        <v>32214175</v>
      </c>
      <c r="BI6" s="9">
        <v>1969095</v>
      </c>
      <c r="BJ6" s="9">
        <v>2</v>
      </c>
      <c r="BK6" s="9">
        <v>5170</v>
      </c>
      <c r="BL6" s="9">
        <v>3250</v>
      </c>
      <c r="BM6" s="9">
        <v>0</v>
      </c>
      <c r="BN6" s="9">
        <v>1920</v>
      </c>
      <c r="BO6" s="9">
        <v>0</v>
      </c>
      <c r="BP6" s="9">
        <f t="shared" si="24"/>
        <v>4379</v>
      </c>
      <c r="BQ6" s="9">
        <f t="shared" si="25"/>
        <v>135751002</v>
      </c>
      <c r="BR6" s="9">
        <f t="shared" si="26"/>
        <v>101565812</v>
      </c>
      <c r="BS6" s="9">
        <f t="shared" si="27"/>
        <v>0</v>
      </c>
      <c r="BT6" s="9">
        <f t="shared" si="28"/>
        <v>32216095</v>
      </c>
      <c r="BU6" s="9">
        <f t="shared" si="29"/>
        <v>1969095</v>
      </c>
      <c r="BV6" s="8">
        <v>105</v>
      </c>
      <c r="BW6" s="9">
        <v>8711690</v>
      </c>
      <c r="BX6" s="9">
        <v>7840521</v>
      </c>
      <c r="BY6" s="9">
        <v>221700</v>
      </c>
      <c r="BZ6" s="9">
        <v>233254</v>
      </c>
      <c r="CA6" s="9">
        <v>416215</v>
      </c>
      <c r="CB6" s="9">
        <f t="shared" si="30"/>
        <v>121421</v>
      </c>
      <c r="CC6" s="9">
        <f t="shared" si="31"/>
        <v>4073663282</v>
      </c>
      <c r="CD6" s="9">
        <f t="shared" si="32"/>
        <v>3645702397</v>
      </c>
      <c r="CE6" s="9">
        <f t="shared" si="33"/>
        <v>133229882</v>
      </c>
      <c r="CF6" s="9">
        <f t="shared" si="34"/>
        <v>282724312</v>
      </c>
      <c r="CG6" s="9">
        <f t="shared" si="35"/>
        <v>12006691</v>
      </c>
      <c r="CH6" s="6"/>
      <c r="CI6" s="6"/>
      <c r="CJ6" s="6"/>
      <c r="CK6" s="6"/>
      <c r="CL6" s="6"/>
      <c r="CM6" s="6"/>
      <c r="CN6" s="18">
        <v>1292</v>
      </c>
      <c r="CO6" s="9">
        <v>11677695</v>
      </c>
      <c r="CP6" s="9">
        <v>10509661</v>
      </c>
      <c r="CQ6" s="9">
        <v>0</v>
      </c>
      <c r="CR6" s="9">
        <v>1168034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8">
        <f t="shared" si="36"/>
        <v>1292</v>
      </c>
      <c r="DG6" s="9">
        <f t="shared" si="37"/>
        <v>11677695</v>
      </c>
      <c r="DH6" s="9">
        <f t="shared" si="38"/>
        <v>10509661</v>
      </c>
      <c r="DI6" s="9">
        <f t="shared" si="39"/>
        <v>0</v>
      </c>
      <c r="DJ6" s="9">
        <f t="shared" si="40"/>
        <v>1168034</v>
      </c>
      <c r="DK6" s="9">
        <f t="shared" si="41"/>
        <v>0</v>
      </c>
      <c r="DL6" s="9">
        <f t="shared" si="42"/>
        <v>122713</v>
      </c>
      <c r="DM6" s="9">
        <f t="shared" si="43"/>
        <v>4085340977</v>
      </c>
      <c r="DN6" s="9">
        <f t="shared" si="44"/>
        <v>3656212058</v>
      </c>
      <c r="DO6" s="9">
        <f t="shared" si="45"/>
        <v>133229882</v>
      </c>
      <c r="DP6" s="9">
        <f t="shared" si="46"/>
        <v>283892346</v>
      </c>
      <c r="DQ6" s="9">
        <f t="shared" si="47"/>
        <v>12006691</v>
      </c>
      <c r="DR6" s="9">
        <v>3127</v>
      </c>
      <c r="DS6" s="9">
        <v>908</v>
      </c>
      <c r="DT6" s="9">
        <v>4035</v>
      </c>
      <c r="DU6" s="9">
        <v>357</v>
      </c>
      <c r="DV6" s="9">
        <v>0</v>
      </c>
      <c r="DX6" s="9">
        <v>11</v>
      </c>
      <c r="DY6" s="9">
        <v>194340</v>
      </c>
      <c r="DZ6" s="9">
        <v>157</v>
      </c>
      <c r="EA6" s="9">
        <v>5805287</v>
      </c>
      <c r="EB6" s="9">
        <v>1292</v>
      </c>
      <c r="EC6" s="9">
        <v>11677695</v>
      </c>
      <c r="ED6" s="9">
        <v>358</v>
      </c>
      <c r="EE6" s="9">
        <v>8507985</v>
      </c>
      <c r="EF6" s="9">
        <v>154</v>
      </c>
      <c r="EG6" s="9">
        <v>1565330</v>
      </c>
      <c r="EH6" s="9">
        <v>35</v>
      </c>
      <c r="EI6" s="9">
        <v>2445323</v>
      </c>
      <c r="EJ6" s="9">
        <f t="shared" si="48"/>
        <v>2007</v>
      </c>
      <c r="EK6" s="9">
        <f t="shared" si="48"/>
        <v>30195960</v>
      </c>
      <c r="EM6" s="9">
        <f t="shared" si="49"/>
        <v>123428</v>
      </c>
      <c r="EN6" s="9">
        <f t="shared" si="49"/>
        <v>4103859242</v>
      </c>
    </row>
    <row r="7" spans="1:144" s="7" customFormat="1" ht="15.95" customHeight="1" x14ac:dyDescent="0.15">
      <c r="A7" s="2" t="s">
        <v>29</v>
      </c>
      <c r="B7" s="8">
        <v>7491</v>
      </c>
      <c r="C7" s="9">
        <v>4362771890</v>
      </c>
      <c r="D7" s="9">
        <v>3926569642</v>
      </c>
      <c r="E7" s="9">
        <v>240163416</v>
      </c>
      <c r="F7" s="9">
        <v>179004895</v>
      </c>
      <c r="G7" s="9">
        <v>17033937</v>
      </c>
      <c r="H7" s="9">
        <v>121559</v>
      </c>
      <c r="I7" s="9">
        <v>1901692470</v>
      </c>
      <c r="J7" s="9">
        <v>1711524183</v>
      </c>
      <c r="K7" s="9">
        <v>29775696</v>
      </c>
      <c r="L7" s="9">
        <v>150572798</v>
      </c>
      <c r="M7" s="9">
        <v>9819793</v>
      </c>
      <c r="N7" s="9">
        <f t="shared" si="0"/>
        <v>129050</v>
      </c>
      <c r="O7" s="9">
        <f t="shared" si="1"/>
        <v>6264464360</v>
      </c>
      <c r="P7" s="9">
        <f t="shared" si="2"/>
        <v>5638093825</v>
      </c>
      <c r="Q7" s="9">
        <f t="shared" si="3"/>
        <v>269939112</v>
      </c>
      <c r="R7" s="9">
        <f t="shared" si="4"/>
        <v>329577693</v>
      </c>
      <c r="S7" s="9">
        <f t="shared" si="5"/>
        <v>26853730</v>
      </c>
      <c r="T7" s="8">
        <v>6</v>
      </c>
      <c r="U7" s="9">
        <v>2478970</v>
      </c>
      <c r="V7" s="9">
        <v>2231075</v>
      </c>
      <c r="W7" s="9">
        <v>103435</v>
      </c>
      <c r="X7" s="9">
        <v>144460</v>
      </c>
      <c r="Y7" s="9">
        <v>0</v>
      </c>
      <c r="Z7" s="9">
        <v>12898</v>
      </c>
      <c r="AA7" s="9">
        <v>192497990</v>
      </c>
      <c r="AB7" s="9">
        <v>173248191</v>
      </c>
      <c r="AC7" s="9">
        <v>126563</v>
      </c>
      <c r="AD7" s="9">
        <v>19117924</v>
      </c>
      <c r="AE7" s="9">
        <v>5312</v>
      </c>
      <c r="AF7" s="9">
        <f t="shared" si="6"/>
        <v>12904</v>
      </c>
      <c r="AG7" s="9">
        <f t="shared" si="7"/>
        <v>194976960</v>
      </c>
      <c r="AH7" s="9">
        <f t="shared" si="8"/>
        <v>175479266</v>
      </c>
      <c r="AI7" s="9">
        <f t="shared" si="9"/>
        <v>229998</v>
      </c>
      <c r="AJ7" s="9">
        <f t="shared" si="10"/>
        <v>19262384</v>
      </c>
      <c r="AK7" s="9">
        <f t="shared" si="11"/>
        <v>5312</v>
      </c>
      <c r="AL7" s="8">
        <f t="shared" si="12"/>
        <v>141954</v>
      </c>
      <c r="AM7" s="9">
        <f t="shared" si="13"/>
        <v>6459441320</v>
      </c>
      <c r="AN7" s="9">
        <f t="shared" si="14"/>
        <v>5813573091</v>
      </c>
      <c r="AO7" s="9">
        <f t="shared" si="15"/>
        <v>270169110</v>
      </c>
      <c r="AP7" s="9">
        <f t="shared" si="16"/>
        <v>348840077</v>
      </c>
      <c r="AQ7" s="9">
        <f t="shared" si="17"/>
        <v>26859042</v>
      </c>
      <c r="AR7" s="9">
        <v>87401</v>
      </c>
      <c r="AS7" s="9">
        <v>1134591290</v>
      </c>
      <c r="AT7" s="9">
        <v>1021132120</v>
      </c>
      <c r="AU7" s="9">
        <v>1775878</v>
      </c>
      <c r="AV7" s="9">
        <v>103743308</v>
      </c>
      <c r="AW7" s="9">
        <v>7939984</v>
      </c>
      <c r="AX7" s="9">
        <f t="shared" si="18"/>
        <v>229355</v>
      </c>
      <c r="AY7" s="9">
        <f t="shared" si="19"/>
        <v>7594032610</v>
      </c>
      <c r="AZ7" s="9">
        <f t="shared" si="20"/>
        <v>6834705211</v>
      </c>
      <c r="BA7" s="9">
        <f t="shared" si="21"/>
        <v>271944988</v>
      </c>
      <c r="BB7" s="9">
        <f t="shared" si="22"/>
        <v>452583385</v>
      </c>
      <c r="BC7" s="9">
        <f t="shared" si="23"/>
        <v>34799026</v>
      </c>
      <c r="BD7" s="8">
        <v>7289</v>
      </c>
      <c r="BE7" s="9">
        <v>251837996</v>
      </c>
      <c r="BF7" s="9">
        <v>175810806</v>
      </c>
      <c r="BG7" s="9">
        <v>0</v>
      </c>
      <c r="BH7" s="9">
        <v>72231435</v>
      </c>
      <c r="BI7" s="9">
        <v>3795755</v>
      </c>
      <c r="BJ7" s="9">
        <v>6</v>
      </c>
      <c r="BK7" s="9">
        <v>98356</v>
      </c>
      <c r="BL7" s="9">
        <v>61736</v>
      </c>
      <c r="BM7" s="9">
        <v>0</v>
      </c>
      <c r="BN7" s="9">
        <v>36620</v>
      </c>
      <c r="BO7" s="9">
        <v>0</v>
      </c>
      <c r="BP7" s="9">
        <f t="shared" si="24"/>
        <v>7295</v>
      </c>
      <c r="BQ7" s="9">
        <f t="shared" si="25"/>
        <v>251936352</v>
      </c>
      <c r="BR7" s="9">
        <f t="shared" si="26"/>
        <v>175872542</v>
      </c>
      <c r="BS7" s="9">
        <f t="shared" si="27"/>
        <v>0</v>
      </c>
      <c r="BT7" s="9">
        <f t="shared" si="28"/>
        <v>72268055</v>
      </c>
      <c r="BU7" s="9">
        <f t="shared" si="29"/>
        <v>3795755</v>
      </c>
      <c r="BV7" s="8">
        <v>268</v>
      </c>
      <c r="BW7" s="9">
        <v>36939140</v>
      </c>
      <c r="BX7" s="9">
        <v>33245226</v>
      </c>
      <c r="BY7" s="9">
        <v>1493433</v>
      </c>
      <c r="BZ7" s="9">
        <v>795332</v>
      </c>
      <c r="CA7" s="9">
        <v>1405149</v>
      </c>
      <c r="CB7" s="9">
        <f t="shared" si="30"/>
        <v>229623</v>
      </c>
      <c r="CC7" s="9">
        <f t="shared" si="31"/>
        <v>7882908102</v>
      </c>
      <c r="CD7" s="9">
        <f t="shared" si="32"/>
        <v>7043822979</v>
      </c>
      <c r="CE7" s="9">
        <f t="shared" si="33"/>
        <v>273438421</v>
      </c>
      <c r="CF7" s="9">
        <f t="shared" si="34"/>
        <v>525646772</v>
      </c>
      <c r="CG7" s="9">
        <f t="shared" si="35"/>
        <v>39999930</v>
      </c>
      <c r="CH7" s="6"/>
      <c r="CI7" s="6"/>
      <c r="CJ7" s="6"/>
      <c r="CK7" s="6"/>
      <c r="CL7" s="6"/>
      <c r="CM7" s="6"/>
      <c r="CN7" s="18">
        <v>1992</v>
      </c>
      <c r="CO7" s="9">
        <v>13215552</v>
      </c>
      <c r="CP7" s="9">
        <v>11893740</v>
      </c>
      <c r="CQ7" s="9">
        <v>0</v>
      </c>
      <c r="CR7" s="9">
        <v>1321812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8">
        <f t="shared" si="36"/>
        <v>1992</v>
      </c>
      <c r="DG7" s="9">
        <f t="shared" si="37"/>
        <v>13215552</v>
      </c>
      <c r="DH7" s="9">
        <f t="shared" si="38"/>
        <v>11893740</v>
      </c>
      <c r="DI7" s="9">
        <f t="shared" si="39"/>
        <v>0</v>
      </c>
      <c r="DJ7" s="9">
        <f t="shared" si="40"/>
        <v>1321812</v>
      </c>
      <c r="DK7" s="9">
        <f t="shared" si="41"/>
        <v>0</v>
      </c>
      <c r="DL7" s="9">
        <f t="shared" si="42"/>
        <v>231615</v>
      </c>
      <c r="DM7" s="9">
        <f t="shared" si="43"/>
        <v>7896123654</v>
      </c>
      <c r="DN7" s="9">
        <f t="shared" si="44"/>
        <v>7055716719</v>
      </c>
      <c r="DO7" s="9">
        <f t="shared" si="45"/>
        <v>273438421</v>
      </c>
      <c r="DP7" s="9">
        <f t="shared" si="46"/>
        <v>526968584</v>
      </c>
      <c r="DQ7" s="9">
        <f t="shared" si="47"/>
        <v>39999930</v>
      </c>
      <c r="DR7" s="9">
        <v>5075</v>
      </c>
      <c r="DS7" s="9">
        <v>2392</v>
      </c>
      <c r="DT7" s="9">
        <v>7467</v>
      </c>
      <c r="DU7" s="9">
        <v>1137</v>
      </c>
      <c r="DV7" s="9">
        <v>0</v>
      </c>
      <c r="DX7" s="9">
        <v>6</v>
      </c>
      <c r="DY7" s="9">
        <v>153010</v>
      </c>
      <c r="DZ7" s="9">
        <v>217</v>
      </c>
      <c r="EA7" s="9">
        <v>6941605</v>
      </c>
      <c r="EB7" s="9">
        <v>1992</v>
      </c>
      <c r="EC7" s="9">
        <v>13215552</v>
      </c>
      <c r="ED7" s="9">
        <v>762</v>
      </c>
      <c r="EE7" s="9">
        <v>18429450</v>
      </c>
      <c r="EF7" s="9">
        <v>371</v>
      </c>
      <c r="EG7" s="9">
        <v>6932430</v>
      </c>
      <c r="EH7" s="9">
        <v>39</v>
      </c>
      <c r="EI7" s="9">
        <v>565020</v>
      </c>
      <c r="EJ7" s="9">
        <f t="shared" si="48"/>
        <v>3387</v>
      </c>
      <c r="EK7" s="9">
        <f t="shared" si="48"/>
        <v>46237067</v>
      </c>
      <c r="EM7" s="9">
        <f t="shared" si="49"/>
        <v>233010</v>
      </c>
      <c r="EN7" s="9">
        <f t="shared" si="49"/>
        <v>7929145169</v>
      </c>
    </row>
    <row r="8" spans="1:144" s="7" customFormat="1" ht="15.95" customHeight="1" x14ac:dyDescent="0.15">
      <c r="A8" s="2" t="s">
        <v>30</v>
      </c>
      <c r="B8" s="8">
        <v>5871</v>
      </c>
      <c r="C8" s="9">
        <v>3217132270</v>
      </c>
      <c r="D8" s="9">
        <v>2895442360</v>
      </c>
      <c r="E8" s="9">
        <v>180940831</v>
      </c>
      <c r="F8" s="9">
        <v>130939540</v>
      </c>
      <c r="G8" s="9">
        <v>9809539</v>
      </c>
      <c r="H8" s="9">
        <v>80238</v>
      </c>
      <c r="I8" s="9">
        <v>1200369810</v>
      </c>
      <c r="J8" s="9">
        <v>1080332401</v>
      </c>
      <c r="K8" s="9">
        <v>19018250</v>
      </c>
      <c r="L8" s="9">
        <v>91335437</v>
      </c>
      <c r="M8" s="9">
        <v>9683722</v>
      </c>
      <c r="N8" s="9">
        <f t="shared" si="0"/>
        <v>86109</v>
      </c>
      <c r="O8" s="9">
        <f t="shared" si="1"/>
        <v>4417502080</v>
      </c>
      <c r="P8" s="9">
        <f t="shared" si="2"/>
        <v>3975774761</v>
      </c>
      <c r="Q8" s="9">
        <f t="shared" si="3"/>
        <v>199959081</v>
      </c>
      <c r="R8" s="9">
        <f t="shared" si="4"/>
        <v>222274977</v>
      </c>
      <c r="S8" s="9">
        <f t="shared" si="5"/>
        <v>19493261</v>
      </c>
      <c r="T8" s="8">
        <v>9</v>
      </c>
      <c r="U8" s="9">
        <v>4334010</v>
      </c>
      <c r="V8" s="9">
        <v>3900604</v>
      </c>
      <c r="W8" s="9">
        <v>253326</v>
      </c>
      <c r="X8" s="9">
        <v>180080</v>
      </c>
      <c r="Y8" s="9">
        <v>0</v>
      </c>
      <c r="Z8" s="9">
        <v>8317</v>
      </c>
      <c r="AA8" s="9">
        <v>127529890</v>
      </c>
      <c r="AB8" s="9">
        <v>114776901</v>
      </c>
      <c r="AC8" s="9">
        <v>61490</v>
      </c>
      <c r="AD8" s="9">
        <v>12691499</v>
      </c>
      <c r="AE8" s="9">
        <v>0</v>
      </c>
      <c r="AF8" s="9">
        <f t="shared" si="6"/>
        <v>8326</v>
      </c>
      <c r="AG8" s="9">
        <f t="shared" si="7"/>
        <v>131863900</v>
      </c>
      <c r="AH8" s="9">
        <f t="shared" si="8"/>
        <v>118677505</v>
      </c>
      <c r="AI8" s="9">
        <f t="shared" si="9"/>
        <v>314816</v>
      </c>
      <c r="AJ8" s="9">
        <f t="shared" si="10"/>
        <v>12871579</v>
      </c>
      <c r="AK8" s="9">
        <f t="shared" si="11"/>
        <v>0</v>
      </c>
      <c r="AL8" s="8">
        <f t="shared" si="12"/>
        <v>94435</v>
      </c>
      <c r="AM8" s="9">
        <f t="shared" si="13"/>
        <v>4549365980</v>
      </c>
      <c r="AN8" s="9">
        <f t="shared" si="14"/>
        <v>4094452266</v>
      </c>
      <c r="AO8" s="9">
        <f t="shared" si="15"/>
        <v>200273897</v>
      </c>
      <c r="AP8" s="9">
        <f t="shared" si="16"/>
        <v>235146556</v>
      </c>
      <c r="AQ8" s="9">
        <f t="shared" si="17"/>
        <v>19493261</v>
      </c>
      <c r="AR8" s="9">
        <v>61295</v>
      </c>
      <c r="AS8" s="9">
        <v>905586990</v>
      </c>
      <c r="AT8" s="9">
        <v>815028284</v>
      </c>
      <c r="AU8" s="9">
        <v>1972234</v>
      </c>
      <c r="AV8" s="9">
        <v>84489472</v>
      </c>
      <c r="AW8" s="9">
        <v>4097000</v>
      </c>
      <c r="AX8" s="9">
        <f t="shared" si="18"/>
        <v>155730</v>
      </c>
      <c r="AY8" s="9">
        <f t="shared" si="19"/>
        <v>5454952970</v>
      </c>
      <c r="AZ8" s="9">
        <f t="shared" si="20"/>
        <v>4909480550</v>
      </c>
      <c r="BA8" s="9">
        <f t="shared" si="21"/>
        <v>202246131</v>
      </c>
      <c r="BB8" s="9">
        <f t="shared" si="22"/>
        <v>319636028</v>
      </c>
      <c r="BC8" s="9">
        <f t="shared" si="23"/>
        <v>23590261</v>
      </c>
      <c r="BD8" s="8">
        <v>5731</v>
      </c>
      <c r="BE8" s="9">
        <v>200332194</v>
      </c>
      <c r="BF8" s="9">
        <v>148554974</v>
      </c>
      <c r="BG8" s="9">
        <v>0</v>
      </c>
      <c r="BH8" s="9">
        <v>49229155</v>
      </c>
      <c r="BI8" s="9">
        <v>2548065</v>
      </c>
      <c r="BJ8" s="9">
        <v>9</v>
      </c>
      <c r="BK8" s="9">
        <v>235742</v>
      </c>
      <c r="BL8" s="9">
        <v>170112</v>
      </c>
      <c r="BM8" s="9">
        <v>0</v>
      </c>
      <c r="BN8" s="9">
        <v>65630</v>
      </c>
      <c r="BO8" s="9">
        <v>0</v>
      </c>
      <c r="BP8" s="9">
        <f t="shared" si="24"/>
        <v>5740</v>
      </c>
      <c r="BQ8" s="9">
        <f t="shared" si="25"/>
        <v>200567936</v>
      </c>
      <c r="BR8" s="9">
        <f t="shared" si="26"/>
        <v>148725086</v>
      </c>
      <c r="BS8" s="9">
        <f t="shared" si="27"/>
        <v>0</v>
      </c>
      <c r="BT8" s="9">
        <f t="shared" si="28"/>
        <v>49294785</v>
      </c>
      <c r="BU8" s="9">
        <f t="shared" si="29"/>
        <v>2548065</v>
      </c>
      <c r="BV8" s="8">
        <v>110</v>
      </c>
      <c r="BW8" s="9">
        <v>11994970</v>
      </c>
      <c r="BX8" s="9">
        <v>10795473</v>
      </c>
      <c r="BY8" s="9">
        <v>374969</v>
      </c>
      <c r="BZ8" s="9">
        <v>637018</v>
      </c>
      <c r="CA8" s="9">
        <v>187510</v>
      </c>
      <c r="CB8" s="9">
        <f t="shared" si="30"/>
        <v>155840</v>
      </c>
      <c r="CC8" s="9">
        <f t="shared" si="31"/>
        <v>5667515876</v>
      </c>
      <c r="CD8" s="9">
        <f t="shared" si="32"/>
        <v>5069001109</v>
      </c>
      <c r="CE8" s="9">
        <f t="shared" si="33"/>
        <v>202621100</v>
      </c>
      <c r="CF8" s="9">
        <f t="shared" si="34"/>
        <v>369567831</v>
      </c>
      <c r="CG8" s="9">
        <f t="shared" si="35"/>
        <v>26325836</v>
      </c>
      <c r="CH8" s="6"/>
      <c r="CI8" s="6"/>
      <c r="CJ8" s="6"/>
      <c r="CK8" s="6"/>
      <c r="CL8" s="6"/>
      <c r="CM8" s="6"/>
      <c r="CN8" s="18">
        <v>1429</v>
      </c>
      <c r="CO8" s="9">
        <v>9478661</v>
      </c>
      <c r="CP8" s="9">
        <v>8530501</v>
      </c>
      <c r="CQ8" s="9">
        <v>0</v>
      </c>
      <c r="CR8" s="9">
        <v>948160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8">
        <f t="shared" si="36"/>
        <v>1429</v>
      </c>
      <c r="DG8" s="9">
        <f t="shared" si="37"/>
        <v>9478661</v>
      </c>
      <c r="DH8" s="9">
        <f t="shared" si="38"/>
        <v>8530501</v>
      </c>
      <c r="DI8" s="9">
        <f t="shared" si="39"/>
        <v>0</v>
      </c>
      <c r="DJ8" s="9">
        <f t="shared" si="40"/>
        <v>948160</v>
      </c>
      <c r="DK8" s="9">
        <f t="shared" si="41"/>
        <v>0</v>
      </c>
      <c r="DL8" s="9">
        <f t="shared" si="42"/>
        <v>157269</v>
      </c>
      <c r="DM8" s="9">
        <f t="shared" si="43"/>
        <v>5676994537</v>
      </c>
      <c r="DN8" s="9">
        <f t="shared" si="44"/>
        <v>5077531610</v>
      </c>
      <c r="DO8" s="9">
        <f t="shared" si="45"/>
        <v>202621100</v>
      </c>
      <c r="DP8" s="9">
        <f t="shared" si="46"/>
        <v>370515991</v>
      </c>
      <c r="DQ8" s="9">
        <f t="shared" si="47"/>
        <v>26325836</v>
      </c>
      <c r="DR8" s="9">
        <v>4232</v>
      </c>
      <c r="DS8" s="9">
        <v>1540</v>
      </c>
      <c r="DT8" s="9">
        <v>5772</v>
      </c>
      <c r="DU8" s="9">
        <v>725</v>
      </c>
      <c r="DV8" s="9">
        <v>0</v>
      </c>
      <c r="DX8" s="9">
        <v>4</v>
      </c>
      <c r="DY8" s="9">
        <v>50138</v>
      </c>
      <c r="DZ8" s="9">
        <v>133</v>
      </c>
      <c r="EA8" s="9">
        <v>4732656</v>
      </c>
      <c r="EB8" s="9">
        <v>1429</v>
      </c>
      <c r="EC8" s="9">
        <v>9478661</v>
      </c>
      <c r="ED8" s="9">
        <v>248</v>
      </c>
      <c r="EE8" s="9">
        <v>3689710</v>
      </c>
      <c r="EF8" s="9">
        <v>704</v>
      </c>
      <c r="EG8" s="9">
        <v>15610090</v>
      </c>
      <c r="EH8" s="9">
        <v>75</v>
      </c>
      <c r="EI8" s="9">
        <v>5728840</v>
      </c>
      <c r="EJ8" s="9">
        <f t="shared" si="48"/>
        <v>2593</v>
      </c>
      <c r="EK8" s="9">
        <f t="shared" si="48"/>
        <v>39290095</v>
      </c>
      <c r="EM8" s="9">
        <f t="shared" si="49"/>
        <v>158433</v>
      </c>
      <c r="EN8" s="9">
        <f t="shared" si="49"/>
        <v>5706805971</v>
      </c>
    </row>
    <row r="9" spans="1:144" s="7" customFormat="1" ht="15.95" customHeight="1" x14ac:dyDescent="0.15">
      <c r="A9" s="2" t="s">
        <v>31</v>
      </c>
      <c r="B9" s="8">
        <v>6397</v>
      </c>
      <c r="C9" s="9">
        <v>3443620450</v>
      </c>
      <c r="D9" s="9">
        <v>3099299998</v>
      </c>
      <c r="E9" s="9">
        <v>193509692</v>
      </c>
      <c r="F9" s="9">
        <v>140303815</v>
      </c>
      <c r="G9" s="9">
        <v>10506945</v>
      </c>
      <c r="H9" s="9">
        <v>73158</v>
      </c>
      <c r="I9" s="9">
        <v>1121429210</v>
      </c>
      <c r="J9" s="9">
        <v>1009298136</v>
      </c>
      <c r="K9" s="9">
        <v>17815089</v>
      </c>
      <c r="L9" s="9">
        <v>88294744</v>
      </c>
      <c r="M9" s="9">
        <v>6021241</v>
      </c>
      <c r="N9" s="9">
        <f t="shared" si="0"/>
        <v>79555</v>
      </c>
      <c r="O9" s="9">
        <f t="shared" si="1"/>
        <v>4565049660</v>
      </c>
      <c r="P9" s="9">
        <f t="shared" si="2"/>
        <v>4108598134</v>
      </c>
      <c r="Q9" s="9">
        <f t="shared" si="3"/>
        <v>211324781</v>
      </c>
      <c r="R9" s="9">
        <f t="shared" si="4"/>
        <v>228598559</v>
      </c>
      <c r="S9" s="9">
        <f t="shared" si="5"/>
        <v>16528186</v>
      </c>
      <c r="T9" s="8">
        <v>7</v>
      </c>
      <c r="U9" s="9">
        <v>696580</v>
      </c>
      <c r="V9" s="9">
        <v>626920</v>
      </c>
      <c r="W9" s="9">
        <v>0</v>
      </c>
      <c r="X9" s="9">
        <v>69660</v>
      </c>
      <c r="Y9" s="9">
        <v>0</v>
      </c>
      <c r="Z9" s="9">
        <v>5137</v>
      </c>
      <c r="AA9" s="9">
        <v>73211480</v>
      </c>
      <c r="AB9" s="9">
        <v>65890332</v>
      </c>
      <c r="AC9" s="9">
        <v>10153</v>
      </c>
      <c r="AD9" s="9">
        <v>7310995</v>
      </c>
      <c r="AE9" s="9">
        <v>0</v>
      </c>
      <c r="AF9" s="9">
        <f t="shared" si="6"/>
        <v>5144</v>
      </c>
      <c r="AG9" s="9">
        <f t="shared" si="7"/>
        <v>73908060</v>
      </c>
      <c r="AH9" s="9">
        <f t="shared" si="8"/>
        <v>66517252</v>
      </c>
      <c r="AI9" s="9">
        <f t="shared" si="9"/>
        <v>10153</v>
      </c>
      <c r="AJ9" s="9">
        <f t="shared" si="10"/>
        <v>7380655</v>
      </c>
      <c r="AK9" s="9">
        <f t="shared" si="11"/>
        <v>0</v>
      </c>
      <c r="AL9" s="8">
        <f t="shared" si="12"/>
        <v>84699</v>
      </c>
      <c r="AM9" s="9">
        <f t="shared" si="13"/>
        <v>4638957720</v>
      </c>
      <c r="AN9" s="9">
        <f t="shared" si="14"/>
        <v>4175115386</v>
      </c>
      <c r="AO9" s="9">
        <f t="shared" si="15"/>
        <v>211334934</v>
      </c>
      <c r="AP9" s="9">
        <f t="shared" si="16"/>
        <v>235979214</v>
      </c>
      <c r="AQ9" s="9">
        <f t="shared" si="17"/>
        <v>16528186</v>
      </c>
      <c r="AR9" s="9">
        <v>52299</v>
      </c>
      <c r="AS9" s="9">
        <v>698294430</v>
      </c>
      <c r="AT9" s="9">
        <v>628471820</v>
      </c>
      <c r="AU9" s="9">
        <v>1049223</v>
      </c>
      <c r="AV9" s="9">
        <v>64790752</v>
      </c>
      <c r="AW9" s="9">
        <v>3982635</v>
      </c>
      <c r="AX9" s="9">
        <f t="shared" si="18"/>
        <v>136998</v>
      </c>
      <c r="AY9" s="9">
        <f t="shared" si="19"/>
        <v>5337252150</v>
      </c>
      <c r="AZ9" s="9">
        <f t="shared" si="20"/>
        <v>4803587206</v>
      </c>
      <c r="BA9" s="9">
        <f t="shared" si="21"/>
        <v>212384157</v>
      </c>
      <c r="BB9" s="9">
        <f t="shared" si="22"/>
        <v>300769966</v>
      </c>
      <c r="BC9" s="9">
        <f t="shared" si="23"/>
        <v>20510821</v>
      </c>
      <c r="BD9" s="8">
        <v>6160</v>
      </c>
      <c r="BE9" s="9">
        <v>230254634</v>
      </c>
      <c r="BF9" s="9">
        <v>170974714</v>
      </c>
      <c r="BG9" s="9">
        <v>0</v>
      </c>
      <c r="BH9" s="9">
        <v>58029505</v>
      </c>
      <c r="BI9" s="9">
        <v>1250415</v>
      </c>
      <c r="BJ9" s="9">
        <v>6</v>
      </c>
      <c r="BK9" s="9">
        <v>14190</v>
      </c>
      <c r="BL9" s="9">
        <v>9050</v>
      </c>
      <c r="BM9" s="9">
        <v>0</v>
      </c>
      <c r="BN9" s="9">
        <v>5140</v>
      </c>
      <c r="BO9" s="9">
        <v>0</v>
      </c>
      <c r="BP9" s="9">
        <f t="shared" si="24"/>
        <v>6166</v>
      </c>
      <c r="BQ9" s="9">
        <f t="shared" si="25"/>
        <v>230268824</v>
      </c>
      <c r="BR9" s="9">
        <f t="shared" si="26"/>
        <v>170983764</v>
      </c>
      <c r="BS9" s="9">
        <f t="shared" si="27"/>
        <v>0</v>
      </c>
      <c r="BT9" s="9">
        <f t="shared" si="28"/>
        <v>58034645</v>
      </c>
      <c r="BU9" s="9">
        <f t="shared" si="29"/>
        <v>1250415</v>
      </c>
      <c r="BV9" s="8">
        <v>113</v>
      </c>
      <c r="BW9" s="9">
        <v>4187830</v>
      </c>
      <c r="BX9" s="9">
        <v>3769047</v>
      </c>
      <c r="BY9" s="9">
        <v>30340</v>
      </c>
      <c r="BZ9" s="9">
        <v>252493</v>
      </c>
      <c r="CA9" s="9">
        <v>135950</v>
      </c>
      <c r="CB9" s="9">
        <f t="shared" si="30"/>
        <v>137111</v>
      </c>
      <c r="CC9" s="9">
        <f t="shared" si="31"/>
        <v>5571708804</v>
      </c>
      <c r="CD9" s="9">
        <f t="shared" si="32"/>
        <v>4978340017</v>
      </c>
      <c r="CE9" s="9">
        <f t="shared" si="33"/>
        <v>212414497</v>
      </c>
      <c r="CF9" s="9">
        <f t="shared" si="34"/>
        <v>359057104</v>
      </c>
      <c r="CG9" s="9">
        <f t="shared" si="35"/>
        <v>21897186</v>
      </c>
      <c r="CH9" s="6"/>
      <c r="CI9" s="6"/>
      <c r="CJ9" s="6"/>
      <c r="CK9" s="6"/>
      <c r="CL9" s="6"/>
      <c r="CM9" s="6"/>
      <c r="CN9" s="18">
        <v>1215</v>
      </c>
      <c r="CO9" s="9">
        <v>7187433</v>
      </c>
      <c r="CP9" s="9">
        <v>6468508</v>
      </c>
      <c r="CQ9" s="9">
        <v>0</v>
      </c>
      <c r="CR9" s="9">
        <v>718925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8">
        <f t="shared" si="36"/>
        <v>1215</v>
      </c>
      <c r="DG9" s="9">
        <f t="shared" si="37"/>
        <v>7187433</v>
      </c>
      <c r="DH9" s="9">
        <f t="shared" si="38"/>
        <v>6468508</v>
      </c>
      <c r="DI9" s="9">
        <f t="shared" si="39"/>
        <v>0</v>
      </c>
      <c r="DJ9" s="9">
        <f t="shared" si="40"/>
        <v>718925</v>
      </c>
      <c r="DK9" s="9">
        <f t="shared" si="41"/>
        <v>0</v>
      </c>
      <c r="DL9" s="9">
        <f t="shared" si="42"/>
        <v>138326</v>
      </c>
      <c r="DM9" s="9">
        <f t="shared" si="43"/>
        <v>5578896237</v>
      </c>
      <c r="DN9" s="9">
        <f t="shared" si="44"/>
        <v>4984808525</v>
      </c>
      <c r="DO9" s="9">
        <f t="shared" si="45"/>
        <v>212414497</v>
      </c>
      <c r="DP9" s="9">
        <f t="shared" si="46"/>
        <v>359776029</v>
      </c>
      <c r="DQ9" s="9">
        <f t="shared" si="47"/>
        <v>21897186</v>
      </c>
      <c r="DR9" s="9">
        <v>4579</v>
      </c>
      <c r="DS9" s="9">
        <v>1308</v>
      </c>
      <c r="DT9" s="9">
        <v>5887</v>
      </c>
      <c r="DU9" s="9">
        <v>587</v>
      </c>
      <c r="DV9" s="9">
        <v>0</v>
      </c>
      <c r="DX9" s="9">
        <v>26</v>
      </c>
      <c r="DY9" s="9">
        <v>257380</v>
      </c>
      <c r="DZ9" s="9">
        <v>116</v>
      </c>
      <c r="EA9" s="9">
        <v>3155778</v>
      </c>
      <c r="EB9" s="9">
        <v>1215</v>
      </c>
      <c r="EC9" s="9">
        <v>7187433</v>
      </c>
      <c r="ED9" s="9">
        <v>266</v>
      </c>
      <c r="EE9" s="9">
        <v>5378245</v>
      </c>
      <c r="EF9" s="9">
        <v>223</v>
      </c>
      <c r="EG9" s="9">
        <v>3687170</v>
      </c>
      <c r="EH9" s="9">
        <v>4</v>
      </c>
      <c r="EI9" s="9">
        <v>77400</v>
      </c>
      <c r="EJ9" s="9">
        <f t="shared" si="48"/>
        <v>1850</v>
      </c>
      <c r="EK9" s="9">
        <f t="shared" si="48"/>
        <v>19743406</v>
      </c>
      <c r="EM9" s="9">
        <f t="shared" si="49"/>
        <v>138961</v>
      </c>
      <c r="EN9" s="9">
        <f t="shared" si="49"/>
        <v>5591452210</v>
      </c>
    </row>
    <row r="10" spans="1:144" s="7" customFormat="1" ht="15.95" customHeight="1" x14ac:dyDescent="0.15">
      <c r="A10" s="2" t="s">
        <v>32</v>
      </c>
      <c r="B10" s="8">
        <v>10195</v>
      </c>
      <c r="C10" s="9">
        <v>5553262100</v>
      </c>
      <c r="D10" s="9">
        <v>4997966001</v>
      </c>
      <c r="E10" s="9">
        <v>295313602</v>
      </c>
      <c r="F10" s="9">
        <v>241292029</v>
      </c>
      <c r="G10" s="9">
        <v>18690468</v>
      </c>
      <c r="H10" s="9">
        <v>132969</v>
      </c>
      <c r="I10" s="9">
        <v>2378599320</v>
      </c>
      <c r="J10" s="9">
        <v>2140740438</v>
      </c>
      <c r="K10" s="9">
        <v>46995944</v>
      </c>
      <c r="L10" s="9">
        <v>171039060</v>
      </c>
      <c r="M10" s="9">
        <v>19823878</v>
      </c>
      <c r="N10" s="9">
        <f t="shared" si="0"/>
        <v>143164</v>
      </c>
      <c r="O10" s="9">
        <f t="shared" si="1"/>
        <v>7931861420</v>
      </c>
      <c r="P10" s="9">
        <f t="shared" si="2"/>
        <v>7138706439</v>
      </c>
      <c r="Q10" s="9">
        <f t="shared" si="3"/>
        <v>342309546</v>
      </c>
      <c r="R10" s="9">
        <f t="shared" si="4"/>
        <v>412331089</v>
      </c>
      <c r="S10" s="9">
        <f t="shared" si="5"/>
        <v>38514346</v>
      </c>
      <c r="T10" s="8">
        <v>20</v>
      </c>
      <c r="U10" s="9">
        <v>6934230</v>
      </c>
      <c r="V10" s="9">
        <v>6240797</v>
      </c>
      <c r="W10" s="9">
        <v>349463</v>
      </c>
      <c r="X10" s="9">
        <v>343970</v>
      </c>
      <c r="Y10" s="9">
        <v>0</v>
      </c>
      <c r="Z10" s="9">
        <v>14327</v>
      </c>
      <c r="AA10" s="9">
        <v>207657590</v>
      </c>
      <c r="AB10" s="9">
        <v>186891831</v>
      </c>
      <c r="AC10" s="9">
        <v>94749</v>
      </c>
      <c r="AD10" s="9">
        <v>20655622</v>
      </c>
      <c r="AE10" s="9">
        <v>15388</v>
      </c>
      <c r="AF10" s="9">
        <f t="shared" si="6"/>
        <v>14347</v>
      </c>
      <c r="AG10" s="9">
        <f t="shared" si="7"/>
        <v>214591820</v>
      </c>
      <c r="AH10" s="9">
        <f t="shared" si="8"/>
        <v>193132628</v>
      </c>
      <c r="AI10" s="9">
        <f t="shared" si="9"/>
        <v>444212</v>
      </c>
      <c r="AJ10" s="9">
        <f t="shared" si="10"/>
        <v>20999592</v>
      </c>
      <c r="AK10" s="9">
        <f t="shared" si="11"/>
        <v>15388</v>
      </c>
      <c r="AL10" s="8">
        <f t="shared" si="12"/>
        <v>157511</v>
      </c>
      <c r="AM10" s="9">
        <f t="shared" si="13"/>
        <v>8146453240</v>
      </c>
      <c r="AN10" s="9">
        <f t="shared" si="14"/>
        <v>7331839067</v>
      </c>
      <c r="AO10" s="9">
        <f t="shared" si="15"/>
        <v>342753758</v>
      </c>
      <c r="AP10" s="9">
        <f t="shared" si="16"/>
        <v>433330681</v>
      </c>
      <c r="AQ10" s="9">
        <f t="shared" si="17"/>
        <v>38529734</v>
      </c>
      <c r="AR10" s="9">
        <v>88968</v>
      </c>
      <c r="AS10" s="9">
        <v>1201661390</v>
      </c>
      <c r="AT10" s="9">
        <v>1081495228</v>
      </c>
      <c r="AU10" s="9">
        <v>1585039</v>
      </c>
      <c r="AV10" s="9">
        <v>107439602</v>
      </c>
      <c r="AW10" s="9">
        <v>11141521</v>
      </c>
      <c r="AX10" s="9">
        <f t="shared" si="18"/>
        <v>246479</v>
      </c>
      <c r="AY10" s="9">
        <f t="shared" si="19"/>
        <v>9348114630</v>
      </c>
      <c r="AZ10" s="9">
        <f t="shared" si="20"/>
        <v>8413334295</v>
      </c>
      <c r="BA10" s="9">
        <f t="shared" si="21"/>
        <v>344338797</v>
      </c>
      <c r="BB10" s="9">
        <f t="shared" si="22"/>
        <v>540770283</v>
      </c>
      <c r="BC10" s="9">
        <f t="shared" si="23"/>
        <v>49671255</v>
      </c>
      <c r="BD10" s="8">
        <v>9923</v>
      </c>
      <c r="BE10" s="9">
        <v>352441402</v>
      </c>
      <c r="BF10" s="9">
        <v>254350642</v>
      </c>
      <c r="BG10" s="9">
        <v>0</v>
      </c>
      <c r="BH10" s="9">
        <v>94288520</v>
      </c>
      <c r="BI10" s="9">
        <v>3802240</v>
      </c>
      <c r="BJ10" s="9">
        <v>20</v>
      </c>
      <c r="BK10" s="9">
        <v>338060</v>
      </c>
      <c r="BL10" s="9">
        <v>260450</v>
      </c>
      <c r="BM10" s="9">
        <v>0</v>
      </c>
      <c r="BN10" s="9">
        <v>77610</v>
      </c>
      <c r="BO10" s="9">
        <v>0</v>
      </c>
      <c r="BP10" s="9">
        <f t="shared" si="24"/>
        <v>9943</v>
      </c>
      <c r="BQ10" s="9">
        <f t="shared" si="25"/>
        <v>352779462</v>
      </c>
      <c r="BR10" s="9">
        <f t="shared" si="26"/>
        <v>254611092</v>
      </c>
      <c r="BS10" s="9">
        <f t="shared" si="27"/>
        <v>0</v>
      </c>
      <c r="BT10" s="9">
        <f t="shared" si="28"/>
        <v>94366130</v>
      </c>
      <c r="BU10" s="9">
        <f t="shared" si="29"/>
        <v>3802240</v>
      </c>
      <c r="BV10" s="8">
        <v>147</v>
      </c>
      <c r="BW10" s="9">
        <v>13669140</v>
      </c>
      <c r="BX10" s="9">
        <v>12302226</v>
      </c>
      <c r="BY10" s="9">
        <v>378665</v>
      </c>
      <c r="BZ10" s="9">
        <v>632830</v>
      </c>
      <c r="CA10" s="9">
        <v>355419</v>
      </c>
      <c r="CB10" s="9">
        <f t="shared" si="30"/>
        <v>246626</v>
      </c>
      <c r="CC10" s="9">
        <f t="shared" si="31"/>
        <v>9714563232</v>
      </c>
      <c r="CD10" s="9">
        <f t="shared" si="32"/>
        <v>8680247613</v>
      </c>
      <c r="CE10" s="9">
        <f t="shared" si="33"/>
        <v>344717462</v>
      </c>
      <c r="CF10" s="9">
        <f t="shared" si="34"/>
        <v>635769243</v>
      </c>
      <c r="CG10" s="9">
        <f t="shared" si="35"/>
        <v>53828914</v>
      </c>
      <c r="CH10" s="6"/>
      <c r="CI10" s="6"/>
      <c r="CJ10" s="6"/>
      <c r="CK10" s="6"/>
      <c r="CL10" s="6"/>
      <c r="CM10" s="6"/>
      <c r="CN10" s="18">
        <v>2526</v>
      </c>
      <c r="CO10" s="9">
        <v>16907752</v>
      </c>
      <c r="CP10" s="9">
        <v>15216572</v>
      </c>
      <c r="CQ10" s="9">
        <v>0</v>
      </c>
      <c r="CR10" s="9">
        <v>1691180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8">
        <f t="shared" si="36"/>
        <v>2526</v>
      </c>
      <c r="DG10" s="9">
        <f t="shared" si="37"/>
        <v>16907752</v>
      </c>
      <c r="DH10" s="9">
        <f t="shared" si="38"/>
        <v>15216572</v>
      </c>
      <c r="DI10" s="9">
        <f t="shared" si="39"/>
        <v>0</v>
      </c>
      <c r="DJ10" s="9">
        <f t="shared" si="40"/>
        <v>1691180</v>
      </c>
      <c r="DK10" s="9">
        <f t="shared" si="41"/>
        <v>0</v>
      </c>
      <c r="DL10" s="9">
        <f t="shared" si="42"/>
        <v>249152</v>
      </c>
      <c r="DM10" s="9">
        <f t="shared" si="43"/>
        <v>9731470984</v>
      </c>
      <c r="DN10" s="9">
        <f t="shared" si="44"/>
        <v>8695464185</v>
      </c>
      <c r="DO10" s="9">
        <f t="shared" si="45"/>
        <v>344717462</v>
      </c>
      <c r="DP10" s="9">
        <f t="shared" si="46"/>
        <v>637460423</v>
      </c>
      <c r="DQ10" s="9">
        <f t="shared" si="47"/>
        <v>53828914</v>
      </c>
      <c r="DR10" s="9">
        <v>7048</v>
      </c>
      <c r="DS10" s="9">
        <v>3453</v>
      </c>
      <c r="DT10" s="9">
        <v>10501</v>
      </c>
      <c r="DU10" s="9">
        <v>1591</v>
      </c>
      <c r="DV10" s="9">
        <v>0</v>
      </c>
      <c r="DX10" s="9">
        <v>7</v>
      </c>
      <c r="DY10" s="9">
        <v>155230</v>
      </c>
      <c r="DZ10" s="9">
        <v>341</v>
      </c>
      <c r="EA10" s="9">
        <v>11099981</v>
      </c>
      <c r="EB10" s="9">
        <v>2526</v>
      </c>
      <c r="EC10" s="9">
        <v>16907752</v>
      </c>
      <c r="ED10" s="9">
        <v>669</v>
      </c>
      <c r="EE10" s="9">
        <v>15138975</v>
      </c>
      <c r="EF10" s="9">
        <v>386</v>
      </c>
      <c r="EG10" s="9">
        <v>4264490</v>
      </c>
      <c r="EH10" s="9">
        <v>22</v>
      </c>
      <c r="EI10" s="9">
        <v>324460</v>
      </c>
      <c r="EJ10" s="9">
        <f t="shared" si="48"/>
        <v>3951</v>
      </c>
      <c r="EK10" s="9">
        <f t="shared" si="48"/>
        <v>47890888</v>
      </c>
      <c r="EM10" s="9">
        <f t="shared" si="49"/>
        <v>250577</v>
      </c>
      <c r="EN10" s="9">
        <f t="shared" si="49"/>
        <v>9762454120</v>
      </c>
    </row>
    <row r="11" spans="1:144" s="7" customFormat="1" ht="15.95" customHeight="1" x14ac:dyDescent="0.15">
      <c r="A11" s="2" t="s">
        <v>33</v>
      </c>
      <c r="B11" s="8">
        <v>4143</v>
      </c>
      <c r="C11" s="9">
        <v>2375188890</v>
      </c>
      <c r="D11" s="9">
        <v>2137669643</v>
      </c>
      <c r="E11" s="9">
        <v>134614519</v>
      </c>
      <c r="F11" s="9">
        <v>95819320</v>
      </c>
      <c r="G11" s="9">
        <v>7085408</v>
      </c>
      <c r="H11" s="9">
        <v>61145</v>
      </c>
      <c r="I11" s="9">
        <v>1007132780</v>
      </c>
      <c r="J11" s="9">
        <v>906473490</v>
      </c>
      <c r="K11" s="9">
        <v>20164063</v>
      </c>
      <c r="L11" s="9">
        <v>74840750</v>
      </c>
      <c r="M11" s="9">
        <v>5654477</v>
      </c>
      <c r="N11" s="9">
        <f t="shared" si="0"/>
        <v>65288</v>
      </c>
      <c r="O11" s="9">
        <f t="shared" si="1"/>
        <v>3382321670</v>
      </c>
      <c r="P11" s="9">
        <f t="shared" si="2"/>
        <v>3044143133</v>
      </c>
      <c r="Q11" s="9">
        <f t="shared" si="3"/>
        <v>154778582</v>
      </c>
      <c r="R11" s="9">
        <f t="shared" si="4"/>
        <v>170660070</v>
      </c>
      <c r="S11" s="9">
        <f t="shared" si="5"/>
        <v>12739885</v>
      </c>
      <c r="T11" s="8">
        <v>17</v>
      </c>
      <c r="U11" s="9">
        <v>6894950</v>
      </c>
      <c r="V11" s="9">
        <v>6205455</v>
      </c>
      <c r="W11" s="9">
        <v>268025</v>
      </c>
      <c r="X11" s="9">
        <v>421470</v>
      </c>
      <c r="Y11" s="9">
        <v>0</v>
      </c>
      <c r="Z11" s="9">
        <v>5154</v>
      </c>
      <c r="AA11" s="9">
        <v>76686810</v>
      </c>
      <c r="AB11" s="9">
        <v>69022416</v>
      </c>
      <c r="AC11" s="9">
        <v>24251</v>
      </c>
      <c r="AD11" s="9">
        <v>7638195</v>
      </c>
      <c r="AE11" s="9">
        <v>1948</v>
      </c>
      <c r="AF11" s="9">
        <f t="shared" si="6"/>
        <v>5171</v>
      </c>
      <c r="AG11" s="9">
        <f t="shared" si="7"/>
        <v>83581760</v>
      </c>
      <c r="AH11" s="9">
        <f t="shared" si="8"/>
        <v>75227871</v>
      </c>
      <c r="AI11" s="9">
        <f t="shared" si="9"/>
        <v>292276</v>
      </c>
      <c r="AJ11" s="9">
        <f t="shared" si="10"/>
        <v>8059665</v>
      </c>
      <c r="AK11" s="9">
        <f t="shared" si="11"/>
        <v>1948</v>
      </c>
      <c r="AL11" s="8">
        <f t="shared" si="12"/>
        <v>70459</v>
      </c>
      <c r="AM11" s="9">
        <f t="shared" si="13"/>
        <v>3465903430</v>
      </c>
      <c r="AN11" s="9">
        <f t="shared" si="14"/>
        <v>3119371004</v>
      </c>
      <c r="AO11" s="9">
        <f t="shared" si="15"/>
        <v>155070858</v>
      </c>
      <c r="AP11" s="9">
        <f t="shared" si="16"/>
        <v>178719735</v>
      </c>
      <c r="AQ11" s="9">
        <f t="shared" si="17"/>
        <v>12741833</v>
      </c>
      <c r="AR11" s="9">
        <v>40907</v>
      </c>
      <c r="AS11" s="9">
        <v>546101970</v>
      </c>
      <c r="AT11" s="9">
        <v>491517217</v>
      </c>
      <c r="AU11" s="9">
        <v>1830680</v>
      </c>
      <c r="AV11" s="9">
        <v>49439913</v>
      </c>
      <c r="AW11" s="9">
        <v>3314160</v>
      </c>
      <c r="AX11" s="9">
        <f t="shared" si="18"/>
        <v>111366</v>
      </c>
      <c r="AY11" s="9">
        <f t="shared" si="19"/>
        <v>4012005400</v>
      </c>
      <c r="AZ11" s="9">
        <f t="shared" si="20"/>
        <v>3610888221</v>
      </c>
      <c r="BA11" s="9">
        <f t="shared" si="21"/>
        <v>156901538</v>
      </c>
      <c r="BB11" s="9">
        <f t="shared" si="22"/>
        <v>228159648</v>
      </c>
      <c r="BC11" s="9">
        <f t="shared" si="23"/>
        <v>16055993</v>
      </c>
      <c r="BD11" s="8">
        <v>3995</v>
      </c>
      <c r="BE11" s="9">
        <v>129519918</v>
      </c>
      <c r="BF11" s="9">
        <v>93421388</v>
      </c>
      <c r="BG11" s="9">
        <v>0</v>
      </c>
      <c r="BH11" s="9">
        <v>34077210</v>
      </c>
      <c r="BI11" s="9">
        <v>2021320</v>
      </c>
      <c r="BJ11" s="9">
        <v>17</v>
      </c>
      <c r="BK11" s="9">
        <v>306858</v>
      </c>
      <c r="BL11" s="9">
        <v>188238</v>
      </c>
      <c r="BM11" s="9">
        <v>0</v>
      </c>
      <c r="BN11" s="9">
        <v>118620</v>
      </c>
      <c r="BO11" s="9">
        <v>0</v>
      </c>
      <c r="BP11" s="9">
        <f t="shared" si="24"/>
        <v>4012</v>
      </c>
      <c r="BQ11" s="9">
        <f t="shared" si="25"/>
        <v>129826776</v>
      </c>
      <c r="BR11" s="9">
        <f t="shared" si="26"/>
        <v>93609626</v>
      </c>
      <c r="BS11" s="9">
        <f t="shared" si="27"/>
        <v>0</v>
      </c>
      <c r="BT11" s="9">
        <f t="shared" si="28"/>
        <v>34195830</v>
      </c>
      <c r="BU11" s="9">
        <f t="shared" si="29"/>
        <v>2021320</v>
      </c>
      <c r="BV11" s="8">
        <v>82</v>
      </c>
      <c r="BW11" s="9">
        <v>2801390</v>
      </c>
      <c r="BX11" s="9">
        <v>2521251</v>
      </c>
      <c r="BY11" s="9">
        <v>37032</v>
      </c>
      <c r="BZ11" s="9">
        <v>132816</v>
      </c>
      <c r="CA11" s="9">
        <v>110291</v>
      </c>
      <c r="CB11" s="9">
        <f t="shared" si="30"/>
        <v>111448</v>
      </c>
      <c r="CC11" s="9">
        <f t="shared" si="31"/>
        <v>4144633566</v>
      </c>
      <c r="CD11" s="9">
        <f t="shared" si="32"/>
        <v>3707019098</v>
      </c>
      <c r="CE11" s="9">
        <f t="shared" si="33"/>
        <v>156938570</v>
      </c>
      <c r="CF11" s="9">
        <f t="shared" si="34"/>
        <v>262488294</v>
      </c>
      <c r="CG11" s="9">
        <f t="shared" si="35"/>
        <v>18187604</v>
      </c>
      <c r="CH11" s="6"/>
      <c r="CI11" s="6"/>
      <c r="CJ11" s="6"/>
      <c r="CK11" s="6"/>
      <c r="CL11" s="6"/>
      <c r="CM11" s="6"/>
      <c r="CN11" s="18">
        <v>1018</v>
      </c>
      <c r="CO11" s="9">
        <v>6451352</v>
      </c>
      <c r="CP11" s="9">
        <v>5806076</v>
      </c>
      <c r="CQ11" s="9">
        <v>0</v>
      </c>
      <c r="CR11" s="9">
        <v>645276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8">
        <f t="shared" si="36"/>
        <v>1018</v>
      </c>
      <c r="DG11" s="9">
        <f t="shared" si="37"/>
        <v>6451352</v>
      </c>
      <c r="DH11" s="9">
        <f t="shared" si="38"/>
        <v>5806076</v>
      </c>
      <c r="DI11" s="9">
        <f t="shared" si="39"/>
        <v>0</v>
      </c>
      <c r="DJ11" s="9">
        <f t="shared" si="40"/>
        <v>645276</v>
      </c>
      <c r="DK11" s="9">
        <f t="shared" si="41"/>
        <v>0</v>
      </c>
      <c r="DL11" s="9">
        <f t="shared" si="42"/>
        <v>112466</v>
      </c>
      <c r="DM11" s="9">
        <f t="shared" si="43"/>
        <v>4151084918</v>
      </c>
      <c r="DN11" s="9">
        <f t="shared" si="44"/>
        <v>3712825174</v>
      </c>
      <c r="DO11" s="9">
        <f t="shared" si="45"/>
        <v>156938570</v>
      </c>
      <c r="DP11" s="9">
        <f t="shared" si="46"/>
        <v>263133570</v>
      </c>
      <c r="DQ11" s="9">
        <f t="shared" si="47"/>
        <v>18187604</v>
      </c>
      <c r="DR11" s="9">
        <v>2891</v>
      </c>
      <c r="DS11" s="9">
        <v>1329</v>
      </c>
      <c r="DT11" s="9">
        <v>4220</v>
      </c>
      <c r="DU11" s="9">
        <v>664</v>
      </c>
      <c r="DV11" s="9">
        <v>0</v>
      </c>
      <c r="DX11" s="9">
        <v>5</v>
      </c>
      <c r="DY11" s="9">
        <v>24300</v>
      </c>
      <c r="DZ11" s="9">
        <v>98</v>
      </c>
      <c r="EA11" s="9">
        <v>3111374</v>
      </c>
      <c r="EB11" s="9">
        <v>1018</v>
      </c>
      <c r="EC11" s="9">
        <v>6451352</v>
      </c>
      <c r="ED11" s="9">
        <v>288</v>
      </c>
      <c r="EE11" s="9">
        <v>8107780</v>
      </c>
      <c r="EF11" s="9">
        <v>148</v>
      </c>
      <c r="EG11" s="9">
        <v>1743745</v>
      </c>
      <c r="EH11" s="9">
        <v>15</v>
      </c>
      <c r="EI11" s="9">
        <v>493540</v>
      </c>
      <c r="EJ11" s="9">
        <f t="shared" si="48"/>
        <v>1572</v>
      </c>
      <c r="EK11" s="9">
        <f t="shared" si="48"/>
        <v>19932091</v>
      </c>
      <c r="EM11" s="9">
        <f t="shared" si="49"/>
        <v>113020</v>
      </c>
      <c r="EN11" s="9">
        <f t="shared" si="49"/>
        <v>4164565657</v>
      </c>
    </row>
    <row r="12" spans="1:144" s="7" customFormat="1" ht="15.95" customHeight="1" x14ac:dyDescent="0.15">
      <c r="A12" s="2" t="s">
        <v>34</v>
      </c>
      <c r="B12" s="8">
        <v>11107</v>
      </c>
      <c r="C12" s="9">
        <v>5918382960</v>
      </c>
      <c r="D12" s="9">
        <v>5326543920</v>
      </c>
      <c r="E12" s="9">
        <v>317389877</v>
      </c>
      <c r="F12" s="9">
        <v>252944673</v>
      </c>
      <c r="G12" s="9">
        <v>21504490</v>
      </c>
      <c r="H12" s="9">
        <v>142399</v>
      </c>
      <c r="I12" s="9">
        <v>2265586000</v>
      </c>
      <c r="J12" s="9">
        <v>2039027398</v>
      </c>
      <c r="K12" s="9">
        <v>41327888</v>
      </c>
      <c r="L12" s="9">
        <v>166816830</v>
      </c>
      <c r="M12" s="9">
        <v>18413884</v>
      </c>
      <c r="N12" s="9">
        <f t="shared" si="0"/>
        <v>153506</v>
      </c>
      <c r="O12" s="9">
        <f t="shared" si="1"/>
        <v>8183968960</v>
      </c>
      <c r="P12" s="9">
        <f t="shared" si="2"/>
        <v>7365571318</v>
      </c>
      <c r="Q12" s="9">
        <f t="shared" si="3"/>
        <v>358717765</v>
      </c>
      <c r="R12" s="9">
        <f t="shared" si="4"/>
        <v>419761503</v>
      </c>
      <c r="S12" s="9">
        <f t="shared" si="5"/>
        <v>39918374</v>
      </c>
      <c r="T12" s="8">
        <v>15</v>
      </c>
      <c r="U12" s="9">
        <v>5363780</v>
      </c>
      <c r="V12" s="9">
        <v>4827408</v>
      </c>
      <c r="W12" s="9">
        <v>199622</v>
      </c>
      <c r="X12" s="9">
        <v>336750</v>
      </c>
      <c r="Y12" s="9">
        <v>0</v>
      </c>
      <c r="Z12" s="9">
        <v>12945</v>
      </c>
      <c r="AA12" s="9">
        <v>189112200</v>
      </c>
      <c r="AB12" s="9">
        <v>170200980</v>
      </c>
      <c r="AC12" s="9">
        <v>101158</v>
      </c>
      <c r="AD12" s="9">
        <v>18790965</v>
      </c>
      <c r="AE12" s="9">
        <v>19097</v>
      </c>
      <c r="AF12" s="9">
        <f t="shared" si="6"/>
        <v>12960</v>
      </c>
      <c r="AG12" s="9">
        <f t="shared" si="7"/>
        <v>194475980</v>
      </c>
      <c r="AH12" s="9">
        <f t="shared" si="8"/>
        <v>175028388</v>
      </c>
      <c r="AI12" s="9">
        <f t="shared" si="9"/>
        <v>300780</v>
      </c>
      <c r="AJ12" s="9">
        <f t="shared" si="10"/>
        <v>19127715</v>
      </c>
      <c r="AK12" s="9">
        <f t="shared" si="11"/>
        <v>19097</v>
      </c>
      <c r="AL12" s="8">
        <f t="shared" si="12"/>
        <v>166466</v>
      </c>
      <c r="AM12" s="9">
        <f t="shared" si="13"/>
        <v>8378444940</v>
      </c>
      <c r="AN12" s="9">
        <f t="shared" si="14"/>
        <v>7540599706</v>
      </c>
      <c r="AO12" s="9">
        <f t="shared" si="15"/>
        <v>359018545</v>
      </c>
      <c r="AP12" s="9">
        <f t="shared" si="16"/>
        <v>438889218</v>
      </c>
      <c r="AQ12" s="9">
        <f t="shared" si="17"/>
        <v>39937471</v>
      </c>
      <c r="AR12" s="9">
        <v>100983</v>
      </c>
      <c r="AS12" s="9">
        <v>1422585560</v>
      </c>
      <c r="AT12" s="9">
        <v>1280326981</v>
      </c>
      <c r="AU12" s="9">
        <v>3961293</v>
      </c>
      <c r="AV12" s="9">
        <v>130214698</v>
      </c>
      <c r="AW12" s="9">
        <v>8082588</v>
      </c>
      <c r="AX12" s="9">
        <f t="shared" si="18"/>
        <v>267449</v>
      </c>
      <c r="AY12" s="9">
        <f t="shared" si="19"/>
        <v>9801030500</v>
      </c>
      <c r="AZ12" s="9">
        <f t="shared" si="20"/>
        <v>8820926687</v>
      </c>
      <c r="BA12" s="9">
        <f t="shared" si="21"/>
        <v>362979838</v>
      </c>
      <c r="BB12" s="9">
        <f t="shared" si="22"/>
        <v>569103916</v>
      </c>
      <c r="BC12" s="9">
        <f t="shared" si="23"/>
        <v>48020059</v>
      </c>
      <c r="BD12" s="8">
        <v>10646</v>
      </c>
      <c r="BE12" s="9">
        <v>400044310</v>
      </c>
      <c r="BF12" s="9">
        <v>294252570</v>
      </c>
      <c r="BG12" s="9">
        <v>0</v>
      </c>
      <c r="BH12" s="9">
        <v>100890215</v>
      </c>
      <c r="BI12" s="9">
        <v>4901525</v>
      </c>
      <c r="BJ12" s="9">
        <v>15</v>
      </c>
      <c r="BK12" s="9">
        <v>224126</v>
      </c>
      <c r="BL12" s="9">
        <v>156366</v>
      </c>
      <c r="BM12" s="9">
        <v>0</v>
      </c>
      <c r="BN12" s="9">
        <v>67760</v>
      </c>
      <c r="BO12" s="9">
        <v>0</v>
      </c>
      <c r="BP12" s="9">
        <f t="shared" si="24"/>
        <v>10661</v>
      </c>
      <c r="BQ12" s="9">
        <f t="shared" si="25"/>
        <v>400268436</v>
      </c>
      <c r="BR12" s="9">
        <f t="shared" si="26"/>
        <v>294408936</v>
      </c>
      <c r="BS12" s="9">
        <f t="shared" si="27"/>
        <v>0</v>
      </c>
      <c r="BT12" s="9">
        <f t="shared" si="28"/>
        <v>100957975</v>
      </c>
      <c r="BU12" s="9">
        <f t="shared" si="29"/>
        <v>4901525</v>
      </c>
      <c r="BV12" s="8">
        <v>190</v>
      </c>
      <c r="BW12" s="9">
        <v>20513150</v>
      </c>
      <c r="BX12" s="9">
        <v>18461835</v>
      </c>
      <c r="BY12" s="9">
        <v>667717</v>
      </c>
      <c r="BZ12" s="9">
        <v>922851</v>
      </c>
      <c r="CA12" s="9">
        <v>460747</v>
      </c>
      <c r="CB12" s="9">
        <f t="shared" si="30"/>
        <v>267639</v>
      </c>
      <c r="CC12" s="9">
        <f t="shared" si="31"/>
        <v>10221812086</v>
      </c>
      <c r="CD12" s="9">
        <f t="shared" si="32"/>
        <v>9133797458</v>
      </c>
      <c r="CE12" s="9">
        <f t="shared" si="33"/>
        <v>363647555</v>
      </c>
      <c r="CF12" s="9">
        <f t="shared" si="34"/>
        <v>670984742</v>
      </c>
      <c r="CG12" s="9">
        <f t="shared" si="35"/>
        <v>53382331</v>
      </c>
      <c r="CH12" s="6"/>
      <c r="CI12" s="6"/>
      <c r="CJ12" s="6"/>
      <c r="CK12" s="6"/>
      <c r="CL12" s="6"/>
      <c r="CM12" s="6"/>
      <c r="CN12" s="18">
        <v>2814</v>
      </c>
      <c r="CO12" s="9">
        <v>20672072</v>
      </c>
      <c r="CP12" s="9">
        <v>18604357</v>
      </c>
      <c r="CQ12" s="9">
        <v>0</v>
      </c>
      <c r="CR12" s="9">
        <v>2067715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8">
        <f t="shared" si="36"/>
        <v>2814</v>
      </c>
      <c r="DG12" s="9">
        <f t="shared" si="37"/>
        <v>20672072</v>
      </c>
      <c r="DH12" s="9">
        <f t="shared" si="38"/>
        <v>18604357</v>
      </c>
      <c r="DI12" s="9">
        <f t="shared" si="39"/>
        <v>0</v>
      </c>
      <c r="DJ12" s="9">
        <f t="shared" si="40"/>
        <v>2067715</v>
      </c>
      <c r="DK12" s="9">
        <f t="shared" si="41"/>
        <v>0</v>
      </c>
      <c r="DL12" s="9">
        <f t="shared" si="42"/>
        <v>270453</v>
      </c>
      <c r="DM12" s="9">
        <f t="shared" si="43"/>
        <v>10242484158</v>
      </c>
      <c r="DN12" s="9">
        <f t="shared" si="44"/>
        <v>9152401815</v>
      </c>
      <c r="DO12" s="9">
        <f t="shared" si="45"/>
        <v>363647555</v>
      </c>
      <c r="DP12" s="9">
        <f t="shared" si="46"/>
        <v>673052457</v>
      </c>
      <c r="DQ12" s="9">
        <f t="shared" si="47"/>
        <v>53382331</v>
      </c>
      <c r="DR12" s="9">
        <v>7717</v>
      </c>
      <c r="DS12" s="9">
        <v>3326</v>
      </c>
      <c r="DT12" s="9">
        <v>11043</v>
      </c>
      <c r="DU12" s="9">
        <v>1417</v>
      </c>
      <c r="DV12" s="9">
        <v>0</v>
      </c>
      <c r="DX12" s="9">
        <v>2</v>
      </c>
      <c r="DY12" s="9">
        <v>63180</v>
      </c>
      <c r="DZ12" s="9">
        <v>297</v>
      </c>
      <c r="EA12" s="9">
        <v>9956958</v>
      </c>
      <c r="EB12" s="9">
        <v>2814</v>
      </c>
      <c r="EC12" s="9">
        <v>20672072</v>
      </c>
      <c r="ED12" s="9">
        <v>296</v>
      </c>
      <c r="EE12" s="9">
        <v>6337035</v>
      </c>
      <c r="EF12" s="9">
        <v>116</v>
      </c>
      <c r="EG12" s="9">
        <v>2139320</v>
      </c>
      <c r="EH12" s="9">
        <v>88</v>
      </c>
      <c r="EI12" s="9">
        <v>2813550</v>
      </c>
      <c r="EJ12" s="9">
        <f t="shared" si="48"/>
        <v>3613</v>
      </c>
      <c r="EK12" s="9">
        <f t="shared" si="48"/>
        <v>41982115</v>
      </c>
      <c r="EM12" s="9">
        <f t="shared" si="49"/>
        <v>271252</v>
      </c>
      <c r="EN12" s="9">
        <f t="shared" si="49"/>
        <v>10263794201</v>
      </c>
    </row>
    <row r="13" spans="1:144" s="7" customFormat="1" ht="15.95" customHeight="1" x14ac:dyDescent="0.15">
      <c r="A13" s="2" t="s">
        <v>35</v>
      </c>
      <c r="B13" s="8">
        <v>6001</v>
      </c>
      <c r="C13" s="9">
        <v>2814528860</v>
      </c>
      <c r="D13" s="9">
        <v>2533074930</v>
      </c>
      <c r="E13" s="9">
        <v>160289384</v>
      </c>
      <c r="F13" s="9">
        <v>115505338</v>
      </c>
      <c r="G13" s="9">
        <v>5659208</v>
      </c>
      <c r="H13" s="9">
        <v>105144</v>
      </c>
      <c r="I13" s="9">
        <v>1652662400</v>
      </c>
      <c r="J13" s="9">
        <v>1487396428</v>
      </c>
      <c r="K13" s="9">
        <v>15512943</v>
      </c>
      <c r="L13" s="9">
        <v>145375316</v>
      </c>
      <c r="M13" s="9">
        <v>4377713</v>
      </c>
      <c r="N13" s="9">
        <f t="shared" si="0"/>
        <v>111145</v>
      </c>
      <c r="O13" s="9">
        <f t="shared" si="1"/>
        <v>4467191260</v>
      </c>
      <c r="P13" s="9">
        <f t="shared" si="2"/>
        <v>4020471358</v>
      </c>
      <c r="Q13" s="9">
        <f t="shared" si="3"/>
        <v>175802327</v>
      </c>
      <c r="R13" s="9">
        <f t="shared" si="4"/>
        <v>260880654</v>
      </c>
      <c r="S13" s="9">
        <f t="shared" si="5"/>
        <v>10036921</v>
      </c>
      <c r="T13" s="8">
        <v>10</v>
      </c>
      <c r="U13" s="9">
        <v>4040080</v>
      </c>
      <c r="V13" s="9">
        <v>3636065</v>
      </c>
      <c r="W13" s="9">
        <v>105645</v>
      </c>
      <c r="X13" s="9">
        <v>298370</v>
      </c>
      <c r="Y13" s="9">
        <v>0</v>
      </c>
      <c r="Z13" s="9">
        <v>7614</v>
      </c>
      <c r="AA13" s="9">
        <v>119269320</v>
      </c>
      <c r="AB13" s="9">
        <v>107342388</v>
      </c>
      <c r="AC13" s="9">
        <v>88730</v>
      </c>
      <c r="AD13" s="9">
        <v>11821811</v>
      </c>
      <c r="AE13" s="9">
        <v>16391</v>
      </c>
      <c r="AF13" s="9">
        <f t="shared" si="6"/>
        <v>7624</v>
      </c>
      <c r="AG13" s="9">
        <f t="shared" si="7"/>
        <v>123309400</v>
      </c>
      <c r="AH13" s="9">
        <f t="shared" si="8"/>
        <v>110978453</v>
      </c>
      <c r="AI13" s="9">
        <f t="shared" si="9"/>
        <v>194375</v>
      </c>
      <c r="AJ13" s="9">
        <f t="shared" si="10"/>
        <v>12120181</v>
      </c>
      <c r="AK13" s="9">
        <f t="shared" si="11"/>
        <v>16391</v>
      </c>
      <c r="AL13" s="8">
        <f t="shared" si="12"/>
        <v>118769</v>
      </c>
      <c r="AM13" s="9">
        <f t="shared" si="13"/>
        <v>4590500660</v>
      </c>
      <c r="AN13" s="9">
        <f t="shared" si="14"/>
        <v>4131449811</v>
      </c>
      <c r="AO13" s="9">
        <f t="shared" si="15"/>
        <v>175996702</v>
      </c>
      <c r="AP13" s="9">
        <f t="shared" si="16"/>
        <v>273000835</v>
      </c>
      <c r="AQ13" s="9">
        <f t="shared" si="17"/>
        <v>10053312</v>
      </c>
      <c r="AR13" s="9">
        <v>45181</v>
      </c>
      <c r="AS13" s="9">
        <v>677046870</v>
      </c>
      <c r="AT13" s="9">
        <v>609342184</v>
      </c>
      <c r="AU13" s="9">
        <v>2069906</v>
      </c>
      <c r="AV13" s="9">
        <v>61842005</v>
      </c>
      <c r="AW13" s="9">
        <v>3792775</v>
      </c>
      <c r="AX13" s="9">
        <f t="shared" si="18"/>
        <v>163950</v>
      </c>
      <c r="AY13" s="9">
        <f t="shared" si="19"/>
        <v>5267547530</v>
      </c>
      <c r="AZ13" s="9">
        <f t="shared" si="20"/>
        <v>4740791995</v>
      </c>
      <c r="BA13" s="9">
        <f t="shared" si="21"/>
        <v>178066608</v>
      </c>
      <c r="BB13" s="9">
        <f t="shared" si="22"/>
        <v>334842840</v>
      </c>
      <c r="BC13" s="9">
        <f t="shared" si="23"/>
        <v>13846087</v>
      </c>
      <c r="BD13" s="8">
        <v>5775</v>
      </c>
      <c r="BE13" s="9">
        <v>183854914</v>
      </c>
      <c r="BF13" s="9">
        <v>128482334</v>
      </c>
      <c r="BG13" s="9">
        <v>0</v>
      </c>
      <c r="BH13" s="9">
        <v>53559895</v>
      </c>
      <c r="BI13" s="9">
        <v>1812685</v>
      </c>
      <c r="BJ13" s="9">
        <v>10</v>
      </c>
      <c r="BK13" s="9">
        <v>285800</v>
      </c>
      <c r="BL13" s="9">
        <v>181980</v>
      </c>
      <c r="BM13" s="9">
        <v>0</v>
      </c>
      <c r="BN13" s="9">
        <v>103820</v>
      </c>
      <c r="BO13" s="9">
        <v>0</v>
      </c>
      <c r="BP13" s="9">
        <f t="shared" si="24"/>
        <v>5785</v>
      </c>
      <c r="BQ13" s="9">
        <f t="shared" si="25"/>
        <v>184140714</v>
      </c>
      <c r="BR13" s="9">
        <f t="shared" si="26"/>
        <v>128664314</v>
      </c>
      <c r="BS13" s="9">
        <f t="shared" si="27"/>
        <v>0</v>
      </c>
      <c r="BT13" s="9">
        <f t="shared" si="28"/>
        <v>53663715</v>
      </c>
      <c r="BU13" s="9">
        <f t="shared" si="29"/>
        <v>1812685</v>
      </c>
      <c r="BV13" s="8">
        <v>127</v>
      </c>
      <c r="BW13" s="9">
        <v>19850875</v>
      </c>
      <c r="BX13" s="9">
        <v>17865787</v>
      </c>
      <c r="BY13" s="9">
        <v>1119822</v>
      </c>
      <c r="BZ13" s="9">
        <v>381096</v>
      </c>
      <c r="CA13" s="9">
        <v>484170</v>
      </c>
      <c r="CB13" s="9">
        <f t="shared" si="30"/>
        <v>164077</v>
      </c>
      <c r="CC13" s="9">
        <f t="shared" si="31"/>
        <v>5471539119</v>
      </c>
      <c r="CD13" s="9">
        <f t="shared" si="32"/>
        <v>4887322096</v>
      </c>
      <c r="CE13" s="9">
        <f t="shared" si="33"/>
        <v>179186430</v>
      </c>
      <c r="CF13" s="9">
        <f t="shared" si="34"/>
        <v>388887651</v>
      </c>
      <c r="CG13" s="9">
        <f t="shared" si="35"/>
        <v>16142942</v>
      </c>
      <c r="CH13" s="6"/>
      <c r="CI13" s="6"/>
      <c r="CJ13" s="6"/>
      <c r="CK13" s="6"/>
      <c r="CL13" s="6"/>
      <c r="CM13" s="6"/>
      <c r="CN13" s="18">
        <v>1532</v>
      </c>
      <c r="CO13" s="9">
        <v>11978512</v>
      </c>
      <c r="CP13" s="9">
        <v>10780404</v>
      </c>
      <c r="CQ13" s="9">
        <v>0</v>
      </c>
      <c r="CR13" s="9">
        <v>1198108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8">
        <f t="shared" si="36"/>
        <v>1532</v>
      </c>
      <c r="DG13" s="9">
        <f t="shared" si="37"/>
        <v>11978512</v>
      </c>
      <c r="DH13" s="9">
        <f t="shared" si="38"/>
        <v>10780404</v>
      </c>
      <c r="DI13" s="9">
        <f t="shared" si="39"/>
        <v>0</v>
      </c>
      <c r="DJ13" s="9">
        <f t="shared" si="40"/>
        <v>1198108</v>
      </c>
      <c r="DK13" s="9">
        <f t="shared" si="41"/>
        <v>0</v>
      </c>
      <c r="DL13" s="9">
        <f t="shared" si="42"/>
        <v>165609</v>
      </c>
      <c r="DM13" s="9">
        <f t="shared" si="43"/>
        <v>5483517631</v>
      </c>
      <c r="DN13" s="9">
        <f t="shared" si="44"/>
        <v>4898102500</v>
      </c>
      <c r="DO13" s="9">
        <f t="shared" si="45"/>
        <v>179186430</v>
      </c>
      <c r="DP13" s="9">
        <f t="shared" si="46"/>
        <v>390085759</v>
      </c>
      <c r="DQ13" s="9">
        <f t="shared" si="47"/>
        <v>16142942</v>
      </c>
      <c r="DR13" s="9">
        <v>3941</v>
      </c>
      <c r="DS13" s="9">
        <v>1656</v>
      </c>
      <c r="DT13" s="9">
        <v>5597</v>
      </c>
      <c r="DU13" s="9">
        <v>522</v>
      </c>
      <c r="DV13" s="9">
        <v>0</v>
      </c>
      <c r="DX13" s="9">
        <v>18</v>
      </c>
      <c r="DY13" s="9">
        <v>507440</v>
      </c>
      <c r="DZ13" s="9">
        <v>169</v>
      </c>
      <c r="EA13" s="9">
        <v>5239535</v>
      </c>
      <c r="EB13" s="9">
        <v>1532</v>
      </c>
      <c r="EC13" s="9">
        <v>11978512</v>
      </c>
      <c r="ED13" s="9">
        <v>304</v>
      </c>
      <c r="EE13" s="9">
        <v>6365970</v>
      </c>
      <c r="EF13" s="9">
        <v>241</v>
      </c>
      <c r="EG13" s="9">
        <v>2253450</v>
      </c>
      <c r="EH13" s="9">
        <v>9</v>
      </c>
      <c r="EI13" s="9">
        <v>269120</v>
      </c>
      <c r="EJ13" s="9">
        <f t="shared" si="48"/>
        <v>2273</v>
      </c>
      <c r="EK13" s="9">
        <f t="shared" si="48"/>
        <v>26614027</v>
      </c>
      <c r="EM13" s="9">
        <f t="shared" si="49"/>
        <v>166350</v>
      </c>
      <c r="EN13" s="9">
        <f t="shared" si="49"/>
        <v>5498153146</v>
      </c>
    </row>
    <row r="14" spans="1:144" s="7" customFormat="1" ht="15.95" customHeight="1" x14ac:dyDescent="0.15">
      <c r="A14" s="2" t="s">
        <v>36</v>
      </c>
      <c r="B14" s="8">
        <v>5332</v>
      </c>
      <c r="C14" s="9">
        <v>2975730140</v>
      </c>
      <c r="D14" s="9">
        <v>2678190635</v>
      </c>
      <c r="E14" s="9">
        <v>159115320</v>
      </c>
      <c r="F14" s="9">
        <v>130168588</v>
      </c>
      <c r="G14" s="9">
        <v>8255597</v>
      </c>
      <c r="H14" s="9">
        <v>66782</v>
      </c>
      <c r="I14" s="9">
        <v>1061536670</v>
      </c>
      <c r="J14" s="9">
        <v>955383003</v>
      </c>
      <c r="K14" s="9">
        <v>16587534</v>
      </c>
      <c r="L14" s="9">
        <v>86246710</v>
      </c>
      <c r="M14" s="9">
        <v>3319423</v>
      </c>
      <c r="N14" s="9">
        <f t="shared" si="0"/>
        <v>72114</v>
      </c>
      <c r="O14" s="9">
        <f t="shared" si="1"/>
        <v>4037266810</v>
      </c>
      <c r="P14" s="9">
        <f t="shared" si="2"/>
        <v>3633573638</v>
      </c>
      <c r="Q14" s="9">
        <f t="shared" si="3"/>
        <v>175702854</v>
      </c>
      <c r="R14" s="9">
        <f t="shared" si="4"/>
        <v>216415298</v>
      </c>
      <c r="S14" s="9">
        <f t="shared" si="5"/>
        <v>11575020</v>
      </c>
      <c r="T14" s="8">
        <v>9</v>
      </c>
      <c r="U14" s="9">
        <v>3915230</v>
      </c>
      <c r="V14" s="9">
        <v>3523703</v>
      </c>
      <c r="W14" s="9">
        <v>221727</v>
      </c>
      <c r="X14" s="9">
        <v>169800</v>
      </c>
      <c r="Y14" s="9">
        <v>0</v>
      </c>
      <c r="Z14" s="9">
        <v>4729</v>
      </c>
      <c r="AA14" s="9">
        <v>76898900</v>
      </c>
      <c r="AB14" s="9">
        <v>69209010</v>
      </c>
      <c r="AC14" s="9">
        <v>60544</v>
      </c>
      <c r="AD14" s="9">
        <v>7623364</v>
      </c>
      <c r="AE14" s="9">
        <v>5982</v>
      </c>
      <c r="AF14" s="9">
        <f t="shared" si="6"/>
        <v>4738</v>
      </c>
      <c r="AG14" s="9">
        <f t="shared" si="7"/>
        <v>80814130</v>
      </c>
      <c r="AH14" s="9">
        <f t="shared" si="8"/>
        <v>72732713</v>
      </c>
      <c r="AI14" s="9">
        <f t="shared" si="9"/>
        <v>282271</v>
      </c>
      <c r="AJ14" s="9">
        <f t="shared" si="10"/>
        <v>7793164</v>
      </c>
      <c r="AK14" s="9">
        <f t="shared" si="11"/>
        <v>5982</v>
      </c>
      <c r="AL14" s="8">
        <f t="shared" si="12"/>
        <v>76852</v>
      </c>
      <c r="AM14" s="9">
        <f t="shared" si="13"/>
        <v>4118080940</v>
      </c>
      <c r="AN14" s="9">
        <f t="shared" si="14"/>
        <v>3706306351</v>
      </c>
      <c r="AO14" s="9">
        <f t="shared" si="15"/>
        <v>175985125</v>
      </c>
      <c r="AP14" s="9">
        <f t="shared" si="16"/>
        <v>224208462</v>
      </c>
      <c r="AQ14" s="9">
        <f t="shared" si="17"/>
        <v>11581002</v>
      </c>
      <c r="AR14" s="9">
        <v>46751</v>
      </c>
      <c r="AS14" s="9">
        <v>599308010</v>
      </c>
      <c r="AT14" s="9">
        <v>539377172</v>
      </c>
      <c r="AU14" s="9">
        <v>536751</v>
      </c>
      <c r="AV14" s="9">
        <v>57460557</v>
      </c>
      <c r="AW14" s="9">
        <v>1933530</v>
      </c>
      <c r="AX14" s="9">
        <f t="shared" si="18"/>
        <v>123603</v>
      </c>
      <c r="AY14" s="9">
        <f t="shared" si="19"/>
        <v>4717388950</v>
      </c>
      <c r="AZ14" s="9">
        <f t="shared" si="20"/>
        <v>4245683523</v>
      </c>
      <c r="BA14" s="9">
        <f t="shared" si="21"/>
        <v>176521876</v>
      </c>
      <c r="BB14" s="9">
        <f t="shared" si="22"/>
        <v>281669019</v>
      </c>
      <c r="BC14" s="9">
        <f t="shared" si="23"/>
        <v>13514532</v>
      </c>
      <c r="BD14" s="8">
        <v>5122</v>
      </c>
      <c r="BE14" s="9">
        <v>181280776</v>
      </c>
      <c r="BF14" s="9">
        <v>129409016</v>
      </c>
      <c r="BG14" s="9">
        <v>0</v>
      </c>
      <c r="BH14" s="9">
        <v>50233815</v>
      </c>
      <c r="BI14" s="9">
        <v>1637945</v>
      </c>
      <c r="BJ14" s="9">
        <v>9</v>
      </c>
      <c r="BK14" s="9">
        <v>143570</v>
      </c>
      <c r="BL14" s="9">
        <v>102500</v>
      </c>
      <c r="BM14" s="9">
        <v>0</v>
      </c>
      <c r="BN14" s="9">
        <v>41070</v>
      </c>
      <c r="BO14" s="9">
        <v>0</v>
      </c>
      <c r="BP14" s="9">
        <f t="shared" si="24"/>
        <v>5131</v>
      </c>
      <c r="BQ14" s="9">
        <f t="shared" si="25"/>
        <v>181424346</v>
      </c>
      <c r="BR14" s="9">
        <f t="shared" si="26"/>
        <v>129511516</v>
      </c>
      <c r="BS14" s="9">
        <f t="shared" si="27"/>
        <v>0</v>
      </c>
      <c r="BT14" s="9">
        <f t="shared" si="28"/>
        <v>50274885</v>
      </c>
      <c r="BU14" s="9">
        <f t="shared" si="29"/>
        <v>1637945</v>
      </c>
      <c r="BV14" s="8">
        <v>62</v>
      </c>
      <c r="BW14" s="9">
        <v>5183460</v>
      </c>
      <c r="BX14" s="9">
        <v>4665114</v>
      </c>
      <c r="BY14" s="9">
        <v>130761</v>
      </c>
      <c r="BZ14" s="9">
        <v>200638</v>
      </c>
      <c r="CA14" s="9">
        <v>186947</v>
      </c>
      <c r="CB14" s="9">
        <f t="shared" si="30"/>
        <v>123665</v>
      </c>
      <c r="CC14" s="9">
        <f t="shared" si="31"/>
        <v>4903996756</v>
      </c>
      <c r="CD14" s="9">
        <f t="shared" si="32"/>
        <v>4379860153</v>
      </c>
      <c r="CE14" s="9">
        <f t="shared" si="33"/>
        <v>176652637</v>
      </c>
      <c r="CF14" s="9">
        <f t="shared" si="34"/>
        <v>332144542</v>
      </c>
      <c r="CG14" s="9">
        <f t="shared" si="35"/>
        <v>15339424</v>
      </c>
      <c r="CH14" s="6"/>
      <c r="CI14" s="6"/>
      <c r="CJ14" s="6"/>
      <c r="CK14" s="6"/>
      <c r="CL14" s="6"/>
      <c r="CM14" s="6"/>
      <c r="CN14" s="18">
        <v>964</v>
      </c>
      <c r="CO14" s="9">
        <v>4958457</v>
      </c>
      <c r="CP14" s="9">
        <v>4462505</v>
      </c>
      <c r="CQ14" s="9">
        <v>0</v>
      </c>
      <c r="CR14" s="9">
        <v>495952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8">
        <f t="shared" si="36"/>
        <v>964</v>
      </c>
      <c r="DG14" s="9">
        <f t="shared" si="37"/>
        <v>4958457</v>
      </c>
      <c r="DH14" s="9">
        <f t="shared" si="38"/>
        <v>4462505</v>
      </c>
      <c r="DI14" s="9">
        <f t="shared" si="39"/>
        <v>0</v>
      </c>
      <c r="DJ14" s="9">
        <f t="shared" si="40"/>
        <v>495952</v>
      </c>
      <c r="DK14" s="9">
        <f t="shared" si="41"/>
        <v>0</v>
      </c>
      <c r="DL14" s="9">
        <f t="shared" si="42"/>
        <v>124629</v>
      </c>
      <c r="DM14" s="9">
        <f t="shared" si="43"/>
        <v>4908955213</v>
      </c>
      <c r="DN14" s="9">
        <f t="shared" si="44"/>
        <v>4384322658</v>
      </c>
      <c r="DO14" s="9">
        <f t="shared" si="45"/>
        <v>176652637</v>
      </c>
      <c r="DP14" s="9">
        <f t="shared" si="46"/>
        <v>332640494</v>
      </c>
      <c r="DQ14" s="9">
        <f t="shared" si="47"/>
        <v>15339424</v>
      </c>
      <c r="DR14" s="9">
        <v>3700</v>
      </c>
      <c r="DS14" s="9">
        <v>1150</v>
      </c>
      <c r="DT14" s="9">
        <v>4850</v>
      </c>
      <c r="DU14" s="9">
        <v>555</v>
      </c>
      <c r="DV14" s="9">
        <v>0</v>
      </c>
      <c r="DX14" s="9">
        <v>5</v>
      </c>
      <c r="DY14" s="9">
        <v>119190</v>
      </c>
      <c r="DZ14" s="9">
        <v>169</v>
      </c>
      <c r="EA14" s="9">
        <v>4805654</v>
      </c>
      <c r="EB14" s="9">
        <v>964</v>
      </c>
      <c r="EC14" s="9">
        <v>4958457</v>
      </c>
      <c r="ED14" s="9">
        <v>214</v>
      </c>
      <c r="EE14" s="9">
        <v>1769085</v>
      </c>
      <c r="EF14" s="9">
        <v>108</v>
      </c>
      <c r="EG14" s="9">
        <v>2206375</v>
      </c>
      <c r="EH14" s="9">
        <v>6</v>
      </c>
      <c r="EI14" s="9">
        <v>93450</v>
      </c>
      <c r="EJ14" s="9">
        <f t="shared" si="48"/>
        <v>1466</v>
      </c>
      <c r="EK14" s="9">
        <f t="shared" si="48"/>
        <v>13952211</v>
      </c>
      <c r="EM14" s="9">
        <f t="shared" si="49"/>
        <v>125131</v>
      </c>
      <c r="EN14" s="9">
        <f t="shared" si="49"/>
        <v>4917948967</v>
      </c>
    </row>
    <row r="15" spans="1:144" s="7" customFormat="1" ht="15.95" customHeight="1" x14ac:dyDescent="0.15">
      <c r="A15" s="2" t="s">
        <v>60</v>
      </c>
      <c r="B15" s="8">
        <v>961</v>
      </c>
      <c r="C15" s="9">
        <v>489535990</v>
      </c>
      <c r="D15" s="9">
        <v>440581793</v>
      </c>
      <c r="E15" s="9">
        <v>26985558</v>
      </c>
      <c r="F15" s="9">
        <v>20062365</v>
      </c>
      <c r="G15" s="9">
        <v>1906274</v>
      </c>
      <c r="H15" s="9">
        <v>13347</v>
      </c>
      <c r="I15" s="9">
        <v>176421790</v>
      </c>
      <c r="J15" s="9">
        <v>158779664</v>
      </c>
      <c r="K15" s="9">
        <v>1331729</v>
      </c>
      <c r="L15" s="9">
        <v>15752252</v>
      </c>
      <c r="M15" s="9">
        <v>558145</v>
      </c>
      <c r="N15" s="9">
        <f t="shared" si="0"/>
        <v>14308</v>
      </c>
      <c r="O15" s="9">
        <f t="shared" si="1"/>
        <v>665957780</v>
      </c>
      <c r="P15" s="9">
        <f t="shared" si="2"/>
        <v>599361457</v>
      </c>
      <c r="Q15" s="9">
        <f t="shared" si="3"/>
        <v>28317287</v>
      </c>
      <c r="R15" s="9">
        <f t="shared" si="4"/>
        <v>35814617</v>
      </c>
      <c r="S15" s="9">
        <f t="shared" si="5"/>
        <v>2464419</v>
      </c>
      <c r="T15" s="8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950</v>
      </c>
      <c r="AA15" s="9">
        <v>16752340</v>
      </c>
      <c r="AB15" s="9">
        <v>15077106</v>
      </c>
      <c r="AC15" s="9">
        <v>11454</v>
      </c>
      <c r="AD15" s="9">
        <v>1663780</v>
      </c>
      <c r="AE15" s="9">
        <v>0</v>
      </c>
      <c r="AF15" s="9">
        <f t="shared" si="6"/>
        <v>950</v>
      </c>
      <c r="AG15" s="9">
        <f t="shared" si="7"/>
        <v>16752340</v>
      </c>
      <c r="AH15" s="9">
        <f t="shared" si="8"/>
        <v>15077106</v>
      </c>
      <c r="AI15" s="9">
        <f t="shared" si="9"/>
        <v>11454</v>
      </c>
      <c r="AJ15" s="9">
        <f t="shared" si="10"/>
        <v>1663780</v>
      </c>
      <c r="AK15" s="9">
        <f t="shared" si="11"/>
        <v>0</v>
      </c>
      <c r="AL15" s="8">
        <f t="shared" si="12"/>
        <v>15258</v>
      </c>
      <c r="AM15" s="9">
        <f t="shared" si="13"/>
        <v>682710120</v>
      </c>
      <c r="AN15" s="9">
        <f t="shared" si="14"/>
        <v>614438563</v>
      </c>
      <c r="AO15" s="9">
        <f t="shared" si="15"/>
        <v>28328741</v>
      </c>
      <c r="AP15" s="9">
        <f t="shared" si="16"/>
        <v>37478397</v>
      </c>
      <c r="AQ15" s="9">
        <f t="shared" si="17"/>
        <v>2464419</v>
      </c>
      <c r="AR15" s="9">
        <v>11026</v>
      </c>
      <c r="AS15" s="9">
        <v>156847940</v>
      </c>
      <c r="AT15" s="9">
        <v>141163146</v>
      </c>
      <c r="AU15" s="9">
        <v>463082</v>
      </c>
      <c r="AV15" s="9">
        <v>14984013</v>
      </c>
      <c r="AW15" s="9">
        <v>237699</v>
      </c>
      <c r="AX15" s="9">
        <f t="shared" si="18"/>
        <v>26284</v>
      </c>
      <c r="AY15" s="9">
        <f t="shared" si="19"/>
        <v>839558060</v>
      </c>
      <c r="AZ15" s="9">
        <f t="shared" si="20"/>
        <v>755601709</v>
      </c>
      <c r="BA15" s="9">
        <f t="shared" si="21"/>
        <v>28791823</v>
      </c>
      <c r="BB15" s="9">
        <f t="shared" si="22"/>
        <v>52462410</v>
      </c>
      <c r="BC15" s="9">
        <f t="shared" si="23"/>
        <v>2702118</v>
      </c>
      <c r="BD15" s="8">
        <v>934</v>
      </c>
      <c r="BE15" s="9">
        <v>34560116</v>
      </c>
      <c r="BF15" s="9">
        <v>26067946</v>
      </c>
      <c r="BG15" s="9">
        <v>0</v>
      </c>
      <c r="BH15" s="9">
        <v>8050050</v>
      </c>
      <c r="BI15" s="9">
        <v>442120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f t="shared" si="24"/>
        <v>934</v>
      </c>
      <c r="BQ15" s="9">
        <f t="shared" si="25"/>
        <v>34560116</v>
      </c>
      <c r="BR15" s="9">
        <f t="shared" si="26"/>
        <v>26067946</v>
      </c>
      <c r="BS15" s="9">
        <f t="shared" si="27"/>
        <v>0</v>
      </c>
      <c r="BT15" s="9">
        <f t="shared" si="28"/>
        <v>8050050</v>
      </c>
      <c r="BU15" s="9">
        <f t="shared" si="29"/>
        <v>442120</v>
      </c>
      <c r="BV15" s="8">
        <v>9</v>
      </c>
      <c r="BW15" s="9">
        <v>397910</v>
      </c>
      <c r="BX15" s="9">
        <v>358119</v>
      </c>
      <c r="BY15" s="9">
        <v>119</v>
      </c>
      <c r="BZ15" s="9">
        <v>0</v>
      </c>
      <c r="CA15" s="9">
        <v>39672</v>
      </c>
      <c r="CB15" s="9">
        <f t="shared" si="30"/>
        <v>26293</v>
      </c>
      <c r="CC15" s="9">
        <f t="shared" si="31"/>
        <v>874516086</v>
      </c>
      <c r="CD15" s="9">
        <f t="shared" si="32"/>
        <v>782027774</v>
      </c>
      <c r="CE15" s="9">
        <f t="shared" si="33"/>
        <v>28791942</v>
      </c>
      <c r="CF15" s="9">
        <f t="shared" si="34"/>
        <v>60512460</v>
      </c>
      <c r="CG15" s="9">
        <f t="shared" si="35"/>
        <v>3183910</v>
      </c>
      <c r="CH15" s="6"/>
      <c r="CI15" s="6"/>
      <c r="CJ15" s="6"/>
      <c r="CK15" s="6"/>
      <c r="CL15" s="6"/>
      <c r="CM15" s="6"/>
      <c r="CN15" s="18">
        <v>53</v>
      </c>
      <c r="CO15" s="9">
        <v>226094</v>
      </c>
      <c r="CP15" s="9">
        <v>203481</v>
      </c>
      <c r="CQ15" s="9">
        <v>0</v>
      </c>
      <c r="CR15" s="9">
        <v>22613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8">
        <f t="shared" si="36"/>
        <v>53</v>
      </c>
      <c r="DG15" s="9">
        <f t="shared" si="37"/>
        <v>226094</v>
      </c>
      <c r="DH15" s="9">
        <f t="shared" si="38"/>
        <v>203481</v>
      </c>
      <c r="DI15" s="9">
        <f t="shared" si="39"/>
        <v>0</v>
      </c>
      <c r="DJ15" s="9">
        <f t="shared" si="40"/>
        <v>22613</v>
      </c>
      <c r="DK15" s="9">
        <f t="shared" si="41"/>
        <v>0</v>
      </c>
      <c r="DL15" s="9">
        <f t="shared" si="42"/>
        <v>26346</v>
      </c>
      <c r="DM15" s="9">
        <f t="shared" si="43"/>
        <v>874742180</v>
      </c>
      <c r="DN15" s="9">
        <f t="shared" si="44"/>
        <v>782231255</v>
      </c>
      <c r="DO15" s="9">
        <f t="shared" si="45"/>
        <v>28791942</v>
      </c>
      <c r="DP15" s="9">
        <f t="shared" si="46"/>
        <v>60535073</v>
      </c>
      <c r="DQ15" s="9">
        <f t="shared" si="47"/>
        <v>3183910</v>
      </c>
      <c r="DR15" s="9">
        <v>681</v>
      </c>
      <c r="DS15" s="9">
        <v>178</v>
      </c>
      <c r="DT15" s="9">
        <v>859</v>
      </c>
      <c r="DU15" s="9">
        <v>42</v>
      </c>
      <c r="DV15" s="9">
        <v>0</v>
      </c>
      <c r="DX15" s="9">
        <v>1</v>
      </c>
      <c r="DY15" s="9">
        <v>18180</v>
      </c>
      <c r="DZ15" s="9">
        <v>23</v>
      </c>
      <c r="EA15" s="9">
        <v>770540</v>
      </c>
      <c r="EB15" s="9">
        <v>53</v>
      </c>
      <c r="EC15" s="9">
        <v>226094</v>
      </c>
      <c r="ED15" s="9">
        <v>0</v>
      </c>
      <c r="EE15" s="9">
        <v>0</v>
      </c>
      <c r="EF15" s="9">
        <v>73</v>
      </c>
      <c r="EG15" s="9">
        <v>2934620</v>
      </c>
      <c r="EH15" s="9">
        <v>1</v>
      </c>
      <c r="EI15" s="9">
        <v>2520</v>
      </c>
      <c r="EJ15" s="9">
        <f t="shared" si="48"/>
        <v>151</v>
      </c>
      <c r="EK15" s="9">
        <f t="shared" si="48"/>
        <v>3951954</v>
      </c>
      <c r="EM15" s="9">
        <f t="shared" si="49"/>
        <v>26444</v>
      </c>
      <c r="EN15" s="9">
        <f t="shared" si="49"/>
        <v>878468040</v>
      </c>
    </row>
    <row r="16" spans="1:144" s="7" customFormat="1" ht="15.95" customHeight="1" x14ac:dyDescent="0.15">
      <c r="A16" s="2" t="s">
        <v>37</v>
      </c>
      <c r="B16" s="8">
        <v>680</v>
      </c>
      <c r="C16" s="9">
        <v>331509080</v>
      </c>
      <c r="D16" s="9">
        <v>298357866</v>
      </c>
      <c r="E16" s="9">
        <v>17447010</v>
      </c>
      <c r="F16" s="9">
        <v>14500810</v>
      </c>
      <c r="G16" s="9">
        <v>1203394</v>
      </c>
      <c r="H16" s="9">
        <v>9244</v>
      </c>
      <c r="I16" s="9">
        <v>107143140</v>
      </c>
      <c r="J16" s="9">
        <v>96428834</v>
      </c>
      <c r="K16" s="9">
        <v>1120237</v>
      </c>
      <c r="L16" s="9">
        <v>8928576</v>
      </c>
      <c r="M16" s="9">
        <v>665493</v>
      </c>
      <c r="N16" s="9">
        <f t="shared" si="0"/>
        <v>9924</v>
      </c>
      <c r="O16" s="9">
        <f t="shared" si="1"/>
        <v>438652220</v>
      </c>
      <c r="P16" s="9">
        <f t="shared" si="2"/>
        <v>394786700</v>
      </c>
      <c r="Q16" s="9">
        <f t="shared" si="3"/>
        <v>18567247</v>
      </c>
      <c r="R16" s="9">
        <f t="shared" si="4"/>
        <v>23429386</v>
      </c>
      <c r="S16" s="9">
        <f t="shared" si="5"/>
        <v>1868887</v>
      </c>
      <c r="T16" s="8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870</v>
      </c>
      <c r="AA16" s="9">
        <v>14788440</v>
      </c>
      <c r="AB16" s="9">
        <v>13309596</v>
      </c>
      <c r="AC16" s="9">
        <v>5963</v>
      </c>
      <c r="AD16" s="9">
        <v>1472881</v>
      </c>
      <c r="AE16" s="9">
        <v>0</v>
      </c>
      <c r="AF16" s="9">
        <f t="shared" si="6"/>
        <v>870</v>
      </c>
      <c r="AG16" s="9">
        <f t="shared" si="7"/>
        <v>14788440</v>
      </c>
      <c r="AH16" s="9">
        <f t="shared" si="8"/>
        <v>13309596</v>
      </c>
      <c r="AI16" s="9">
        <f t="shared" si="9"/>
        <v>5963</v>
      </c>
      <c r="AJ16" s="9">
        <f t="shared" si="10"/>
        <v>1472881</v>
      </c>
      <c r="AK16" s="9">
        <f t="shared" si="11"/>
        <v>0</v>
      </c>
      <c r="AL16" s="8">
        <f t="shared" si="12"/>
        <v>10794</v>
      </c>
      <c r="AM16" s="9">
        <f t="shared" si="13"/>
        <v>453440660</v>
      </c>
      <c r="AN16" s="9">
        <f t="shared" si="14"/>
        <v>408096296</v>
      </c>
      <c r="AO16" s="9">
        <f t="shared" si="15"/>
        <v>18573210</v>
      </c>
      <c r="AP16" s="9">
        <f t="shared" si="16"/>
        <v>24902267</v>
      </c>
      <c r="AQ16" s="9">
        <f t="shared" si="17"/>
        <v>1868887</v>
      </c>
      <c r="AR16" s="9">
        <v>7708</v>
      </c>
      <c r="AS16" s="9">
        <v>122263700</v>
      </c>
      <c r="AT16" s="9">
        <v>110037330</v>
      </c>
      <c r="AU16" s="9">
        <v>437511</v>
      </c>
      <c r="AV16" s="9">
        <v>11496485</v>
      </c>
      <c r="AW16" s="9">
        <v>292374</v>
      </c>
      <c r="AX16" s="9">
        <f t="shared" si="18"/>
        <v>18502</v>
      </c>
      <c r="AY16" s="9">
        <f t="shared" si="19"/>
        <v>575704360</v>
      </c>
      <c r="AZ16" s="9">
        <f t="shared" si="20"/>
        <v>518133626</v>
      </c>
      <c r="BA16" s="9">
        <f t="shared" si="21"/>
        <v>19010721</v>
      </c>
      <c r="BB16" s="9">
        <f t="shared" si="22"/>
        <v>36398752</v>
      </c>
      <c r="BC16" s="9">
        <f t="shared" si="23"/>
        <v>2161261</v>
      </c>
      <c r="BD16" s="8">
        <v>661</v>
      </c>
      <c r="BE16" s="9">
        <v>22665718</v>
      </c>
      <c r="BF16" s="9">
        <v>17059198</v>
      </c>
      <c r="BG16" s="9">
        <v>0</v>
      </c>
      <c r="BH16" s="9">
        <v>5318160</v>
      </c>
      <c r="BI16" s="9">
        <v>288360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f t="shared" si="24"/>
        <v>661</v>
      </c>
      <c r="BQ16" s="9">
        <f t="shared" si="25"/>
        <v>22665718</v>
      </c>
      <c r="BR16" s="9">
        <f t="shared" si="26"/>
        <v>17059198</v>
      </c>
      <c r="BS16" s="9">
        <f t="shared" si="27"/>
        <v>0</v>
      </c>
      <c r="BT16" s="9">
        <f t="shared" si="28"/>
        <v>5318160</v>
      </c>
      <c r="BU16" s="9">
        <f t="shared" si="29"/>
        <v>288360</v>
      </c>
      <c r="BV16" s="8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f t="shared" si="30"/>
        <v>18502</v>
      </c>
      <c r="CC16" s="9">
        <f t="shared" si="31"/>
        <v>598370078</v>
      </c>
      <c r="CD16" s="9">
        <f t="shared" si="32"/>
        <v>535192824</v>
      </c>
      <c r="CE16" s="9">
        <f t="shared" si="33"/>
        <v>19010721</v>
      </c>
      <c r="CF16" s="9">
        <f t="shared" si="34"/>
        <v>41716912</v>
      </c>
      <c r="CG16" s="9">
        <f t="shared" si="35"/>
        <v>2449621</v>
      </c>
      <c r="CH16" s="6"/>
      <c r="CI16" s="6"/>
      <c r="CJ16" s="6"/>
      <c r="CK16" s="6"/>
      <c r="CL16" s="6"/>
      <c r="CM16" s="6"/>
      <c r="CN16" s="18">
        <v>42</v>
      </c>
      <c r="CO16" s="9">
        <v>237617</v>
      </c>
      <c r="CP16" s="9">
        <v>213848</v>
      </c>
      <c r="CQ16" s="9">
        <v>0</v>
      </c>
      <c r="CR16" s="9">
        <v>23769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8">
        <f t="shared" si="36"/>
        <v>42</v>
      </c>
      <c r="DG16" s="9">
        <f t="shared" si="37"/>
        <v>237617</v>
      </c>
      <c r="DH16" s="9">
        <f t="shared" si="38"/>
        <v>213848</v>
      </c>
      <c r="DI16" s="9">
        <f t="shared" si="39"/>
        <v>0</v>
      </c>
      <c r="DJ16" s="9">
        <f t="shared" si="40"/>
        <v>23769</v>
      </c>
      <c r="DK16" s="9">
        <f t="shared" si="41"/>
        <v>0</v>
      </c>
      <c r="DL16" s="9">
        <f t="shared" si="42"/>
        <v>18544</v>
      </c>
      <c r="DM16" s="9">
        <f t="shared" si="43"/>
        <v>598607695</v>
      </c>
      <c r="DN16" s="9">
        <f t="shared" si="44"/>
        <v>535406672</v>
      </c>
      <c r="DO16" s="9">
        <f t="shared" si="45"/>
        <v>19010721</v>
      </c>
      <c r="DP16" s="9">
        <f t="shared" si="46"/>
        <v>41740681</v>
      </c>
      <c r="DQ16" s="9">
        <f t="shared" si="47"/>
        <v>2449621</v>
      </c>
      <c r="DR16" s="9">
        <v>499</v>
      </c>
      <c r="DS16" s="9">
        <v>102</v>
      </c>
      <c r="DT16" s="9">
        <v>601</v>
      </c>
      <c r="DU16" s="9">
        <v>42</v>
      </c>
      <c r="DV16" s="9">
        <v>0</v>
      </c>
      <c r="DX16" s="9">
        <v>0</v>
      </c>
      <c r="DY16" s="9">
        <v>0</v>
      </c>
      <c r="DZ16" s="9">
        <v>10</v>
      </c>
      <c r="EA16" s="9">
        <v>330441</v>
      </c>
      <c r="EB16" s="9">
        <v>42</v>
      </c>
      <c r="EC16" s="9">
        <v>237617</v>
      </c>
      <c r="ED16" s="9">
        <v>0</v>
      </c>
      <c r="EE16" s="9">
        <v>0</v>
      </c>
      <c r="EF16" s="9">
        <v>17</v>
      </c>
      <c r="EG16" s="9">
        <v>700030</v>
      </c>
      <c r="EH16" s="9">
        <v>0</v>
      </c>
      <c r="EI16" s="9">
        <v>0</v>
      </c>
      <c r="EJ16" s="9">
        <f t="shared" si="48"/>
        <v>69</v>
      </c>
      <c r="EK16" s="9">
        <f t="shared" si="48"/>
        <v>1268088</v>
      </c>
      <c r="EM16" s="9">
        <f t="shared" si="49"/>
        <v>18571</v>
      </c>
      <c r="EN16" s="9">
        <f t="shared" si="49"/>
        <v>599638166</v>
      </c>
    </row>
    <row r="17" spans="1:144" s="7" customFormat="1" ht="15.95" customHeight="1" x14ac:dyDescent="0.15">
      <c r="A17" s="2" t="s">
        <v>38</v>
      </c>
      <c r="B17" s="8">
        <v>274</v>
      </c>
      <c r="C17" s="9">
        <v>165015590</v>
      </c>
      <c r="D17" s="9">
        <v>148514036</v>
      </c>
      <c r="E17" s="9">
        <v>10425374</v>
      </c>
      <c r="F17" s="9">
        <v>5108310</v>
      </c>
      <c r="G17" s="9">
        <v>967870</v>
      </c>
      <c r="H17" s="9">
        <v>4580</v>
      </c>
      <c r="I17" s="9">
        <v>62525840</v>
      </c>
      <c r="J17" s="9">
        <v>56273256</v>
      </c>
      <c r="K17" s="9">
        <v>366520</v>
      </c>
      <c r="L17" s="9">
        <v>5614572</v>
      </c>
      <c r="M17" s="9">
        <v>271492</v>
      </c>
      <c r="N17" s="9">
        <f t="shared" si="0"/>
        <v>4854</v>
      </c>
      <c r="O17" s="9">
        <f t="shared" si="1"/>
        <v>227541430</v>
      </c>
      <c r="P17" s="9">
        <f t="shared" si="2"/>
        <v>204787292</v>
      </c>
      <c r="Q17" s="9">
        <f t="shared" si="3"/>
        <v>10791894</v>
      </c>
      <c r="R17" s="9">
        <f t="shared" si="4"/>
        <v>10722882</v>
      </c>
      <c r="S17" s="9">
        <f t="shared" si="5"/>
        <v>1239362</v>
      </c>
      <c r="T17" s="8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217</v>
      </c>
      <c r="AA17" s="9">
        <v>3293270</v>
      </c>
      <c r="AB17" s="9">
        <v>2963943</v>
      </c>
      <c r="AC17" s="9">
        <v>0</v>
      </c>
      <c r="AD17" s="9">
        <v>329327</v>
      </c>
      <c r="AE17" s="9">
        <v>0</v>
      </c>
      <c r="AF17" s="9">
        <f t="shared" si="6"/>
        <v>217</v>
      </c>
      <c r="AG17" s="9">
        <f t="shared" si="7"/>
        <v>3293270</v>
      </c>
      <c r="AH17" s="9">
        <f t="shared" si="8"/>
        <v>2963943</v>
      </c>
      <c r="AI17" s="9">
        <f t="shared" si="9"/>
        <v>0</v>
      </c>
      <c r="AJ17" s="9">
        <f t="shared" si="10"/>
        <v>329327</v>
      </c>
      <c r="AK17" s="9">
        <f t="shared" si="11"/>
        <v>0</v>
      </c>
      <c r="AL17" s="8">
        <f t="shared" si="12"/>
        <v>5071</v>
      </c>
      <c r="AM17" s="9">
        <f t="shared" si="13"/>
        <v>230834700</v>
      </c>
      <c r="AN17" s="9">
        <f t="shared" si="14"/>
        <v>207751235</v>
      </c>
      <c r="AO17" s="9">
        <f t="shared" si="15"/>
        <v>10791894</v>
      </c>
      <c r="AP17" s="9">
        <f t="shared" si="16"/>
        <v>11052209</v>
      </c>
      <c r="AQ17" s="9">
        <f t="shared" si="17"/>
        <v>1239362</v>
      </c>
      <c r="AR17" s="9">
        <v>2362</v>
      </c>
      <c r="AS17" s="9">
        <v>32760310</v>
      </c>
      <c r="AT17" s="9">
        <v>29484279</v>
      </c>
      <c r="AU17" s="9">
        <v>226286</v>
      </c>
      <c r="AV17" s="9">
        <v>2886111</v>
      </c>
      <c r="AW17" s="9">
        <v>163634</v>
      </c>
      <c r="AX17" s="9">
        <f t="shared" si="18"/>
        <v>7433</v>
      </c>
      <c r="AY17" s="9">
        <f t="shared" si="19"/>
        <v>263595010</v>
      </c>
      <c r="AZ17" s="9">
        <f t="shared" si="20"/>
        <v>237235514</v>
      </c>
      <c r="BA17" s="9">
        <f t="shared" si="21"/>
        <v>11018180</v>
      </c>
      <c r="BB17" s="9">
        <f t="shared" si="22"/>
        <v>13938320</v>
      </c>
      <c r="BC17" s="9">
        <f t="shared" si="23"/>
        <v>1402996</v>
      </c>
      <c r="BD17" s="8">
        <v>265</v>
      </c>
      <c r="BE17" s="9">
        <v>8446548</v>
      </c>
      <c r="BF17" s="9">
        <v>6419878</v>
      </c>
      <c r="BG17" s="9">
        <v>0</v>
      </c>
      <c r="BH17" s="9">
        <v>1821220</v>
      </c>
      <c r="BI17" s="9">
        <v>205450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f t="shared" si="24"/>
        <v>265</v>
      </c>
      <c r="BQ17" s="9">
        <f t="shared" si="25"/>
        <v>8446548</v>
      </c>
      <c r="BR17" s="9">
        <f t="shared" si="26"/>
        <v>6419878</v>
      </c>
      <c r="BS17" s="9">
        <f t="shared" si="27"/>
        <v>0</v>
      </c>
      <c r="BT17" s="9">
        <f t="shared" si="28"/>
        <v>1821220</v>
      </c>
      <c r="BU17" s="9">
        <f t="shared" si="29"/>
        <v>205450</v>
      </c>
      <c r="BV17" s="8">
        <v>3</v>
      </c>
      <c r="BW17" s="9">
        <v>168420</v>
      </c>
      <c r="BX17" s="9">
        <v>151578</v>
      </c>
      <c r="BY17" s="9">
        <v>0</v>
      </c>
      <c r="BZ17" s="9">
        <v>16842</v>
      </c>
      <c r="CA17" s="9">
        <v>0</v>
      </c>
      <c r="CB17" s="9">
        <f t="shared" si="30"/>
        <v>7436</v>
      </c>
      <c r="CC17" s="9">
        <f t="shared" si="31"/>
        <v>272209978</v>
      </c>
      <c r="CD17" s="9">
        <f t="shared" si="32"/>
        <v>243806970</v>
      </c>
      <c r="CE17" s="9">
        <f t="shared" si="33"/>
        <v>11018180</v>
      </c>
      <c r="CF17" s="9">
        <f t="shared" si="34"/>
        <v>15776382</v>
      </c>
      <c r="CG17" s="9">
        <f t="shared" si="35"/>
        <v>1608446</v>
      </c>
      <c r="CH17" s="6"/>
      <c r="CI17" s="6"/>
      <c r="CJ17" s="6"/>
      <c r="CK17" s="6"/>
      <c r="CL17" s="6"/>
      <c r="CM17" s="6"/>
      <c r="CN17" s="18">
        <v>21</v>
      </c>
      <c r="CO17" s="9">
        <v>110072</v>
      </c>
      <c r="CP17" s="9">
        <v>99063</v>
      </c>
      <c r="CQ17" s="9">
        <v>0</v>
      </c>
      <c r="CR17" s="9">
        <v>11009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8">
        <f t="shared" si="36"/>
        <v>21</v>
      </c>
      <c r="DG17" s="9">
        <f t="shared" si="37"/>
        <v>110072</v>
      </c>
      <c r="DH17" s="9">
        <f t="shared" si="38"/>
        <v>99063</v>
      </c>
      <c r="DI17" s="9">
        <f t="shared" si="39"/>
        <v>0</v>
      </c>
      <c r="DJ17" s="9">
        <f t="shared" si="40"/>
        <v>11009</v>
      </c>
      <c r="DK17" s="9">
        <f t="shared" si="41"/>
        <v>0</v>
      </c>
      <c r="DL17" s="9">
        <f t="shared" si="42"/>
        <v>7457</v>
      </c>
      <c r="DM17" s="9">
        <f t="shared" si="43"/>
        <v>272320050</v>
      </c>
      <c r="DN17" s="9">
        <f t="shared" si="44"/>
        <v>243906033</v>
      </c>
      <c r="DO17" s="9">
        <f t="shared" si="45"/>
        <v>11018180</v>
      </c>
      <c r="DP17" s="9">
        <f t="shared" si="46"/>
        <v>15787391</v>
      </c>
      <c r="DQ17" s="9">
        <f t="shared" si="47"/>
        <v>1608446</v>
      </c>
      <c r="DR17" s="9">
        <v>195</v>
      </c>
      <c r="DS17" s="9">
        <v>42</v>
      </c>
      <c r="DT17" s="9">
        <v>237</v>
      </c>
      <c r="DU17" s="9">
        <v>26</v>
      </c>
      <c r="DV17" s="9">
        <v>0</v>
      </c>
      <c r="DX17" s="9">
        <v>0</v>
      </c>
      <c r="DY17" s="9">
        <v>0</v>
      </c>
      <c r="DZ17" s="9">
        <v>2</v>
      </c>
      <c r="EA17" s="9">
        <v>57010</v>
      </c>
      <c r="EB17" s="9">
        <v>21</v>
      </c>
      <c r="EC17" s="9">
        <v>110072</v>
      </c>
      <c r="ED17" s="9">
        <v>0</v>
      </c>
      <c r="EE17" s="9">
        <v>0</v>
      </c>
      <c r="EF17" s="9">
        <v>0</v>
      </c>
      <c r="EG17" s="9">
        <v>0</v>
      </c>
      <c r="EH17" s="9">
        <v>0</v>
      </c>
      <c r="EI17" s="9">
        <v>0</v>
      </c>
      <c r="EJ17" s="9">
        <f t="shared" si="48"/>
        <v>23</v>
      </c>
      <c r="EK17" s="9">
        <f t="shared" si="48"/>
        <v>167082</v>
      </c>
      <c r="EM17" s="9">
        <f t="shared" si="49"/>
        <v>7459</v>
      </c>
      <c r="EN17" s="9">
        <f t="shared" si="49"/>
        <v>272377060</v>
      </c>
    </row>
    <row r="18" spans="1:144" s="7" customFormat="1" ht="15.95" customHeight="1" x14ac:dyDescent="0.15">
      <c r="A18" s="2" t="s">
        <v>39</v>
      </c>
      <c r="B18" s="8">
        <v>1712</v>
      </c>
      <c r="C18" s="9">
        <v>878566410</v>
      </c>
      <c r="D18" s="9">
        <v>790722520</v>
      </c>
      <c r="E18" s="9">
        <v>50991019</v>
      </c>
      <c r="F18" s="9">
        <v>34010961</v>
      </c>
      <c r="G18" s="9">
        <v>2841910</v>
      </c>
      <c r="H18" s="9">
        <v>21594</v>
      </c>
      <c r="I18" s="9">
        <v>365329570</v>
      </c>
      <c r="J18" s="9">
        <v>328796618</v>
      </c>
      <c r="K18" s="9">
        <v>6773353</v>
      </c>
      <c r="L18" s="9">
        <v>26585011</v>
      </c>
      <c r="M18" s="9">
        <v>3174588</v>
      </c>
      <c r="N18" s="9">
        <f t="shared" si="0"/>
        <v>23306</v>
      </c>
      <c r="O18" s="9">
        <f t="shared" si="1"/>
        <v>1243895980</v>
      </c>
      <c r="P18" s="9">
        <f t="shared" si="2"/>
        <v>1119519138</v>
      </c>
      <c r="Q18" s="9">
        <f t="shared" si="3"/>
        <v>57764372</v>
      </c>
      <c r="R18" s="9">
        <f t="shared" si="4"/>
        <v>60595972</v>
      </c>
      <c r="S18" s="9">
        <f t="shared" si="5"/>
        <v>6016498</v>
      </c>
      <c r="T18" s="8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1781</v>
      </c>
      <c r="AA18" s="9">
        <v>32553560</v>
      </c>
      <c r="AB18" s="9">
        <v>29298204</v>
      </c>
      <c r="AC18" s="9">
        <v>28362</v>
      </c>
      <c r="AD18" s="9">
        <v>3226994</v>
      </c>
      <c r="AE18" s="9">
        <v>0</v>
      </c>
      <c r="AF18" s="9">
        <f t="shared" si="6"/>
        <v>1781</v>
      </c>
      <c r="AG18" s="9">
        <f t="shared" si="7"/>
        <v>32553560</v>
      </c>
      <c r="AH18" s="9">
        <f t="shared" si="8"/>
        <v>29298204</v>
      </c>
      <c r="AI18" s="9">
        <f t="shared" si="9"/>
        <v>28362</v>
      </c>
      <c r="AJ18" s="9">
        <f t="shared" si="10"/>
        <v>3226994</v>
      </c>
      <c r="AK18" s="9">
        <f t="shared" si="11"/>
        <v>0</v>
      </c>
      <c r="AL18" s="8">
        <f t="shared" si="12"/>
        <v>25087</v>
      </c>
      <c r="AM18" s="9">
        <f t="shared" si="13"/>
        <v>1276449540</v>
      </c>
      <c r="AN18" s="9">
        <f t="shared" si="14"/>
        <v>1148817342</v>
      </c>
      <c r="AO18" s="9">
        <f t="shared" si="15"/>
        <v>57792734</v>
      </c>
      <c r="AP18" s="9">
        <f t="shared" si="16"/>
        <v>63822966</v>
      </c>
      <c r="AQ18" s="9">
        <f t="shared" si="17"/>
        <v>6016498</v>
      </c>
      <c r="AR18" s="9">
        <v>15106</v>
      </c>
      <c r="AS18" s="9">
        <v>200614790</v>
      </c>
      <c r="AT18" s="9">
        <v>180553311</v>
      </c>
      <c r="AU18" s="9">
        <v>111989</v>
      </c>
      <c r="AV18" s="9">
        <v>19250520</v>
      </c>
      <c r="AW18" s="9">
        <v>698970</v>
      </c>
      <c r="AX18" s="9">
        <f t="shared" si="18"/>
        <v>40193</v>
      </c>
      <c r="AY18" s="9">
        <f t="shared" si="19"/>
        <v>1477064330</v>
      </c>
      <c r="AZ18" s="9">
        <f t="shared" si="20"/>
        <v>1329370653</v>
      </c>
      <c r="BA18" s="9">
        <f t="shared" si="21"/>
        <v>57904723</v>
      </c>
      <c r="BB18" s="9">
        <f t="shared" si="22"/>
        <v>83073486</v>
      </c>
      <c r="BC18" s="9">
        <f t="shared" si="23"/>
        <v>6715468</v>
      </c>
      <c r="BD18" s="8">
        <v>1683</v>
      </c>
      <c r="BE18" s="9">
        <v>64626464</v>
      </c>
      <c r="BF18" s="9">
        <v>49524464</v>
      </c>
      <c r="BG18" s="9">
        <v>0</v>
      </c>
      <c r="BH18" s="9">
        <v>14294520</v>
      </c>
      <c r="BI18" s="9">
        <v>807480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f t="shared" si="24"/>
        <v>1683</v>
      </c>
      <c r="BQ18" s="9">
        <f t="shared" si="25"/>
        <v>64626464</v>
      </c>
      <c r="BR18" s="9">
        <f t="shared" si="26"/>
        <v>49524464</v>
      </c>
      <c r="BS18" s="9">
        <f t="shared" si="27"/>
        <v>0</v>
      </c>
      <c r="BT18" s="9">
        <f t="shared" si="28"/>
        <v>14294520</v>
      </c>
      <c r="BU18" s="9">
        <f t="shared" si="29"/>
        <v>807480</v>
      </c>
      <c r="BV18" s="8">
        <v>13</v>
      </c>
      <c r="BW18" s="9">
        <v>675660</v>
      </c>
      <c r="BX18" s="9">
        <v>608094</v>
      </c>
      <c r="BY18" s="9">
        <v>238</v>
      </c>
      <c r="BZ18" s="9">
        <v>17146</v>
      </c>
      <c r="CA18" s="9">
        <v>50182</v>
      </c>
      <c r="CB18" s="9">
        <f t="shared" si="30"/>
        <v>40206</v>
      </c>
      <c r="CC18" s="9">
        <f t="shared" si="31"/>
        <v>1542366454</v>
      </c>
      <c r="CD18" s="9">
        <f t="shared" si="32"/>
        <v>1379503211</v>
      </c>
      <c r="CE18" s="9">
        <f t="shared" si="33"/>
        <v>57904961</v>
      </c>
      <c r="CF18" s="9">
        <f t="shared" si="34"/>
        <v>97385152</v>
      </c>
      <c r="CG18" s="9">
        <f t="shared" si="35"/>
        <v>7573130</v>
      </c>
      <c r="CH18" s="6"/>
      <c r="CI18" s="6"/>
      <c r="CJ18" s="6"/>
      <c r="CK18" s="6"/>
      <c r="CL18" s="6"/>
      <c r="CM18" s="6"/>
      <c r="CN18" s="18">
        <v>131</v>
      </c>
      <c r="CO18" s="9">
        <v>692842</v>
      </c>
      <c r="CP18" s="9">
        <v>623540</v>
      </c>
      <c r="CQ18" s="9">
        <v>0</v>
      </c>
      <c r="CR18" s="9">
        <v>69302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8">
        <f t="shared" si="36"/>
        <v>131</v>
      </c>
      <c r="DG18" s="9">
        <f t="shared" si="37"/>
        <v>692842</v>
      </c>
      <c r="DH18" s="9">
        <f t="shared" si="38"/>
        <v>623540</v>
      </c>
      <c r="DI18" s="9">
        <f t="shared" si="39"/>
        <v>0</v>
      </c>
      <c r="DJ18" s="9">
        <f t="shared" si="40"/>
        <v>69302</v>
      </c>
      <c r="DK18" s="9">
        <f t="shared" si="41"/>
        <v>0</v>
      </c>
      <c r="DL18" s="9">
        <f t="shared" si="42"/>
        <v>40337</v>
      </c>
      <c r="DM18" s="9">
        <f t="shared" si="43"/>
        <v>1543059296</v>
      </c>
      <c r="DN18" s="9">
        <f t="shared" si="44"/>
        <v>1380126751</v>
      </c>
      <c r="DO18" s="9">
        <f t="shared" si="45"/>
        <v>57904961</v>
      </c>
      <c r="DP18" s="9">
        <f t="shared" si="46"/>
        <v>97454454</v>
      </c>
      <c r="DQ18" s="9">
        <f t="shared" si="47"/>
        <v>7573130</v>
      </c>
      <c r="DR18" s="9">
        <v>1280</v>
      </c>
      <c r="DS18" s="9">
        <v>447</v>
      </c>
      <c r="DT18" s="9">
        <v>1727</v>
      </c>
      <c r="DU18" s="9">
        <v>222</v>
      </c>
      <c r="DV18" s="9">
        <v>0</v>
      </c>
      <c r="DX18" s="9">
        <v>0</v>
      </c>
      <c r="DY18" s="9">
        <v>0</v>
      </c>
      <c r="DZ18" s="9">
        <v>35</v>
      </c>
      <c r="EA18" s="9">
        <v>1126808</v>
      </c>
      <c r="EB18" s="9">
        <v>131</v>
      </c>
      <c r="EC18" s="9">
        <v>692842</v>
      </c>
      <c r="ED18" s="9">
        <v>0</v>
      </c>
      <c r="EE18" s="9">
        <v>0</v>
      </c>
      <c r="EF18" s="9">
        <v>84</v>
      </c>
      <c r="EG18" s="9">
        <v>2733630</v>
      </c>
      <c r="EH18" s="9">
        <v>2</v>
      </c>
      <c r="EI18" s="9">
        <v>36330</v>
      </c>
      <c r="EJ18" s="9">
        <f t="shared" si="48"/>
        <v>252</v>
      </c>
      <c r="EK18" s="9">
        <f t="shared" si="48"/>
        <v>4589610</v>
      </c>
      <c r="EM18" s="9">
        <f t="shared" si="49"/>
        <v>40458</v>
      </c>
      <c r="EN18" s="9">
        <f t="shared" si="49"/>
        <v>1546956064</v>
      </c>
    </row>
    <row r="19" spans="1:144" s="7" customFormat="1" ht="15.95" customHeight="1" x14ac:dyDescent="0.15">
      <c r="A19" s="2" t="s">
        <v>40</v>
      </c>
      <c r="B19" s="8">
        <v>2742</v>
      </c>
      <c r="C19" s="9">
        <v>1327102000</v>
      </c>
      <c r="D19" s="9">
        <v>1194390227</v>
      </c>
      <c r="E19" s="9">
        <v>71805200</v>
      </c>
      <c r="F19" s="9">
        <v>54887210</v>
      </c>
      <c r="G19" s="9">
        <v>6019363</v>
      </c>
      <c r="H19" s="9">
        <v>27576</v>
      </c>
      <c r="I19" s="9">
        <v>466547840</v>
      </c>
      <c r="J19" s="9">
        <v>419894338</v>
      </c>
      <c r="K19" s="9">
        <v>10456750</v>
      </c>
      <c r="L19" s="9">
        <v>30279186</v>
      </c>
      <c r="M19" s="9">
        <v>5917566</v>
      </c>
      <c r="N19" s="9">
        <f t="shared" si="0"/>
        <v>30318</v>
      </c>
      <c r="O19" s="9">
        <f t="shared" si="1"/>
        <v>1793649840</v>
      </c>
      <c r="P19" s="9">
        <f t="shared" si="2"/>
        <v>1614284565</v>
      </c>
      <c r="Q19" s="9">
        <f t="shared" si="3"/>
        <v>82261950</v>
      </c>
      <c r="R19" s="9">
        <f t="shared" si="4"/>
        <v>85166396</v>
      </c>
      <c r="S19" s="9">
        <f t="shared" si="5"/>
        <v>11936929</v>
      </c>
      <c r="T19" s="8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1852</v>
      </c>
      <c r="AA19" s="9">
        <v>29335890</v>
      </c>
      <c r="AB19" s="9">
        <v>26402301</v>
      </c>
      <c r="AC19" s="9">
        <v>12362</v>
      </c>
      <c r="AD19" s="9">
        <v>2921227</v>
      </c>
      <c r="AE19" s="9">
        <v>0</v>
      </c>
      <c r="AF19" s="9">
        <f t="shared" si="6"/>
        <v>1852</v>
      </c>
      <c r="AG19" s="9">
        <f t="shared" si="7"/>
        <v>29335890</v>
      </c>
      <c r="AH19" s="9">
        <f t="shared" si="8"/>
        <v>26402301</v>
      </c>
      <c r="AI19" s="9">
        <f t="shared" si="9"/>
        <v>12362</v>
      </c>
      <c r="AJ19" s="9">
        <f t="shared" si="10"/>
        <v>2921227</v>
      </c>
      <c r="AK19" s="9">
        <f t="shared" si="11"/>
        <v>0</v>
      </c>
      <c r="AL19" s="8">
        <f t="shared" si="12"/>
        <v>32170</v>
      </c>
      <c r="AM19" s="9">
        <f t="shared" si="13"/>
        <v>1822985730</v>
      </c>
      <c r="AN19" s="9">
        <f t="shared" si="14"/>
        <v>1640686866</v>
      </c>
      <c r="AO19" s="9">
        <f t="shared" si="15"/>
        <v>82274312</v>
      </c>
      <c r="AP19" s="9">
        <f t="shared" si="16"/>
        <v>88087623</v>
      </c>
      <c r="AQ19" s="9">
        <f t="shared" si="17"/>
        <v>11936929</v>
      </c>
      <c r="AR19" s="9">
        <v>21685</v>
      </c>
      <c r="AS19" s="9">
        <v>323050780</v>
      </c>
      <c r="AT19" s="9">
        <v>290745925</v>
      </c>
      <c r="AU19" s="9">
        <v>471974</v>
      </c>
      <c r="AV19" s="9">
        <v>30838642</v>
      </c>
      <c r="AW19" s="9">
        <v>994239</v>
      </c>
      <c r="AX19" s="9">
        <f t="shared" si="18"/>
        <v>53855</v>
      </c>
      <c r="AY19" s="9">
        <f t="shared" si="19"/>
        <v>2146036510</v>
      </c>
      <c r="AZ19" s="9">
        <f t="shared" si="20"/>
        <v>1931432791</v>
      </c>
      <c r="BA19" s="9">
        <f t="shared" si="21"/>
        <v>82746286</v>
      </c>
      <c r="BB19" s="9">
        <f t="shared" si="22"/>
        <v>118926265</v>
      </c>
      <c r="BC19" s="9">
        <f t="shared" si="23"/>
        <v>12931168</v>
      </c>
      <c r="BD19" s="8">
        <v>2695</v>
      </c>
      <c r="BE19" s="9">
        <v>116976150</v>
      </c>
      <c r="BF19" s="9">
        <v>89418810</v>
      </c>
      <c r="BG19" s="9">
        <v>0</v>
      </c>
      <c r="BH19" s="9">
        <v>26666995</v>
      </c>
      <c r="BI19" s="9">
        <v>890345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f t="shared" si="24"/>
        <v>2695</v>
      </c>
      <c r="BQ19" s="9">
        <f t="shared" si="25"/>
        <v>116976150</v>
      </c>
      <c r="BR19" s="9">
        <f t="shared" si="26"/>
        <v>89418810</v>
      </c>
      <c r="BS19" s="9">
        <f t="shared" si="27"/>
        <v>0</v>
      </c>
      <c r="BT19" s="9">
        <f t="shared" si="28"/>
        <v>26666995</v>
      </c>
      <c r="BU19" s="9">
        <f t="shared" si="29"/>
        <v>890345</v>
      </c>
      <c r="BV19" s="8">
        <v>14</v>
      </c>
      <c r="BW19" s="9">
        <v>1457860</v>
      </c>
      <c r="BX19" s="9">
        <v>1312074</v>
      </c>
      <c r="BY19" s="9">
        <v>10258</v>
      </c>
      <c r="BZ19" s="9">
        <v>135528</v>
      </c>
      <c r="CA19" s="9">
        <v>0</v>
      </c>
      <c r="CB19" s="9">
        <f t="shared" si="30"/>
        <v>53869</v>
      </c>
      <c r="CC19" s="9">
        <f t="shared" si="31"/>
        <v>2264470520</v>
      </c>
      <c r="CD19" s="9">
        <f t="shared" si="32"/>
        <v>2022163675</v>
      </c>
      <c r="CE19" s="9">
        <f t="shared" si="33"/>
        <v>82756544</v>
      </c>
      <c r="CF19" s="9">
        <f t="shared" si="34"/>
        <v>145728788</v>
      </c>
      <c r="CG19" s="9">
        <f t="shared" si="35"/>
        <v>13821513</v>
      </c>
      <c r="CH19" s="6"/>
      <c r="CI19" s="6"/>
      <c r="CJ19" s="6"/>
      <c r="CK19" s="6"/>
      <c r="CL19" s="6"/>
      <c r="CM19" s="6"/>
      <c r="CN19" s="18">
        <v>222</v>
      </c>
      <c r="CO19" s="9">
        <v>1051025</v>
      </c>
      <c r="CP19" s="9">
        <v>945911</v>
      </c>
      <c r="CQ19" s="9">
        <v>0</v>
      </c>
      <c r="CR19" s="9">
        <v>105114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8">
        <f t="shared" si="36"/>
        <v>222</v>
      </c>
      <c r="DG19" s="9">
        <f t="shared" si="37"/>
        <v>1051025</v>
      </c>
      <c r="DH19" s="9">
        <f t="shared" si="38"/>
        <v>945911</v>
      </c>
      <c r="DI19" s="9">
        <f t="shared" si="39"/>
        <v>0</v>
      </c>
      <c r="DJ19" s="9">
        <f t="shared" si="40"/>
        <v>105114</v>
      </c>
      <c r="DK19" s="9">
        <f t="shared" si="41"/>
        <v>0</v>
      </c>
      <c r="DL19" s="9">
        <f t="shared" si="42"/>
        <v>54091</v>
      </c>
      <c r="DM19" s="9">
        <f t="shared" si="43"/>
        <v>2265521545</v>
      </c>
      <c r="DN19" s="9">
        <f t="shared" si="44"/>
        <v>2023109586</v>
      </c>
      <c r="DO19" s="9">
        <f t="shared" si="45"/>
        <v>82756544</v>
      </c>
      <c r="DP19" s="9">
        <f t="shared" si="46"/>
        <v>145833902</v>
      </c>
      <c r="DQ19" s="9">
        <f t="shared" si="47"/>
        <v>13821513</v>
      </c>
      <c r="DR19" s="9">
        <v>2061</v>
      </c>
      <c r="DS19" s="9">
        <v>677</v>
      </c>
      <c r="DT19" s="9">
        <v>2738</v>
      </c>
      <c r="DU19" s="9">
        <v>297</v>
      </c>
      <c r="DV19" s="9">
        <v>0</v>
      </c>
      <c r="DX19" s="9">
        <v>0</v>
      </c>
      <c r="DY19" s="9">
        <v>0</v>
      </c>
      <c r="DZ19" s="9">
        <v>35</v>
      </c>
      <c r="EA19" s="9">
        <v>1023335</v>
      </c>
      <c r="EB19" s="9">
        <v>222</v>
      </c>
      <c r="EC19" s="9">
        <v>1051025</v>
      </c>
      <c r="ED19" s="9">
        <v>26</v>
      </c>
      <c r="EE19" s="9">
        <v>578815</v>
      </c>
      <c r="EF19" s="9">
        <v>71</v>
      </c>
      <c r="EG19" s="9">
        <v>2462890</v>
      </c>
      <c r="EH19" s="9">
        <v>12</v>
      </c>
      <c r="EI19" s="9">
        <v>162310</v>
      </c>
      <c r="EJ19" s="9">
        <f t="shared" si="48"/>
        <v>366</v>
      </c>
      <c r="EK19" s="9">
        <f t="shared" si="48"/>
        <v>5278375</v>
      </c>
      <c r="EM19" s="9">
        <f t="shared" si="49"/>
        <v>54235</v>
      </c>
      <c r="EN19" s="9">
        <f t="shared" si="49"/>
        <v>2269748895</v>
      </c>
    </row>
    <row r="20" spans="1:144" s="7" customFormat="1" ht="15.95" customHeight="1" x14ac:dyDescent="0.15">
      <c r="A20" s="2" t="s">
        <v>41</v>
      </c>
      <c r="B20" s="8">
        <v>1216</v>
      </c>
      <c r="C20" s="9">
        <v>656745120</v>
      </c>
      <c r="D20" s="9">
        <v>591081689</v>
      </c>
      <c r="E20" s="9">
        <v>35239415</v>
      </c>
      <c r="F20" s="9">
        <v>28578843</v>
      </c>
      <c r="G20" s="9">
        <v>1845173</v>
      </c>
      <c r="H20" s="9">
        <v>15303</v>
      </c>
      <c r="I20" s="9">
        <v>226507420</v>
      </c>
      <c r="J20" s="9">
        <v>203856675</v>
      </c>
      <c r="K20" s="9">
        <v>4239350</v>
      </c>
      <c r="L20" s="9">
        <v>16908763</v>
      </c>
      <c r="M20" s="9">
        <v>1502632</v>
      </c>
      <c r="N20" s="9">
        <f t="shared" si="0"/>
        <v>16519</v>
      </c>
      <c r="O20" s="9">
        <f t="shared" si="1"/>
        <v>883252540</v>
      </c>
      <c r="P20" s="9">
        <f t="shared" si="2"/>
        <v>794938364</v>
      </c>
      <c r="Q20" s="9">
        <f t="shared" si="3"/>
        <v>39478765</v>
      </c>
      <c r="R20" s="9">
        <f t="shared" si="4"/>
        <v>45487606</v>
      </c>
      <c r="S20" s="9">
        <f t="shared" si="5"/>
        <v>3347805</v>
      </c>
      <c r="T20" s="8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1586</v>
      </c>
      <c r="AA20" s="9">
        <v>23280070</v>
      </c>
      <c r="AB20" s="9">
        <v>20952063</v>
      </c>
      <c r="AC20" s="9">
        <v>0</v>
      </c>
      <c r="AD20" s="9">
        <v>2328007</v>
      </c>
      <c r="AE20" s="9">
        <v>0</v>
      </c>
      <c r="AF20" s="9">
        <f t="shared" si="6"/>
        <v>1586</v>
      </c>
      <c r="AG20" s="9">
        <f t="shared" si="7"/>
        <v>23280070</v>
      </c>
      <c r="AH20" s="9">
        <f t="shared" si="8"/>
        <v>20952063</v>
      </c>
      <c r="AI20" s="9">
        <f t="shared" si="9"/>
        <v>0</v>
      </c>
      <c r="AJ20" s="9">
        <f t="shared" si="10"/>
        <v>2328007</v>
      </c>
      <c r="AK20" s="9">
        <f t="shared" si="11"/>
        <v>0</v>
      </c>
      <c r="AL20" s="8">
        <f t="shared" si="12"/>
        <v>18105</v>
      </c>
      <c r="AM20" s="9">
        <f t="shared" si="13"/>
        <v>906532610</v>
      </c>
      <c r="AN20" s="9">
        <f t="shared" si="14"/>
        <v>815890427</v>
      </c>
      <c r="AO20" s="9">
        <f t="shared" si="15"/>
        <v>39478765</v>
      </c>
      <c r="AP20" s="9">
        <f t="shared" si="16"/>
        <v>47815613</v>
      </c>
      <c r="AQ20" s="9">
        <f t="shared" si="17"/>
        <v>3347805</v>
      </c>
      <c r="AR20" s="9">
        <v>12464</v>
      </c>
      <c r="AS20" s="9">
        <v>190117520</v>
      </c>
      <c r="AT20" s="9">
        <v>171105768</v>
      </c>
      <c r="AU20" s="9">
        <v>214331</v>
      </c>
      <c r="AV20" s="9">
        <v>17375050</v>
      </c>
      <c r="AW20" s="9">
        <v>1422371</v>
      </c>
      <c r="AX20" s="9">
        <f t="shared" si="18"/>
        <v>30569</v>
      </c>
      <c r="AY20" s="9">
        <f t="shared" si="19"/>
        <v>1096650130</v>
      </c>
      <c r="AZ20" s="9">
        <f t="shared" si="20"/>
        <v>986996195</v>
      </c>
      <c r="BA20" s="9">
        <f t="shared" si="21"/>
        <v>39693096</v>
      </c>
      <c r="BB20" s="9">
        <f t="shared" si="22"/>
        <v>65190663</v>
      </c>
      <c r="BC20" s="9">
        <f t="shared" si="23"/>
        <v>4770176</v>
      </c>
      <c r="BD20" s="8">
        <v>1169</v>
      </c>
      <c r="BE20" s="9">
        <v>44345328</v>
      </c>
      <c r="BF20" s="9">
        <v>31551048</v>
      </c>
      <c r="BG20" s="9">
        <v>0</v>
      </c>
      <c r="BH20" s="9">
        <v>12166980</v>
      </c>
      <c r="BI20" s="9">
        <v>627300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f t="shared" si="24"/>
        <v>1169</v>
      </c>
      <c r="BQ20" s="9">
        <f t="shared" si="25"/>
        <v>44345328</v>
      </c>
      <c r="BR20" s="9">
        <f t="shared" si="26"/>
        <v>31551048</v>
      </c>
      <c r="BS20" s="9">
        <f t="shared" si="27"/>
        <v>0</v>
      </c>
      <c r="BT20" s="9">
        <f t="shared" si="28"/>
        <v>12166980</v>
      </c>
      <c r="BU20" s="9">
        <f t="shared" si="29"/>
        <v>627300</v>
      </c>
      <c r="BV20" s="8">
        <v>68</v>
      </c>
      <c r="BW20" s="9">
        <v>9284850</v>
      </c>
      <c r="BX20" s="9">
        <v>8356365</v>
      </c>
      <c r="BY20" s="9">
        <v>397052</v>
      </c>
      <c r="BZ20" s="9">
        <v>242894</v>
      </c>
      <c r="CA20" s="9">
        <v>288539</v>
      </c>
      <c r="CB20" s="9">
        <f t="shared" si="30"/>
        <v>30637</v>
      </c>
      <c r="CC20" s="9">
        <f t="shared" si="31"/>
        <v>1150280308</v>
      </c>
      <c r="CD20" s="9">
        <f t="shared" si="32"/>
        <v>1026903608</v>
      </c>
      <c r="CE20" s="9">
        <f t="shared" si="33"/>
        <v>40090148</v>
      </c>
      <c r="CF20" s="9">
        <f t="shared" si="34"/>
        <v>77600537</v>
      </c>
      <c r="CG20" s="9">
        <f t="shared" si="35"/>
        <v>5686015</v>
      </c>
      <c r="CH20" s="6"/>
      <c r="CI20" s="6"/>
      <c r="CJ20" s="6"/>
      <c r="CK20" s="6"/>
      <c r="CL20" s="6"/>
      <c r="CM20" s="6"/>
      <c r="CN20" s="18">
        <v>198</v>
      </c>
      <c r="CO20" s="9">
        <v>1548004</v>
      </c>
      <c r="CP20" s="9">
        <v>1393183</v>
      </c>
      <c r="CQ20" s="9">
        <v>0</v>
      </c>
      <c r="CR20" s="9">
        <v>154821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8">
        <f t="shared" si="36"/>
        <v>198</v>
      </c>
      <c r="DG20" s="9">
        <f t="shared" si="37"/>
        <v>1548004</v>
      </c>
      <c r="DH20" s="9">
        <f t="shared" si="38"/>
        <v>1393183</v>
      </c>
      <c r="DI20" s="9">
        <f t="shared" si="39"/>
        <v>0</v>
      </c>
      <c r="DJ20" s="9">
        <f t="shared" si="40"/>
        <v>154821</v>
      </c>
      <c r="DK20" s="9">
        <f t="shared" si="41"/>
        <v>0</v>
      </c>
      <c r="DL20" s="9">
        <f t="shared" si="42"/>
        <v>30835</v>
      </c>
      <c r="DM20" s="9">
        <f t="shared" si="43"/>
        <v>1151828312</v>
      </c>
      <c r="DN20" s="9">
        <f t="shared" si="44"/>
        <v>1028296791</v>
      </c>
      <c r="DO20" s="9">
        <f t="shared" si="45"/>
        <v>40090148</v>
      </c>
      <c r="DP20" s="9">
        <f t="shared" si="46"/>
        <v>77755358</v>
      </c>
      <c r="DQ20" s="9">
        <f t="shared" si="47"/>
        <v>5686015</v>
      </c>
      <c r="DR20" s="9">
        <v>855</v>
      </c>
      <c r="DS20" s="9">
        <v>332</v>
      </c>
      <c r="DT20" s="9">
        <v>1187</v>
      </c>
      <c r="DU20" s="9">
        <v>167</v>
      </c>
      <c r="DV20" s="9">
        <v>0</v>
      </c>
      <c r="DX20" s="9">
        <v>1</v>
      </c>
      <c r="DY20" s="9">
        <v>17040</v>
      </c>
      <c r="DZ20" s="9">
        <v>22</v>
      </c>
      <c r="EA20" s="9">
        <v>1343617</v>
      </c>
      <c r="EB20" s="9">
        <v>198</v>
      </c>
      <c r="EC20" s="9">
        <v>1548004</v>
      </c>
      <c r="ED20" s="9">
        <v>15</v>
      </c>
      <c r="EE20" s="9">
        <v>417800</v>
      </c>
      <c r="EF20" s="9">
        <v>23</v>
      </c>
      <c r="EG20" s="9">
        <v>407940</v>
      </c>
      <c r="EH20" s="9">
        <v>7</v>
      </c>
      <c r="EI20" s="9">
        <v>1190320</v>
      </c>
      <c r="EJ20" s="9">
        <f t="shared" si="48"/>
        <v>266</v>
      </c>
      <c r="EK20" s="9">
        <f t="shared" si="48"/>
        <v>4924721</v>
      </c>
      <c r="EM20" s="9">
        <f t="shared" si="49"/>
        <v>30903</v>
      </c>
      <c r="EN20" s="9">
        <f t="shared" si="49"/>
        <v>1155205029</v>
      </c>
    </row>
    <row r="21" spans="1:144" s="7" customFormat="1" ht="15.95" customHeight="1" x14ac:dyDescent="0.15">
      <c r="A21" s="2" t="s">
        <v>42</v>
      </c>
      <c r="B21" s="8">
        <v>671</v>
      </c>
      <c r="C21" s="9">
        <v>363336320</v>
      </c>
      <c r="D21" s="9">
        <v>327002496</v>
      </c>
      <c r="E21" s="9">
        <v>17998502</v>
      </c>
      <c r="F21" s="9">
        <v>16508242</v>
      </c>
      <c r="G21" s="9">
        <v>1827080</v>
      </c>
      <c r="H21" s="9">
        <v>8269</v>
      </c>
      <c r="I21" s="9">
        <v>100841220</v>
      </c>
      <c r="J21" s="9">
        <v>90757098</v>
      </c>
      <c r="K21" s="9">
        <v>1287432</v>
      </c>
      <c r="L21" s="9">
        <v>8491232</v>
      </c>
      <c r="M21" s="9">
        <v>305458</v>
      </c>
      <c r="N21" s="9">
        <f t="shared" si="0"/>
        <v>8940</v>
      </c>
      <c r="O21" s="9">
        <f t="shared" si="1"/>
        <v>464177540</v>
      </c>
      <c r="P21" s="9">
        <f t="shared" si="2"/>
        <v>417759594</v>
      </c>
      <c r="Q21" s="9">
        <f t="shared" si="3"/>
        <v>19285934</v>
      </c>
      <c r="R21" s="9">
        <f t="shared" si="4"/>
        <v>24999474</v>
      </c>
      <c r="S21" s="9">
        <f t="shared" si="5"/>
        <v>2132538</v>
      </c>
      <c r="T21" s="8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565</v>
      </c>
      <c r="AA21" s="9">
        <v>10102990</v>
      </c>
      <c r="AB21" s="9">
        <v>9092691</v>
      </c>
      <c r="AC21" s="9">
        <v>116</v>
      </c>
      <c r="AD21" s="9">
        <v>1010183</v>
      </c>
      <c r="AE21" s="9">
        <v>0</v>
      </c>
      <c r="AF21" s="9">
        <f t="shared" si="6"/>
        <v>565</v>
      </c>
      <c r="AG21" s="9">
        <f t="shared" si="7"/>
        <v>10102990</v>
      </c>
      <c r="AH21" s="9">
        <f t="shared" si="8"/>
        <v>9092691</v>
      </c>
      <c r="AI21" s="9">
        <f t="shared" si="9"/>
        <v>116</v>
      </c>
      <c r="AJ21" s="9">
        <f t="shared" si="10"/>
        <v>1010183</v>
      </c>
      <c r="AK21" s="9">
        <f t="shared" si="11"/>
        <v>0</v>
      </c>
      <c r="AL21" s="8">
        <f t="shared" si="12"/>
        <v>9505</v>
      </c>
      <c r="AM21" s="9">
        <f t="shared" si="13"/>
        <v>474280530</v>
      </c>
      <c r="AN21" s="9">
        <f t="shared" si="14"/>
        <v>426852285</v>
      </c>
      <c r="AO21" s="9">
        <f t="shared" si="15"/>
        <v>19286050</v>
      </c>
      <c r="AP21" s="9">
        <f t="shared" si="16"/>
        <v>26009657</v>
      </c>
      <c r="AQ21" s="9">
        <f t="shared" si="17"/>
        <v>2132538</v>
      </c>
      <c r="AR21" s="9">
        <v>6910</v>
      </c>
      <c r="AS21" s="9">
        <v>106274350</v>
      </c>
      <c r="AT21" s="9">
        <v>95646915</v>
      </c>
      <c r="AU21" s="9">
        <v>90264</v>
      </c>
      <c r="AV21" s="9">
        <v>10186450</v>
      </c>
      <c r="AW21" s="9">
        <v>350721</v>
      </c>
      <c r="AX21" s="9">
        <f t="shared" si="18"/>
        <v>16415</v>
      </c>
      <c r="AY21" s="9">
        <f t="shared" si="19"/>
        <v>580554880</v>
      </c>
      <c r="AZ21" s="9">
        <f t="shared" si="20"/>
        <v>522499200</v>
      </c>
      <c r="BA21" s="9">
        <f t="shared" si="21"/>
        <v>19376314</v>
      </c>
      <c r="BB21" s="9">
        <f t="shared" si="22"/>
        <v>36196107</v>
      </c>
      <c r="BC21" s="9">
        <f t="shared" si="23"/>
        <v>2483259</v>
      </c>
      <c r="BD21" s="8">
        <v>655</v>
      </c>
      <c r="BE21" s="9">
        <v>25458620</v>
      </c>
      <c r="BF21" s="9">
        <v>17841750</v>
      </c>
      <c r="BG21" s="9">
        <v>0</v>
      </c>
      <c r="BH21" s="9">
        <v>6678070</v>
      </c>
      <c r="BI21" s="9">
        <v>938800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f t="shared" si="24"/>
        <v>655</v>
      </c>
      <c r="BQ21" s="9">
        <f t="shared" si="25"/>
        <v>25458620</v>
      </c>
      <c r="BR21" s="9">
        <f t="shared" si="26"/>
        <v>17841750</v>
      </c>
      <c r="BS21" s="9">
        <f t="shared" si="27"/>
        <v>0</v>
      </c>
      <c r="BT21" s="9">
        <f t="shared" si="28"/>
        <v>6678070</v>
      </c>
      <c r="BU21" s="9">
        <f t="shared" si="29"/>
        <v>938800</v>
      </c>
      <c r="BV21" s="8">
        <v>11</v>
      </c>
      <c r="BW21" s="9">
        <v>642420</v>
      </c>
      <c r="BX21" s="9">
        <v>578178</v>
      </c>
      <c r="BY21" s="9">
        <v>0</v>
      </c>
      <c r="BZ21" s="9">
        <v>64242</v>
      </c>
      <c r="CA21" s="9">
        <v>0</v>
      </c>
      <c r="CB21" s="9">
        <f t="shared" si="30"/>
        <v>16426</v>
      </c>
      <c r="CC21" s="9">
        <f t="shared" si="31"/>
        <v>606655920</v>
      </c>
      <c r="CD21" s="9">
        <f t="shared" si="32"/>
        <v>540919128</v>
      </c>
      <c r="CE21" s="9">
        <f t="shared" si="33"/>
        <v>19376314</v>
      </c>
      <c r="CF21" s="9">
        <f t="shared" si="34"/>
        <v>42938419</v>
      </c>
      <c r="CG21" s="9">
        <f t="shared" si="35"/>
        <v>3422059</v>
      </c>
      <c r="CH21" s="6"/>
      <c r="CI21" s="6"/>
      <c r="CJ21" s="6"/>
      <c r="CK21" s="6"/>
      <c r="CL21" s="6"/>
      <c r="CM21" s="6"/>
      <c r="CN21" s="18">
        <v>183</v>
      </c>
      <c r="CO21" s="9">
        <v>1330869</v>
      </c>
      <c r="CP21" s="9">
        <v>1197744</v>
      </c>
      <c r="CQ21" s="9">
        <v>0</v>
      </c>
      <c r="CR21" s="9">
        <v>133125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8">
        <f t="shared" si="36"/>
        <v>183</v>
      </c>
      <c r="DG21" s="9">
        <f t="shared" si="37"/>
        <v>1330869</v>
      </c>
      <c r="DH21" s="9">
        <f t="shared" si="38"/>
        <v>1197744</v>
      </c>
      <c r="DI21" s="9">
        <f t="shared" si="39"/>
        <v>0</v>
      </c>
      <c r="DJ21" s="9">
        <f t="shared" si="40"/>
        <v>133125</v>
      </c>
      <c r="DK21" s="9">
        <f t="shared" si="41"/>
        <v>0</v>
      </c>
      <c r="DL21" s="9">
        <f t="shared" si="42"/>
        <v>16609</v>
      </c>
      <c r="DM21" s="9">
        <f t="shared" si="43"/>
        <v>607986789</v>
      </c>
      <c r="DN21" s="9">
        <f t="shared" si="44"/>
        <v>542116872</v>
      </c>
      <c r="DO21" s="9">
        <f t="shared" si="45"/>
        <v>19376314</v>
      </c>
      <c r="DP21" s="9">
        <f t="shared" si="46"/>
        <v>43071544</v>
      </c>
      <c r="DQ21" s="9">
        <f t="shared" si="47"/>
        <v>3422059</v>
      </c>
      <c r="DR21" s="9">
        <v>472</v>
      </c>
      <c r="DS21" s="9">
        <v>107</v>
      </c>
      <c r="DT21" s="9">
        <v>579</v>
      </c>
      <c r="DU21" s="9">
        <v>50</v>
      </c>
      <c r="DV21" s="9">
        <v>0</v>
      </c>
      <c r="DX21" s="9">
        <v>2</v>
      </c>
      <c r="DY21" s="9">
        <v>18940</v>
      </c>
      <c r="DZ21" s="9">
        <v>16</v>
      </c>
      <c r="EA21" s="9">
        <v>511981</v>
      </c>
      <c r="EB21" s="9">
        <v>183</v>
      </c>
      <c r="EC21" s="9">
        <v>1330869</v>
      </c>
      <c r="ED21" s="9">
        <v>16</v>
      </c>
      <c r="EE21" s="9">
        <v>242375</v>
      </c>
      <c r="EF21" s="9">
        <v>5</v>
      </c>
      <c r="EG21" s="9">
        <v>57390</v>
      </c>
      <c r="EH21" s="9">
        <v>1</v>
      </c>
      <c r="EI21" s="9">
        <v>19110</v>
      </c>
      <c r="EJ21" s="9">
        <f t="shared" si="48"/>
        <v>223</v>
      </c>
      <c r="EK21" s="9">
        <f t="shared" si="48"/>
        <v>2180665</v>
      </c>
      <c r="EM21" s="9">
        <f t="shared" si="49"/>
        <v>16649</v>
      </c>
      <c r="EN21" s="9">
        <f t="shared" si="49"/>
        <v>608836585</v>
      </c>
    </row>
    <row r="22" spans="1:144" s="7" customFormat="1" ht="15.95" customHeight="1" x14ac:dyDescent="0.15">
      <c r="A22" s="2" t="s">
        <v>43</v>
      </c>
      <c r="B22" s="8">
        <v>1297</v>
      </c>
      <c r="C22" s="9">
        <v>671760790</v>
      </c>
      <c r="D22" s="9">
        <v>604584527</v>
      </c>
      <c r="E22" s="9">
        <v>32548124</v>
      </c>
      <c r="F22" s="9">
        <v>31107837</v>
      </c>
      <c r="G22" s="9">
        <v>3520302</v>
      </c>
      <c r="H22" s="9">
        <v>18414</v>
      </c>
      <c r="I22" s="9">
        <v>244428290</v>
      </c>
      <c r="J22" s="9">
        <v>219985465</v>
      </c>
      <c r="K22" s="9">
        <v>2148602</v>
      </c>
      <c r="L22" s="9">
        <v>21599541</v>
      </c>
      <c r="M22" s="9">
        <v>694682</v>
      </c>
      <c r="N22" s="9">
        <f t="shared" si="0"/>
        <v>19711</v>
      </c>
      <c r="O22" s="9">
        <f t="shared" si="1"/>
        <v>916189080</v>
      </c>
      <c r="P22" s="9">
        <f t="shared" si="2"/>
        <v>824569992</v>
      </c>
      <c r="Q22" s="9">
        <f t="shared" si="3"/>
        <v>34696726</v>
      </c>
      <c r="R22" s="9">
        <f t="shared" si="4"/>
        <v>52707378</v>
      </c>
      <c r="S22" s="9">
        <f t="shared" si="5"/>
        <v>4214984</v>
      </c>
      <c r="T22" s="8">
        <v>1</v>
      </c>
      <c r="U22" s="9">
        <v>215180</v>
      </c>
      <c r="V22" s="9">
        <v>193660</v>
      </c>
      <c r="W22" s="9">
        <v>0</v>
      </c>
      <c r="X22" s="9">
        <v>21520</v>
      </c>
      <c r="Y22" s="9">
        <v>0</v>
      </c>
      <c r="Z22" s="9">
        <v>1421</v>
      </c>
      <c r="AA22" s="9">
        <v>23568580</v>
      </c>
      <c r="AB22" s="9">
        <v>21211722</v>
      </c>
      <c r="AC22" s="9">
        <v>20771</v>
      </c>
      <c r="AD22" s="9">
        <v>2336087</v>
      </c>
      <c r="AE22" s="9">
        <v>0</v>
      </c>
      <c r="AF22" s="9">
        <f t="shared" si="6"/>
        <v>1422</v>
      </c>
      <c r="AG22" s="9">
        <f t="shared" si="7"/>
        <v>23783760</v>
      </c>
      <c r="AH22" s="9">
        <f t="shared" si="8"/>
        <v>21405382</v>
      </c>
      <c r="AI22" s="9">
        <f t="shared" si="9"/>
        <v>20771</v>
      </c>
      <c r="AJ22" s="9">
        <f t="shared" si="10"/>
        <v>2357607</v>
      </c>
      <c r="AK22" s="9">
        <f t="shared" si="11"/>
        <v>0</v>
      </c>
      <c r="AL22" s="8">
        <f t="shared" si="12"/>
        <v>21133</v>
      </c>
      <c r="AM22" s="9">
        <f t="shared" si="13"/>
        <v>939972840</v>
      </c>
      <c r="AN22" s="9">
        <f t="shared" si="14"/>
        <v>845975374</v>
      </c>
      <c r="AO22" s="9">
        <f t="shared" si="15"/>
        <v>34717497</v>
      </c>
      <c r="AP22" s="9">
        <f t="shared" si="16"/>
        <v>55064985</v>
      </c>
      <c r="AQ22" s="9">
        <f t="shared" si="17"/>
        <v>4214984</v>
      </c>
      <c r="AR22" s="9">
        <v>14266</v>
      </c>
      <c r="AS22" s="9">
        <v>209886650</v>
      </c>
      <c r="AT22" s="9">
        <v>188897985</v>
      </c>
      <c r="AU22" s="9">
        <v>222288</v>
      </c>
      <c r="AV22" s="9">
        <v>19981949</v>
      </c>
      <c r="AW22" s="9">
        <v>784428</v>
      </c>
      <c r="AX22" s="9">
        <f t="shared" si="18"/>
        <v>35399</v>
      </c>
      <c r="AY22" s="9">
        <f t="shared" si="19"/>
        <v>1149859490</v>
      </c>
      <c r="AZ22" s="9">
        <f t="shared" si="20"/>
        <v>1034873359</v>
      </c>
      <c r="BA22" s="9">
        <f t="shared" si="21"/>
        <v>34939785</v>
      </c>
      <c r="BB22" s="9">
        <f t="shared" si="22"/>
        <v>75046934</v>
      </c>
      <c r="BC22" s="9">
        <f t="shared" si="23"/>
        <v>4999412</v>
      </c>
      <c r="BD22" s="8">
        <v>1264</v>
      </c>
      <c r="BE22" s="9">
        <v>50420718</v>
      </c>
      <c r="BF22" s="9">
        <v>35356508</v>
      </c>
      <c r="BG22" s="9">
        <v>0</v>
      </c>
      <c r="BH22" s="9">
        <v>14407660</v>
      </c>
      <c r="BI22" s="9">
        <v>656550</v>
      </c>
      <c r="BJ22" s="9">
        <v>1</v>
      </c>
      <c r="BK22" s="9">
        <v>3990</v>
      </c>
      <c r="BL22" s="9">
        <v>2730</v>
      </c>
      <c r="BM22" s="9">
        <v>0</v>
      </c>
      <c r="BN22" s="9">
        <v>1260</v>
      </c>
      <c r="BO22" s="9">
        <v>0</v>
      </c>
      <c r="BP22" s="9">
        <f t="shared" si="24"/>
        <v>1265</v>
      </c>
      <c r="BQ22" s="9">
        <f t="shared" si="25"/>
        <v>50424708</v>
      </c>
      <c r="BR22" s="9">
        <f t="shared" si="26"/>
        <v>35359238</v>
      </c>
      <c r="BS22" s="9">
        <f t="shared" si="27"/>
        <v>0</v>
      </c>
      <c r="BT22" s="9">
        <f t="shared" si="28"/>
        <v>14408920</v>
      </c>
      <c r="BU22" s="9">
        <f t="shared" si="29"/>
        <v>656550</v>
      </c>
      <c r="BV22" s="8">
        <v>14</v>
      </c>
      <c r="BW22" s="9">
        <v>2260230</v>
      </c>
      <c r="BX22" s="9">
        <v>2034207</v>
      </c>
      <c r="BY22" s="9">
        <v>63686</v>
      </c>
      <c r="BZ22" s="9">
        <v>131951</v>
      </c>
      <c r="CA22" s="9">
        <v>30386</v>
      </c>
      <c r="CB22" s="9">
        <f t="shared" si="30"/>
        <v>35413</v>
      </c>
      <c r="CC22" s="9">
        <f t="shared" si="31"/>
        <v>1202544428</v>
      </c>
      <c r="CD22" s="9">
        <f t="shared" si="32"/>
        <v>1072266804</v>
      </c>
      <c r="CE22" s="9">
        <f t="shared" si="33"/>
        <v>35003471</v>
      </c>
      <c r="CF22" s="9">
        <f t="shared" si="34"/>
        <v>89587805</v>
      </c>
      <c r="CG22" s="9">
        <f t="shared" si="35"/>
        <v>5686348</v>
      </c>
      <c r="CH22" s="6"/>
      <c r="CI22" s="6"/>
      <c r="CJ22" s="6"/>
      <c r="CK22" s="6"/>
      <c r="CL22" s="6"/>
      <c r="CM22" s="6"/>
      <c r="CN22" s="18">
        <v>456</v>
      </c>
      <c r="CO22" s="9">
        <v>2260580</v>
      </c>
      <c r="CP22" s="9">
        <v>2034437</v>
      </c>
      <c r="CQ22" s="9">
        <v>0</v>
      </c>
      <c r="CR22" s="9">
        <v>226143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8">
        <f t="shared" si="36"/>
        <v>456</v>
      </c>
      <c r="DG22" s="9">
        <f t="shared" si="37"/>
        <v>2260580</v>
      </c>
      <c r="DH22" s="9">
        <f t="shared" si="38"/>
        <v>2034437</v>
      </c>
      <c r="DI22" s="9">
        <f t="shared" si="39"/>
        <v>0</v>
      </c>
      <c r="DJ22" s="9">
        <f t="shared" si="40"/>
        <v>226143</v>
      </c>
      <c r="DK22" s="9">
        <f t="shared" si="41"/>
        <v>0</v>
      </c>
      <c r="DL22" s="9">
        <f t="shared" si="42"/>
        <v>35869</v>
      </c>
      <c r="DM22" s="9">
        <f t="shared" si="43"/>
        <v>1204805008</v>
      </c>
      <c r="DN22" s="9">
        <f t="shared" si="44"/>
        <v>1074301241</v>
      </c>
      <c r="DO22" s="9">
        <f t="shared" si="45"/>
        <v>35003471</v>
      </c>
      <c r="DP22" s="9">
        <f t="shared" si="46"/>
        <v>89813948</v>
      </c>
      <c r="DQ22" s="9">
        <f t="shared" si="47"/>
        <v>5686348</v>
      </c>
      <c r="DR22" s="9">
        <v>879</v>
      </c>
      <c r="DS22" s="9">
        <v>177</v>
      </c>
      <c r="DT22" s="9">
        <v>1056</v>
      </c>
      <c r="DU22" s="9">
        <v>66</v>
      </c>
      <c r="DV22" s="9">
        <v>0</v>
      </c>
      <c r="DX22" s="9">
        <v>0</v>
      </c>
      <c r="DY22" s="9">
        <v>0</v>
      </c>
      <c r="DZ22" s="9">
        <v>42</v>
      </c>
      <c r="EA22" s="9">
        <v>1957992</v>
      </c>
      <c r="EB22" s="9">
        <v>456</v>
      </c>
      <c r="EC22" s="9">
        <v>2260580</v>
      </c>
      <c r="ED22" s="9">
        <v>13</v>
      </c>
      <c r="EE22" s="9">
        <v>503025</v>
      </c>
      <c r="EF22" s="9">
        <v>13</v>
      </c>
      <c r="EG22" s="9">
        <v>470250</v>
      </c>
      <c r="EH22" s="9">
        <v>2</v>
      </c>
      <c r="EI22" s="9">
        <v>26900</v>
      </c>
      <c r="EJ22" s="9">
        <f t="shared" si="48"/>
        <v>526</v>
      </c>
      <c r="EK22" s="9">
        <f t="shared" si="48"/>
        <v>5218747</v>
      </c>
      <c r="EM22" s="9">
        <f t="shared" si="49"/>
        <v>35939</v>
      </c>
      <c r="EN22" s="9">
        <f t="shared" si="49"/>
        <v>1207763175</v>
      </c>
    </row>
    <row r="23" spans="1:144" s="7" customFormat="1" ht="15.95" customHeight="1" x14ac:dyDescent="0.15">
      <c r="A23" s="2" t="s">
        <v>44</v>
      </c>
      <c r="B23" s="8">
        <v>748</v>
      </c>
      <c r="C23" s="9">
        <v>420594010</v>
      </c>
      <c r="D23" s="9">
        <v>378534208</v>
      </c>
      <c r="E23" s="9">
        <v>22149249</v>
      </c>
      <c r="F23" s="9">
        <v>18041942</v>
      </c>
      <c r="G23" s="9">
        <v>1868611</v>
      </c>
      <c r="H23" s="9">
        <v>9667</v>
      </c>
      <c r="I23" s="9">
        <v>133702490</v>
      </c>
      <c r="J23" s="9">
        <v>120332241</v>
      </c>
      <c r="K23" s="9">
        <v>1706858</v>
      </c>
      <c r="L23" s="9">
        <v>11191396</v>
      </c>
      <c r="M23" s="9">
        <v>471995</v>
      </c>
      <c r="N23" s="9">
        <f t="shared" si="0"/>
        <v>10415</v>
      </c>
      <c r="O23" s="9">
        <f t="shared" si="1"/>
        <v>554296500</v>
      </c>
      <c r="P23" s="9">
        <f t="shared" si="2"/>
        <v>498866449</v>
      </c>
      <c r="Q23" s="9">
        <f t="shared" si="3"/>
        <v>23856107</v>
      </c>
      <c r="R23" s="9">
        <f t="shared" si="4"/>
        <v>29233338</v>
      </c>
      <c r="S23" s="9">
        <f t="shared" si="5"/>
        <v>2340606</v>
      </c>
      <c r="T23" s="8">
        <v>2</v>
      </c>
      <c r="U23" s="9">
        <v>1188470</v>
      </c>
      <c r="V23" s="9">
        <v>1069623</v>
      </c>
      <c r="W23" s="9">
        <v>30047</v>
      </c>
      <c r="X23" s="9">
        <v>88800</v>
      </c>
      <c r="Y23" s="9">
        <v>0</v>
      </c>
      <c r="Z23" s="9">
        <v>686</v>
      </c>
      <c r="AA23" s="9">
        <v>10052340</v>
      </c>
      <c r="AB23" s="9">
        <v>9047106</v>
      </c>
      <c r="AC23" s="9">
        <v>8274</v>
      </c>
      <c r="AD23" s="9">
        <v>996960</v>
      </c>
      <c r="AE23" s="9">
        <v>0</v>
      </c>
      <c r="AF23" s="9">
        <f t="shared" si="6"/>
        <v>688</v>
      </c>
      <c r="AG23" s="9">
        <f t="shared" si="7"/>
        <v>11240810</v>
      </c>
      <c r="AH23" s="9">
        <f t="shared" si="8"/>
        <v>10116729</v>
      </c>
      <c r="AI23" s="9">
        <f t="shared" si="9"/>
        <v>38321</v>
      </c>
      <c r="AJ23" s="9">
        <f t="shared" si="10"/>
        <v>1085760</v>
      </c>
      <c r="AK23" s="9">
        <f t="shared" si="11"/>
        <v>0</v>
      </c>
      <c r="AL23" s="8">
        <f t="shared" si="12"/>
        <v>11103</v>
      </c>
      <c r="AM23" s="9">
        <f t="shared" si="13"/>
        <v>565537310</v>
      </c>
      <c r="AN23" s="9">
        <f t="shared" si="14"/>
        <v>508983178</v>
      </c>
      <c r="AO23" s="9">
        <f t="shared" si="15"/>
        <v>23894428</v>
      </c>
      <c r="AP23" s="9">
        <f t="shared" si="16"/>
        <v>30319098</v>
      </c>
      <c r="AQ23" s="9">
        <f t="shared" si="17"/>
        <v>2340606</v>
      </c>
      <c r="AR23" s="9">
        <v>7916</v>
      </c>
      <c r="AS23" s="9">
        <v>141322830</v>
      </c>
      <c r="AT23" s="9">
        <v>127190546</v>
      </c>
      <c r="AU23" s="9">
        <v>288991</v>
      </c>
      <c r="AV23" s="9">
        <v>13458111</v>
      </c>
      <c r="AW23" s="9">
        <v>385182</v>
      </c>
      <c r="AX23" s="9">
        <f t="shared" si="18"/>
        <v>19019</v>
      </c>
      <c r="AY23" s="9">
        <f t="shared" si="19"/>
        <v>706860140</v>
      </c>
      <c r="AZ23" s="9">
        <f t="shared" si="20"/>
        <v>636173724</v>
      </c>
      <c r="BA23" s="9">
        <f t="shared" si="21"/>
        <v>24183419</v>
      </c>
      <c r="BB23" s="9">
        <f t="shared" si="22"/>
        <v>43777209</v>
      </c>
      <c r="BC23" s="9">
        <f t="shared" si="23"/>
        <v>2725788</v>
      </c>
      <c r="BD23" s="8">
        <v>713</v>
      </c>
      <c r="BE23" s="9">
        <v>27215496</v>
      </c>
      <c r="BF23" s="9">
        <v>19242746</v>
      </c>
      <c r="BG23" s="9">
        <v>0</v>
      </c>
      <c r="BH23" s="9">
        <v>7431050</v>
      </c>
      <c r="BI23" s="9">
        <v>541700</v>
      </c>
      <c r="BJ23" s="9">
        <v>2</v>
      </c>
      <c r="BK23" s="9">
        <v>61810</v>
      </c>
      <c r="BL23" s="9">
        <v>37370</v>
      </c>
      <c r="BM23" s="9">
        <v>0</v>
      </c>
      <c r="BN23" s="9">
        <v>24440</v>
      </c>
      <c r="BO23" s="9">
        <v>0</v>
      </c>
      <c r="BP23" s="9">
        <f t="shared" si="24"/>
        <v>715</v>
      </c>
      <c r="BQ23" s="9">
        <f t="shared" si="25"/>
        <v>27277306</v>
      </c>
      <c r="BR23" s="9">
        <f t="shared" si="26"/>
        <v>19280116</v>
      </c>
      <c r="BS23" s="9">
        <f t="shared" si="27"/>
        <v>0</v>
      </c>
      <c r="BT23" s="9">
        <f t="shared" si="28"/>
        <v>7455490</v>
      </c>
      <c r="BU23" s="9">
        <f t="shared" si="29"/>
        <v>541700</v>
      </c>
      <c r="BV23" s="8">
        <v>-2</v>
      </c>
      <c r="BW23" s="9">
        <v>-347200</v>
      </c>
      <c r="BX23" s="9">
        <v>-312480</v>
      </c>
      <c r="BY23" s="9">
        <v>-10720</v>
      </c>
      <c r="BZ23" s="9">
        <v>-24000</v>
      </c>
      <c r="CA23" s="9">
        <v>0</v>
      </c>
      <c r="CB23" s="9">
        <f t="shared" si="30"/>
        <v>19017</v>
      </c>
      <c r="CC23" s="9">
        <f t="shared" si="31"/>
        <v>733790246</v>
      </c>
      <c r="CD23" s="9">
        <f t="shared" si="32"/>
        <v>655141360</v>
      </c>
      <c r="CE23" s="9">
        <f t="shared" si="33"/>
        <v>24172699</v>
      </c>
      <c r="CF23" s="9">
        <f t="shared" si="34"/>
        <v>51208699</v>
      </c>
      <c r="CG23" s="9">
        <f t="shared" si="35"/>
        <v>3267488</v>
      </c>
      <c r="CH23" s="6"/>
      <c r="CI23" s="6"/>
      <c r="CJ23" s="6"/>
      <c r="CK23" s="6"/>
      <c r="CL23" s="6"/>
      <c r="CM23" s="6"/>
      <c r="CN23" s="18">
        <v>30</v>
      </c>
      <c r="CO23" s="9">
        <v>166295</v>
      </c>
      <c r="CP23" s="9">
        <v>149659</v>
      </c>
      <c r="CQ23" s="9">
        <v>0</v>
      </c>
      <c r="CR23" s="9">
        <v>16636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8">
        <f t="shared" si="36"/>
        <v>30</v>
      </c>
      <c r="DG23" s="9">
        <f t="shared" si="37"/>
        <v>166295</v>
      </c>
      <c r="DH23" s="9">
        <f t="shared" si="38"/>
        <v>149659</v>
      </c>
      <c r="DI23" s="9">
        <f t="shared" si="39"/>
        <v>0</v>
      </c>
      <c r="DJ23" s="9">
        <f t="shared" si="40"/>
        <v>16636</v>
      </c>
      <c r="DK23" s="9">
        <f t="shared" si="41"/>
        <v>0</v>
      </c>
      <c r="DL23" s="9">
        <f t="shared" si="42"/>
        <v>19047</v>
      </c>
      <c r="DM23" s="9">
        <f t="shared" si="43"/>
        <v>733956541</v>
      </c>
      <c r="DN23" s="9">
        <f t="shared" si="44"/>
        <v>655291019</v>
      </c>
      <c r="DO23" s="9">
        <f t="shared" si="45"/>
        <v>24172699</v>
      </c>
      <c r="DP23" s="9">
        <f t="shared" si="46"/>
        <v>51225335</v>
      </c>
      <c r="DQ23" s="9">
        <f t="shared" si="47"/>
        <v>3267488</v>
      </c>
      <c r="DR23" s="9">
        <v>545</v>
      </c>
      <c r="DS23" s="9">
        <v>114</v>
      </c>
      <c r="DT23" s="9">
        <v>659</v>
      </c>
      <c r="DU23" s="9">
        <v>80</v>
      </c>
      <c r="DV23" s="9">
        <v>0</v>
      </c>
      <c r="DX23" s="9">
        <v>0</v>
      </c>
      <c r="DY23" s="9">
        <v>0</v>
      </c>
      <c r="DZ23" s="9">
        <v>11</v>
      </c>
      <c r="EA23" s="9">
        <v>491153</v>
      </c>
      <c r="EB23" s="9">
        <v>30</v>
      </c>
      <c r="EC23" s="9">
        <v>166295</v>
      </c>
      <c r="ED23" s="9">
        <v>13</v>
      </c>
      <c r="EE23" s="9">
        <v>574580</v>
      </c>
      <c r="EF23" s="9">
        <v>11</v>
      </c>
      <c r="EG23" s="9">
        <v>158020</v>
      </c>
      <c r="EH23" s="9">
        <v>1</v>
      </c>
      <c r="EI23" s="9">
        <v>38280</v>
      </c>
      <c r="EJ23" s="9">
        <f t="shared" si="48"/>
        <v>66</v>
      </c>
      <c r="EK23" s="9">
        <f t="shared" si="48"/>
        <v>1428328</v>
      </c>
      <c r="EM23" s="9">
        <f t="shared" si="49"/>
        <v>19083</v>
      </c>
      <c r="EN23" s="9">
        <f t="shared" si="49"/>
        <v>735218574</v>
      </c>
    </row>
    <row r="24" spans="1:144" s="7" customFormat="1" ht="15.95" customHeight="1" x14ac:dyDescent="0.15">
      <c r="A24" s="2" t="s">
        <v>61</v>
      </c>
      <c r="B24" s="8">
        <v>3105</v>
      </c>
      <c r="C24" s="9">
        <v>1722693190</v>
      </c>
      <c r="D24" s="9">
        <v>1550423670</v>
      </c>
      <c r="E24" s="9">
        <v>89341061</v>
      </c>
      <c r="F24" s="9">
        <v>75330392</v>
      </c>
      <c r="G24" s="9">
        <v>7598067</v>
      </c>
      <c r="H24" s="9">
        <v>41931</v>
      </c>
      <c r="I24" s="9">
        <v>729082250</v>
      </c>
      <c r="J24" s="9">
        <v>656174009</v>
      </c>
      <c r="K24" s="9">
        <v>17382009</v>
      </c>
      <c r="L24" s="9">
        <v>52863358</v>
      </c>
      <c r="M24" s="9">
        <v>2662874</v>
      </c>
      <c r="N24" s="9">
        <f t="shared" si="0"/>
        <v>45036</v>
      </c>
      <c r="O24" s="9">
        <f t="shared" si="1"/>
        <v>2451775440</v>
      </c>
      <c r="P24" s="9">
        <f t="shared" si="2"/>
        <v>2206597679</v>
      </c>
      <c r="Q24" s="9">
        <f t="shared" si="3"/>
        <v>106723070</v>
      </c>
      <c r="R24" s="9">
        <f t="shared" si="4"/>
        <v>128193750</v>
      </c>
      <c r="S24" s="9">
        <f t="shared" si="5"/>
        <v>10260941</v>
      </c>
      <c r="T24" s="8">
        <v>8</v>
      </c>
      <c r="U24" s="9">
        <v>7114790</v>
      </c>
      <c r="V24" s="9">
        <v>6403313</v>
      </c>
      <c r="W24" s="9">
        <v>407097</v>
      </c>
      <c r="X24" s="9">
        <v>304380</v>
      </c>
      <c r="Y24" s="9">
        <v>0</v>
      </c>
      <c r="Z24" s="9">
        <v>4217</v>
      </c>
      <c r="AA24" s="9">
        <v>65342330</v>
      </c>
      <c r="AB24" s="9">
        <v>58808097</v>
      </c>
      <c r="AC24" s="9">
        <v>27176</v>
      </c>
      <c r="AD24" s="9">
        <v>6507057</v>
      </c>
      <c r="AE24" s="9">
        <v>0</v>
      </c>
      <c r="AF24" s="9">
        <f t="shared" si="6"/>
        <v>4225</v>
      </c>
      <c r="AG24" s="9">
        <f t="shared" si="7"/>
        <v>72457120</v>
      </c>
      <c r="AH24" s="9">
        <f t="shared" si="8"/>
        <v>65211410</v>
      </c>
      <c r="AI24" s="9">
        <f t="shared" si="9"/>
        <v>434273</v>
      </c>
      <c r="AJ24" s="9">
        <f t="shared" si="10"/>
        <v>6811437</v>
      </c>
      <c r="AK24" s="9">
        <f t="shared" si="11"/>
        <v>0</v>
      </c>
      <c r="AL24" s="8">
        <f t="shared" si="12"/>
        <v>49261</v>
      </c>
      <c r="AM24" s="9">
        <f t="shared" si="13"/>
        <v>2524232560</v>
      </c>
      <c r="AN24" s="9">
        <f t="shared" si="14"/>
        <v>2271809089</v>
      </c>
      <c r="AO24" s="9">
        <f t="shared" si="15"/>
        <v>107157343</v>
      </c>
      <c r="AP24" s="9">
        <f t="shared" si="16"/>
        <v>135005187</v>
      </c>
      <c r="AQ24" s="9">
        <f t="shared" si="17"/>
        <v>10260941</v>
      </c>
      <c r="AR24" s="9">
        <v>30567</v>
      </c>
      <c r="AS24" s="9">
        <v>444036490</v>
      </c>
      <c r="AT24" s="9">
        <v>399632845</v>
      </c>
      <c r="AU24" s="9">
        <v>1156191</v>
      </c>
      <c r="AV24" s="9">
        <v>41089909</v>
      </c>
      <c r="AW24" s="9">
        <v>2157545</v>
      </c>
      <c r="AX24" s="9">
        <f t="shared" si="18"/>
        <v>79828</v>
      </c>
      <c r="AY24" s="9">
        <f t="shared" si="19"/>
        <v>2968269050</v>
      </c>
      <c r="AZ24" s="9">
        <f t="shared" si="20"/>
        <v>2671441934</v>
      </c>
      <c r="BA24" s="9">
        <f t="shared" si="21"/>
        <v>108313534</v>
      </c>
      <c r="BB24" s="9">
        <f t="shared" si="22"/>
        <v>176095096</v>
      </c>
      <c r="BC24" s="9">
        <f t="shared" si="23"/>
        <v>12418486</v>
      </c>
      <c r="BD24" s="8">
        <v>3007</v>
      </c>
      <c r="BE24" s="9">
        <v>110500356</v>
      </c>
      <c r="BF24" s="9">
        <v>77173846</v>
      </c>
      <c r="BG24" s="9">
        <v>0</v>
      </c>
      <c r="BH24" s="9">
        <v>31646460</v>
      </c>
      <c r="BI24" s="9">
        <v>1680050</v>
      </c>
      <c r="BJ24" s="9">
        <v>8</v>
      </c>
      <c r="BK24" s="9">
        <v>361500</v>
      </c>
      <c r="BL24" s="9">
        <v>218500</v>
      </c>
      <c r="BM24" s="9">
        <v>0</v>
      </c>
      <c r="BN24" s="9">
        <v>143000</v>
      </c>
      <c r="BO24" s="9">
        <v>0</v>
      </c>
      <c r="BP24" s="9">
        <f t="shared" si="24"/>
        <v>3015</v>
      </c>
      <c r="BQ24" s="9">
        <f t="shared" si="25"/>
        <v>110861856</v>
      </c>
      <c r="BR24" s="9">
        <f t="shared" si="26"/>
        <v>77392346</v>
      </c>
      <c r="BS24" s="9">
        <f t="shared" si="27"/>
        <v>0</v>
      </c>
      <c r="BT24" s="9">
        <f t="shared" si="28"/>
        <v>31789460</v>
      </c>
      <c r="BU24" s="9">
        <f t="shared" si="29"/>
        <v>1680050</v>
      </c>
      <c r="BV24" s="8">
        <v>129</v>
      </c>
      <c r="BW24" s="9">
        <v>14300170</v>
      </c>
      <c r="BX24" s="9">
        <v>12870153</v>
      </c>
      <c r="BY24" s="9">
        <v>559612</v>
      </c>
      <c r="BZ24" s="9">
        <v>548371</v>
      </c>
      <c r="CA24" s="9">
        <v>322034</v>
      </c>
      <c r="CB24" s="9">
        <f t="shared" si="30"/>
        <v>79957</v>
      </c>
      <c r="CC24" s="9">
        <f t="shared" si="31"/>
        <v>3093431076</v>
      </c>
      <c r="CD24" s="9">
        <f t="shared" si="32"/>
        <v>2761704433</v>
      </c>
      <c r="CE24" s="9">
        <f t="shared" si="33"/>
        <v>108873146</v>
      </c>
      <c r="CF24" s="9">
        <f t="shared" si="34"/>
        <v>208432927</v>
      </c>
      <c r="CG24" s="9">
        <f t="shared" si="35"/>
        <v>14420570</v>
      </c>
      <c r="CH24" s="6"/>
      <c r="CI24" s="6"/>
      <c r="CJ24" s="6"/>
      <c r="CK24" s="6"/>
      <c r="CL24" s="6"/>
      <c r="CM24" s="6"/>
      <c r="CN24" s="18">
        <v>815</v>
      </c>
      <c r="CO24" s="9">
        <v>5522794</v>
      </c>
      <c r="CP24" s="9">
        <v>4970415</v>
      </c>
      <c r="CQ24" s="9">
        <v>0</v>
      </c>
      <c r="CR24" s="9">
        <v>552379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8">
        <f t="shared" si="36"/>
        <v>815</v>
      </c>
      <c r="DG24" s="9">
        <f t="shared" si="37"/>
        <v>5522794</v>
      </c>
      <c r="DH24" s="9">
        <f t="shared" si="38"/>
        <v>4970415</v>
      </c>
      <c r="DI24" s="9">
        <f t="shared" si="39"/>
        <v>0</v>
      </c>
      <c r="DJ24" s="9">
        <f t="shared" si="40"/>
        <v>552379</v>
      </c>
      <c r="DK24" s="9">
        <f t="shared" si="41"/>
        <v>0</v>
      </c>
      <c r="DL24" s="9">
        <f t="shared" si="42"/>
        <v>80772</v>
      </c>
      <c r="DM24" s="9">
        <f t="shared" si="43"/>
        <v>3098953870</v>
      </c>
      <c r="DN24" s="9">
        <f t="shared" si="44"/>
        <v>2766674848</v>
      </c>
      <c r="DO24" s="9">
        <f t="shared" si="45"/>
        <v>108873146</v>
      </c>
      <c r="DP24" s="9">
        <f t="shared" si="46"/>
        <v>208985306</v>
      </c>
      <c r="DQ24" s="9">
        <f t="shared" si="47"/>
        <v>14420570</v>
      </c>
      <c r="DR24" s="9">
        <v>2023</v>
      </c>
      <c r="DS24" s="9">
        <v>1064</v>
      </c>
      <c r="DT24" s="9">
        <v>3087</v>
      </c>
      <c r="DU24" s="9">
        <v>608</v>
      </c>
      <c r="DV24" s="9">
        <v>0</v>
      </c>
      <c r="DX24" s="9">
        <v>3</v>
      </c>
      <c r="DY24" s="9">
        <v>23660</v>
      </c>
      <c r="DZ24" s="9">
        <v>92</v>
      </c>
      <c r="EA24" s="9">
        <v>3540438</v>
      </c>
      <c r="EB24" s="9">
        <v>815</v>
      </c>
      <c r="EC24" s="9">
        <v>5522794</v>
      </c>
      <c r="ED24" s="9">
        <v>253</v>
      </c>
      <c r="EE24" s="9">
        <v>6098790</v>
      </c>
      <c r="EF24" s="9">
        <v>155</v>
      </c>
      <c r="EG24" s="9">
        <v>1548120</v>
      </c>
      <c r="EH24" s="9">
        <v>42</v>
      </c>
      <c r="EI24" s="9">
        <v>491400</v>
      </c>
      <c r="EJ24" s="9">
        <f t="shared" si="48"/>
        <v>1360</v>
      </c>
      <c r="EK24" s="9">
        <f t="shared" si="48"/>
        <v>17225202</v>
      </c>
      <c r="EM24" s="9">
        <f t="shared" si="49"/>
        <v>81317</v>
      </c>
      <c r="EN24" s="9">
        <f t="shared" si="49"/>
        <v>3110656278</v>
      </c>
    </row>
    <row r="25" spans="1:144" s="7" customFormat="1" ht="15.95" customHeight="1" x14ac:dyDescent="0.15">
      <c r="A25" s="2" t="s">
        <v>45</v>
      </c>
      <c r="B25" s="8">
        <v>1230</v>
      </c>
      <c r="C25" s="9">
        <v>646424240</v>
      </c>
      <c r="D25" s="9">
        <v>581781574</v>
      </c>
      <c r="E25" s="9">
        <v>31953471</v>
      </c>
      <c r="F25" s="9">
        <v>30228969</v>
      </c>
      <c r="G25" s="9">
        <v>2460226</v>
      </c>
      <c r="H25" s="9">
        <v>16759</v>
      </c>
      <c r="I25" s="9">
        <v>246518310</v>
      </c>
      <c r="J25" s="9">
        <v>221866476</v>
      </c>
      <c r="K25" s="9">
        <v>4531074</v>
      </c>
      <c r="L25" s="9">
        <v>19476520</v>
      </c>
      <c r="M25" s="9">
        <v>644240</v>
      </c>
      <c r="N25" s="9">
        <f t="shared" si="0"/>
        <v>17989</v>
      </c>
      <c r="O25" s="9">
        <f t="shared" si="1"/>
        <v>892942550</v>
      </c>
      <c r="P25" s="9">
        <f t="shared" si="2"/>
        <v>803648050</v>
      </c>
      <c r="Q25" s="9">
        <f t="shared" si="3"/>
        <v>36484545</v>
      </c>
      <c r="R25" s="9">
        <f t="shared" si="4"/>
        <v>49705489</v>
      </c>
      <c r="S25" s="9">
        <f t="shared" si="5"/>
        <v>3104466</v>
      </c>
      <c r="T25" s="8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1538</v>
      </c>
      <c r="AA25" s="9">
        <v>22026080</v>
      </c>
      <c r="AB25" s="9">
        <v>19823472</v>
      </c>
      <c r="AC25" s="9">
        <v>4134</v>
      </c>
      <c r="AD25" s="9">
        <v>2198474</v>
      </c>
      <c r="AE25" s="9">
        <v>0</v>
      </c>
      <c r="AF25" s="9">
        <f t="shared" si="6"/>
        <v>1538</v>
      </c>
      <c r="AG25" s="9">
        <f t="shared" si="7"/>
        <v>22026080</v>
      </c>
      <c r="AH25" s="9">
        <f t="shared" si="8"/>
        <v>19823472</v>
      </c>
      <c r="AI25" s="9">
        <f t="shared" si="9"/>
        <v>4134</v>
      </c>
      <c r="AJ25" s="9">
        <f t="shared" si="10"/>
        <v>2198474</v>
      </c>
      <c r="AK25" s="9">
        <f t="shared" si="11"/>
        <v>0</v>
      </c>
      <c r="AL25" s="8">
        <f t="shared" si="12"/>
        <v>19527</v>
      </c>
      <c r="AM25" s="9">
        <f t="shared" si="13"/>
        <v>914968630</v>
      </c>
      <c r="AN25" s="9">
        <f t="shared" si="14"/>
        <v>823471522</v>
      </c>
      <c r="AO25" s="9">
        <f t="shared" si="15"/>
        <v>36488679</v>
      </c>
      <c r="AP25" s="9">
        <f t="shared" si="16"/>
        <v>51903963</v>
      </c>
      <c r="AQ25" s="9">
        <f t="shared" si="17"/>
        <v>3104466</v>
      </c>
      <c r="AR25" s="9">
        <v>11095</v>
      </c>
      <c r="AS25" s="9">
        <v>159207280</v>
      </c>
      <c r="AT25" s="9">
        <v>143286537</v>
      </c>
      <c r="AU25" s="9">
        <v>745027</v>
      </c>
      <c r="AV25" s="9">
        <v>14389989</v>
      </c>
      <c r="AW25" s="9">
        <v>785727</v>
      </c>
      <c r="AX25" s="9">
        <f t="shared" si="18"/>
        <v>30622</v>
      </c>
      <c r="AY25" s="9">
        <f t="shared" si="19"/>
        <v>1074175910</v>
      </c>
      <c r="AZ25" s="9">
        <f t="shared" si="20"/>
        <v>966758059</v>
      </c>
      <c r="BA25" s="9">
        <f t="shared" si="21"/>
        <v>37233706</v>
      </c>
      <c r="BB25" s="9">
        <f t="shared" si="22"/>
        <v>66293952</v>
      </c>
      <c r="BC25" s="9">
        <f t="shared" si="23"/>
        <v>3890193</v>
      </c>
      <c r="BD25" s="8">
        <v>1193</v>
      </c>
      <c r="BE25" s="9">
        <v>44346638</v>
      </c>
      <c r="BF25" s="9">
        <v>29090398</v>
      </c>
      <c r="BG25" s="9">
        <v>0</v>
      </c>
      <c r="BH25" s="9">
        <v>14334325</v>
      </c>
      <c r="BI25" s="9">
        <v>921915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f t="shared" si="24"/>
        <v>1193</v>
      </c>
      <c r="BQ25" s="9">
        <f t="shared" si="25"/>
        <v>44346638</v>
      </c>
      <c r="BR25" s="9">
        <f t="shared" si="26"/>
        <v>29090398</v>
      </c>
      <c r="BS25" s="9">
        <f t="shared" si="27"/>
        <v>0</v>
      </c>
      <c r="BT25" s="9">
        <f t="shared" si="28"/>
        <v>14334325</v>
      </c>
      <c r="BU25" s="9">
        <f t="shared" si="29"/>
        <v>921915</v>
      </c>
      <c r="BV25" s="8">
        <v>10</v>
      </c>
      <c r="BW25" s="9">
        <v>1059660</v>
      </c>
      <c r="BX25" s="9">
        <v>953694</v>
      </c>
      <c r="BY25" s="9">
        <v>34325</v>
      </c>
      <c r="BZ25" s="9">
        <v>43641</v>
      </c>
      <c r="CA25" s="9">
        <v>28000</v>
      </c>
      <c r="CB25" s="9">
        <f t="shared" si="30"/>
        <v>30632</v>
      </c>
      <c r="CC25" s="9">
        <f t="shared" si="31"/>
        <v>1119582208</v>
      </c>
      <c r="CD25" s="9">
        <f t="shared" si="32"/>
        <v>996802151</v>
      </c>
      <c r="CE25" s="9">
        <f t="shared" si="33"/>
        <v>37268031</v>
      </c>
      <c r="CF25" s="9">
        <f t="shared" si="34"/>
        <v>80671918</v>
      </c>
      <c r="CG25" s="9">
        <f t="shared" si="35"/>
        <v>4840108</v>
      </c>
      <c r="CH25" s="6"/>
      <c r="CI25" s="6"/>
      <c r="CJ25" s="6"/>
      <c r="CK25" s="6"/>
      <c r="CL25" s="6"/>
      <c r="CM25" s="6"/>
      <c r="CN25" s="18">
        <v>493</v>
      </c>
      <c r="CO25" s="9">
        <v>3938334</v>
      </c>
      <c r="CP25" s="9">
        <v>3544412</v>
      </c>
      <c r="CQ25" s="9">
        <v>0</v>
      </c>
      <c r="CR25" s="9">
        <v>393922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8">
        <f t="shared" si="36"/>
        <v>493</v>
      </c>
      <c r="DG25" s="9">
        <f t="shared" si="37"/>
        <v>3938334</v>
      </c>
      <c r="DH25" s="9">
        <f t="shared" si="38"/>
        <v>3544412</v>
      </c>
      <c r="DI25" s="9">
        <f t="shared" si="39"/>
        <v>0</v>
      </c>
      <c r="DJ25" s="9">
        <f t="shared" si="40"/>
        <v>393922</v>
      </c>
      <c r="DK25" s="9">
        <f t="shared" si="41"/>
        <v>0</v>
      </c>
      <c r="DL25" s="9">
        <f t="shared" si="42"/>
        <v>31125</v>
      </c>
      <c r="DM25" s="9">
        <f t="shared" si="43"/>
        <v>1123520542</v>
      </c>
      <c r="DN25" s="9">
        <f t="shared" si="44"/>
        <v>1000346563</v>
      </c>
      <c r="DO25" s="9">
        <f t="shared" si="45"/>
        <v>37268031</v>
      </c>
      <c r="DP25" s="9">
        <f t="shared" si="46"/>
        <v>81065840</v>
      </c>
      <c r="DQ25" s="9">
        <f t="shared" si="47"/>
        <v>4840108</v>
      </c>
      <c r="DR25" s="9">
        <v>775</v>
      </c>
      <c r="DS25" s="9">
        <v>310</v>
      </c>
      <c r="DT25" s="9">
        <v>1085</v>
      </c>
      <c r="DU25" s="9">
        <v>191</v>
      </c>
      <c r="DV25" s="9">
        <v>0</v>
      </c>
      <c r="DX25" s="9">
        <v>1</v>
      </c>
      <c r="DY25" s="9">
        <v>9480</v>
      </c>
      <c r="DZ25" s="9">
        <v>40</v>
      </c>
      <c r="EA25" s="9">
        <v>1441391</v>
      </c>
      <c r="EB25" s="9">
        <v>493</v>
      </c>
      <c r="EC25" s="9">
        <v>3938334</v>
      </c>
      <c r="ED25" s="9">
        <v>92</v>
      </c>
      <c r="EE25" s="9">
        <v>2562630</v>
      </c>
      <c r="EF25" s="9">
        <v>66</v>
      </c>
      <c r="EG25" s="9">
        <v>764910</v>
      </c>
      <c r="EH25" s="9">
        <v>11</v>
      </c>
      <c r="EI25" s="9">
        <v>139140</v>
      </c>
      <c r="EJ25" s="9">
        <f t="shared" si="48"/>
        <v>703</v>
      </c>
      <c r="EK25" s="9">
        <f t="shared" si="48"/>
        <v>8855885</v>
      </c>
      <c r="EM25" s="9">
        <f t="shared" si="49"/>
        <v>31335</v>
      </c>
      <c r="EN25" s="9">
        <f t="shared" si="49"/>
        <v>1128438093</v>
      </c>
    </row>
    <row r="26" spans="1:144" s="7" customFormat="1" ht="15.95" customHeight="1" x14ac:dyDescent="0.15">
      <c r="A26" s="2" t="s">
        <v>46</v>
      </c>
      <c r="B26" s="8">
        <v>2044</v>
      </c>
      <c r="C26" s="9">
        <v>1113326490</v>
      </c>
      <c r="D26" s="9">
        <v>1001993665</v>
      </c>
      <c r="E26" s="9">
        <v>57458289</v>
      </c>
      <c r="F26" s="9">
        <v>50908234</v>
      </c>
      <c r="G26" s="9">
        <v>2966302</v>
      </c>
      <c r="H26" s="9">
        <v>26491</v>
      </c>
      <c r="I26" s="9">
        <v>451547800</v>
      </c>
      <c r="J26" s="9">
        <v>406397900</v>
      </c>
      <c r="K26" s="9">
        <v>7918162</v>
      </c>
      <c r="L26" s="9">
        <v>34157393</v>
      </c>
      <c r="M26" s="9">
        <v>3074345</v>
      </c>
      <c r="N26" s="9">
        <f t="shared" si="0"/>
        <v>28535</v>
      </c>
      <c r="O26" s="9">
        <f t="shared" si="1"/>
        <v>1564874290</v>
      </c>
      <c r="P26" s="9">
        <f t="shared" si="2"/>
        <v>1408391565</v>
      </c>
      <c r="Q26" s="9">
        <f t="shared" si="3"/>
        <v>65376451</v>
      </c>
      <c r="R26" s="9">
        <f t="shared" si="4"/>
        <v>85065627</v>
      </c>
      <c r="S26" s="9">
        <f t="shared" si="5"/>
        <v>6040647</v>
      </c>
      <c r="T26" s="8">
        <v>1</v>
      </c>
      <c r="U26" s="9">
        <v>108740</v>
      </c>
      <c r="V26" s="9">
        <v>97870</v>
      </c>
      <c r="W26" s="9">
        <v>0</v>
      </c>
      <c r="X26" s="9">
        <v>10870</v>
      </c>
      <c r="Y26" s="9">
        <v>0</v>
      </c>
      <c r="Z26" s="9">
        <v>2353</v>
      </c>
      <c r="AA26" s="9">
        <v>37556960</v>
      </c>
      <c r="AB26" s="9">
        <v>33801264</v>
      </c>
      <c r="AC26" s="9">
        <v>38553</v>
      </c>
      <c r="AD26" s="9">
        <v>3714373</v>
      </c>
      <c r="AE26" s="9">
        <v>2770</v>
      </c>
      <c r="AF26" s="9">
        <f t="shared" si="6"/>
        <v>2354</v>
      </c>
      <c r="AG26" s="9">
        <f t="shared" si="7"/>
        <v>37665700</v>
      </c>
      <c r="AH26" s="9">
        <f t="shared" si="8"/>
        <v>33899134</v>
      </c>
      <c r="AI26" s="9">
        <f t="shared" si="9"/>
        <v>38553</v>
      </c>
      <c r="AJ26" s="9">
        <f t="shared" si="10"/>
        <v>3725243</v>
      </c>
      <c r="AK26" s="9">
        <f t="shared" si="11"/>
        <v>2770</v>
      </c>
      <c r="AL26" s="8">
        <f t="shared" si="12"/>
        <v>30889</v>
      </c>
      <c r="AM26" s="9">
        <f t="shared" si="13"/>
        <v>1602539990</v>
      </c>
      <c r="AN26" s="9">
        <f t="shared" si="14"/>
        <v>1442290699</v>
      </c>
      <c r="AO26" s="9">
        <f t="shared" si="15"/>
        <v>65415004</v>
      </c>
      <c r="AP26" s="9">
        <f t="shared" si="16"/>
        <v>88790870</v>
      </c>
      <c r="AQ26" s="9">
        <f t="shared" si="17"/>
        <v>6043417</v>
      </c>
      <c r="AR26" s="9">
        <v>16849</v>
      </c>
      <c r="AS26" s="9">
        <v>230073480</v>
      </c>
      <c r="AT26" s="9">
        <v>207066153</v>
      </c>
      <c r="AU26" s="9">
        <v>757958</v>
      </c>
      <c r="AV26" s="9">
        <v>20505965</v>
      </c>
      <c r="AW26" s="9">
        <v>1743404</v>
      </c>
      <c r="AX26" s="9">
        <f t="shared" si="18"/>
        <v>47738</v>
      </c>
      <c r="AY26" s="9">
        <f t="shared" si="19"/>
        <v>1832613470</v>
      </c>
      <c r="AZ26" s="9">
        <f t="shared" si="20"/>
        <v>1649356852</v>
      </c>
      <c r="BA26" s="9">
        <f t="shared" si="21"/>
        <v>66172962</v>
      </c>
      <c r="BB26" s="9">
        <f t="shared" si="22"/>
        <v>109296835</v>
      </c>
      <c r="BC26" s="9">
        <f t="shared" si="23"/>
        <v>7786821</v>
      </c>
      <c r="BD26" s="8">
        <v>1991</v>
      </c>
      <c r="BE26" s="9">
        <v>76260866</v>
      </c>
      <c r="BF26" s="9">
        <v>54343146</v>
      </c>
      <c r="BG26" s="9">
        <v>0</v>
      </c>
      <c r="BH26" s="9">
        <v>21468375</v>
      </c>
      <c r="BI26" s="9">
        <v>449345</v>
      </c>
      <c r="BJ26" s="9">
        <v>1</v>
      </c>
      <c r="BK26" s="9">
        <v>2020</v>
      </c>
      <c r="BL26" s="9">
        <v>1240</v>
      </c>
      <c r="BM26" s="9">
        <v>0</v>
      </c>
      <c r="BN26" s="9">
        <v>780</v>
      </c>
      <c r="BO26" s="9">
        <v>0</v>
      </c>
      <c r="BP26" s="9">
        <f t="shared" si="24"/>
        <v>1992</v>
      </c>
      <c r="BQ26" s="9">
        <f t="shared" si="25"/>
        <v>76262886</v>
      </c>
      <c r="BR26" s="9">
        <f t="shared" si="26"/>
        <v>54344386</v>
      </c>
      <c r="BS26" s="9">
        <f t="shared" si="27"/>
        <v>0</v>
      </c>
      <c r="BT26" s="9">
        <f t="shared" si="28"/>
        <v>21469155</v>
      </c>
      <c r="BU26" s="9">
        <f t="shared" si="29"/>
        <v>449345</v>
      </c>
      <c r="BV26" s="8">
        <v>37</v>
      </c>
      <c r="BW26" s="9">
        <v>3572200</v>
      </c>
      <c r="BX26" s="9">
        <v>3214980</v>
      </c>
      <c r="BY26" s="9">
        <v>78557</v>
      </c>
      <c r="BZ26" s="9">
        <v>71794</v>
      </c>
      <c r="CA26" s="9">
        <v>206869</v>
      </c>
      <c r="CB26" s="9">
        <f t="shared" si="30"/>
        <v>47775</v>
      </c>
      <c r="CC26" s="9">
        <f t="shared" si="31"/>
        <v>1912448556</v>
      </c>
      <c r="CD26" s="9">
        <f t="shared" si="32"/>
        <v>1706916218</v>
      </c>
      <c r="CE26" s="9">
        <f t="shared" si="33"/>
        <v>66251519</v>
      </c>
      <c r="CF26" s="9">
        <f t="shared" si="34"/>
        <v>130837784</v>
      </c>
      <c r="CG26" s="9">
        <f t="shared" si="35"/>
        <v>8443035</v>
      </c>
      <c r="CH26" s="6"/>
      <c r="CI26" s="6"/>
      <c r="CJ26" s="6"/>
      <c r="CK26" s="6"/>
      <c r="CL26" s="6"/>
      <c r="CM26" s="6"/>
      <c r="CN26" s="18">
        <v>446</v>
      </c>
      <c r="CO26" s="9">
        <v>2294571</v>
      </c>
      <c r="CP26" s="9">
        <v>2065068</v>
      </c>
      <c r="CQ26" s="9">
        <v>0</v>
      </c>
      <c r="CR26" s="9">
        <v>229503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8">
        <f t="shared" si="36"/>
        <v>446</v>
      </c>
      <c r="DG26" s="9">
        <f t="shared" si="37"/>
        <v>2294571</v>
      </c>
      <c r="DH26" s="9">
        <f t="shared" si="38"/>
        <v>2065068</v>
      </c>
      <c r="DI26" s="9">
        <f t="shared" si="39"/>
        <v>0</v>
      </c>
      <c r="DJ26" s="9">
        <f t="shared" si="40"/>
        <v>229503</v>
      </c>
      <c r="DK26" s="9">
        <f t="shared" si="41"/>
        <v>0</v>
      </c>
      <c r="DL26" s="9">
        <f t="shared" si="42"/>
        <v>48221</v>
      </c>
      <c r="DM26" s="9">
        <f t="shared" si="43"/>
        <v>1914743127</v>
      </c>
      <c r="DN26" s="9">
        <f t="shared" si="44"/>
        <v>1708981286</v>
      </c>
      <c r="DO26" s="9">
        <f t="shared" si="45"/>
        <v>66251519</v>
      </c>
      <c r="DP26" s="9">
        <f t="shared" si="46"/>
        <v>131067287</v>
      </c>
      <c r="DQ26" s="9">
        <f t="shared" si="47"/>
        <v>8443035</v>
      </c>
      <c r="DR26" s="9">
        <v>1445</v>
      </c>
      <c r="DS26" s="9">
        <v>631</v>
      </c>
      <c r="DT26" s="9">
        <v>2076</v>
      </c>
      <c r="DU26" s="9">
        <v>318</v>
      </c>
      <c r="DV26" s="9">
        <v>0</v>
      </c>
      <c r="DX26" s="9">
        <v>0</v>
      </c>
      <c r="DY26" s="9">
        <v>0</v>
      </c>
      <c r="DZ26" s="9">
        <v>70</v>
      </c>
      <c r="EA26" s="9">
        <v>2468256</v>
      </c>
      <c r="EB26" s="9">
        <v>446</v>
      </c>
      <c r="EC26" s="9">
        <v>2294571</v>
      </c>
      <c r="ED26" s="9">
        <v>206</v>
      </c>
      <c r="EE26" s="9">
        <v>3240240</v>
      </c>
      <c r="EF26" s="9">
        <v>48</v>
      </c>
      <c r="EG26" s="9">
        <v>919030</v>
      </c>
      <c r="EH26" s="9">
        <v>10</v>
      </c>
      <c r="EI26" s="9">
        <v>4201250</v>
      </c>
      <c r="EJ26" s="9">
        <f t="shared" si="48"/>
        <v>780</v>
      </c>
      <c r="EK26" s="9">
        <f t="shared" si="48"/>
        <v>13123347</v>
      </c>
      <c r="EM26" s="9">
        <f t="shared" si="49"/>
        <v>48555</v>
      </c>
      <c r="EN26" s="9">
        <f t="shared" si="49"/>
        <v>1925571903</v>
      </c>
    </row>
    <row r="27" spans="1:144" s="7" customFormat="1" ht="15.95" customHeight="1" x14ac:dyDescent="0.15">
      <c r="A27" s="2" t="s">
        <v>47</v>
      </c>
      <c r="B27" s="8">
        <v>1462</v>
      </c>
      <c r="C27" s="9">
        <v>729916430</v>
      </c>
      <c r="D27" s="9">
        <v>656925976</v>
      </c>
      <c r="E27" s="9">
        <v>37413067</v>
      </c>
      <c r="F27" s="9">
        <v>34401223</v>
      </c>
      <c r="G27" s="9">
        <v>1176164</v>
      </c>
      <c r="H27" s="9">
        <v>19019</v>
      </c>
      <c r="I27" s="9">
        <v>320298940</v>
      </c>
      <c r="J27" s="9">
        <v>288269046</v>
      </c>
      <c r="K27" s="9">
        <v>5395599</v>
      </c>
      <c r="L27" s="9">
        <v>24111386</v>
      </c>
      <c r="M27" s="9">
        <v>2522909</v>
      </c>
      <c r="N27" s="9">
        <f t="shared" si="0"/>
        <v>20481</v>
      </c>
      <c r="O27" s="9">
        <f t="shared" si="1"/>
        <v>1050215370</v>
      </c>
      <c r="P27" s="9">
        <f t="shared" si="2"/>
        <v>945195022</v>
      </c>
      <c r="Q27" s="9">
        <f t="shared" si="3"/>
        <v>42808666</v>
      </c>
      <c r="R27" s="9">
        <f t="shared" si="4"/>
        <v>58512609</v>
      </c>
      <c r="S27" s="9">
        <f t="shared" si="5"/>
        <v>3699073</v>
      </c>
      <c r="T27" s="8">
        <v>1</v>
      </c>
      <c r="U27" s="9">
        <v>120690</v>
      </c>
      <c r="V27" s="9">
        <v>108620</v>
      </c>
      <c r="W27" s="9">
        <v>0</v>
      </c>
      <c r="X27" s="9">
        <v>12070</v>
      </c>
      <c r="Y27" s="9">
        <v>0</v>
      </c>
      <c r="Z27" s="9">
        <v>2299</v>
      </c>
      <c r="AA27" s="9">
        <v>36290740</v>
      </c>
      <c r="AB27" s="9">
        <v>32661666</v>
      </c>
      <c r="AC27" s="9">
        <v>13443</v>
      </c>
      <c r="AD27" s="9">
        <v>3613344</v>
      </c>
      <c r="AE27" s="9">
        <v>2287</v>
      </c>
      <c r="AF27" s="9">
        <f t="shared" si="6"/>
        <v>2300</v>
      </c>
      <c r="AG27" s="9">
        <f t="shared" si="7"/>
        <v>36411430</v>
      </c>
      <c r="AH27" s="9">
        <f t="shared" si="8"/>
        <v>32770286</v>
      </c>
      <c r="AI27" s="9">
        <f t="shared" si="9"/>
        <v>13443</v>
      </c>
      <c r="AJ27" s="9">
        <f t="shared" si="10"/>
        <v>3625414</v>
      </c>
      <c r="AK27" s="9">
        <f t="shared" si="11"/>
        <v>2287</v>
      </c>
      <c r="AL27" s="8">
        <f t="shared" si="12"/>
        <v>22781</v>
      </c>
      <c r="AM27" s="9">
        <f t="shared" si="13"/>
        <v>1086626800</v>
      </c>
      <c r="AN27" s="9">
        <f t="shared" si="14"/>
        <v>977965308</v>
      </c>
      <c r="AO27" s="9">
        <f t="shared" si="15"/>
        <v>42822109</v>
      </c>
      <c r="AP27" s="9">
        <f t="shared" si="16"/>
        <v>62138023</v>
      </c>
      <c r="AQ27" s="9">
        <f t="shared" si="17"/>
        <v>3701360</v>
      </c>
      <c r="AR27" s="9">
        <v>11539</v>
      </c>
      <c r="AS27" s="9">
        <v>153632990</v>
      </c>
      <c r="AT27" s="9">
        <v>138269700</v>
      </c>
      <c r="AU27" s="9">
        <v>55585</v>
      </c>
      <c r="AV27" s="9">
        <v>14162327</v>
      </c>
      <c r="AW27" s="9">
        <v>1145378</v>
      </c>
      <c r="AX27" s="9">
        <f t="shared" si="18"/>
        <v>34320</v>
      </c>
      <c r="AY27" s="9">
        <f t="shared" si="19"/>
        <v>1240259790</v>
      </c>
      <c r="AZ27" s="9">
        <f t="shared" si="20"/>
        <v>1116235008</v>
      </c>
      <c r="BA27" s="9">
        <f t="shared" si="21"/>
        <v>42877694</v>
      </c>
      <c r="BB27" s="9">
        <f t="shared" si="22"/>
        <v>76300350</v>
      </c>
      <c r="BC27" s="9">
        <f t="shared" si="23"/>
        <v>4846738</v>
      </c>
      <c r="BD27" s="8">
        <v>1407</v>
      </c>
      <c r="BE27" s="9">
        <v>45850868</v>
      </c>
      <c r="BF27" s="9">
        <v>33352768</v>
      </c>
      <c r="BG27" s="9">
        <v>0</v>
      </c>
      <c r="BH27" s="9">
        <v>12407190</v>
      </c>
      <c r="BI27" s="9">
        <v>90910</v>
      </c>
      <c r="BJ27" s="9">
        <v>1</v>
      </c>
      <c r="BK27" s="9">
        <v>3730</v>
      </c>
      <c r="BL27" s="9">
        <v>2430</v>
      </c>
      <c r="BM27" s="9">
        <v>0</v>
      </c>
      <c r="BN27" s="9">
        <v>1300</v>
      </c>
      <c r="BO27" s="9">
        <v>0</v>
      </c>
      <c r="BP27" s="9">
        <f t="shared" si="24"/>
        <v>1408</v>
      </c>
      <c r="BQ27" s="9">
        <f t="shared" si="25"/>
        <v>45854598</v>
      </c>
      <c r="BR27" s="9">
        <f t="shared" si="26"/>
        <v>33355198</v>
      </c>
      <c r="BS27" s="9">
        <f t="shared" si="27"/>
        <v>0</v>
      </c>
      <c r="BT27" s="9">
        <f t="shared" si="28"/>
        <v>12408490</v>
      </c>
      <c r="BU27" s="9">
        <f t="shared" si="29"/>
        <v>90910</v>
      </c>
      <c r="BV27" s="8">
        <v>27</v>
      </c>
      <c r="BW27" s="9">
        <v>3659410</v>
      </c>
      <c r="BX27" s="9">
        <v>3293469</v>
      </c>
      <c r="BY27" s="9">
        <v>86143</v>
      </c>
      <c r="BZ27" s="9">
        <v>32502</v>
      </c>
      <c r="CA27" s="9">
        <v>247296</v>
      </c>
      <c r="CB27" s="9">
        <f t="shared" si="30"/>
        <v>34347</v>
      </c>
      <c r="CC27" s="9">
        <f t="shared" si="31"/>
        <v>1289773798</v>
      </c>
      <c r="CD27" s="9">
        <f t="shared" si="32"/>
        <v>1152883675</v>
      </c>
      <c r="CE27" s="9">
        <f t="shared" si="33"/>
        <v>42963837</v>
      </c>
      <c r="CF27" s="9">
        <f t="shared" si="34"/>
        <v>88741342</v>
      </c>
      <c r="CG27" s="9">
        <f t="shared" si="35"/>
        <v>5184944</v>
      </c>
      <c r="CH27" s="6"/>
      <c r="CI27" s="6"/>
      <c r="CJ27" s="6"/>
      <c r="CK27" s="6"/>
      <c r="CL27" s="6"/>
      <c r="CM27" s="6"/>
      <c r="CN27" s="18">
        <v>370</v>
      </c>
      <c r="CO27" s="9">
        <v>2363357</v>
      </c>
      <c r="CP27" s="9">
        <v>2126953</v>
      </c>
      <c r="CQ27" s="9">
        <v>0</v>
      </c>
      <c r="CR27" s="9">
        <v>236404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8">
        <f t="shared" si="36"/>
        <v>370</v>
      </c>
      <c r="DG27" s="9">
        <f t="shared" si="37"/>
        <v>2363357</v>
      </c>
      <c r="DH27" s="9">
        <f t="shared" si="38"/>
        <v>2126953</v>
      </c>
      <c r="DI27" s="9">
        <f t="shared" si="39"/>
        <v>0</v>
      </c>
      <c r="DJ27" s="9">
        <f t="shared" si="40"/>
        <v>236404</v>
      </c>
      <c r="DK27" s="9">
        <f t="shared" si="41"/>
        <v>0</v>
      </c>
      <c r="DL27" s="9">
        <f t="shared" si="42"/>
        <v>34717</v>
      </c>
      <c r="DM27" s="9">
        <f t="shared" si="43"/>
        <v>1292137155</v>
      </c>
      <c r="DN27" s="9">
        <f t="shared" si="44"/>
        <v>1155010628</v>
      </c>
      <c r="DO27" s="9">
        <f t="shared" si="45"/>
        <v>42963837</v>
      </c>
      <c r="DP27" s="9">
        <f t="shared" si="46"/>
        <v>88977746</v>
      </c>
      <c r="DQ27" s="9">
        <f t="shared" si="47"/>
        <v>5184944</v>
      </c>
      <c r="DR27" s="9">
        <v>955</v>
      </c>
      <c r="DS27" s="9">
        <v>403</v>
      </c>
      <c r="DT27" s="9">
        <v>1358</v>
      </c>
      <c r="DU27" s="9">
        <v>163</v>
      </c>
      <c r="DV27" s="9">
        <v>0</v>
      </c>
      <c r="DX27" s="9">
        <v>0</v>
      </c>
      <c r="DY27" s="9">
        <v>0</v>
      </c>
      <c r="DZ27" s="9">
        <v>49</v>
      </c>
      <c r="EA27" s="9">
        <v>1559487</v>
      </c>
      <c r="EB27" s="9">
        <v>370</v>
      </c>
      <c r="EC27" s="9">
        <v>2363357</v>
      </c>
      <c r="ED27" s="9">
        <v>78</v>
      </c>
      <c r="EE27" s="9">
        <v>1826340</v>
      </c>
      <c r="EF27" s="9">
        <v>51</v>
      </c>
      <c r="EG27" s="9">
        <v>315090</v>
      </c>
      <c r="EH27" s="9">
        <v>2</v>
      </c>
      <c r="EI27" s="9">
        <v>18900</v>
      </c>
      <c r="EJ27" s="9">
        <f t="shared" si="48"/>
        <v>550</v>
      </c>
      <c r="EK27" s="9">
        <f t="shared" si="48"/>
        <v>6083174</v>
      </c>
      <c r="EM27" s="9">
        <f t="shared" si="49"/>
        <v>34897</v>
      </c>
      <c r="EN27" s="9">
        <f t="shared" si="49"/>
        <v>1295856972</v>
      </c>
    </row>
    <row r="28" spans="1:144" s="7" customFormat="1" ht="15.95" customHeight="1" x14ac:dyDescent="0.15">
      <c r="A28" s="2" t="s">
        <v>48</v>
      </c>
      <c r="B28" s="8">
        <v>1977</v>
      </c>
      <c r="C28" s="9">
        <v>1060701980</v>
      </c>
      <c r="D28" s="9">
        <v>954631614</v>
      </c>
      <c r="E28" s="9">
        <v>53065360</v>
      </c>
      <c r="F28" s="9">
        <v>49970823</v>
      </c>
      <c r="G28" s="9">
        <v>3034183</v>
      </c>
      <c r="H28" s="9">
        <v>22691</v>
      </c>
      <c r="I28" s="9">
        <v>360287510</v>
      </c>
      <c r="J28" s="9">
        <v>324258755</v>
      </c>
      <c r="K28" s="9">
        <v>7533637</v>
      </c>
      <c r="L28" s="9">
        <v>25820259</v>
      </c>
      <c r="M28" s="9">
        <v>2674859</v>
      </c>
      <c r="N28" s="9">
        <f t="shared" si="0"/>
        <v>24668</v>
      </c>
      <c r="O28" s="9">
        <f t="shared" si="1"/>
        <v>1420989490</v>
      </c>
      <c r="P28" s="9">
        <f t="shared" si="2"/>
        <v>1278890369</v>
      </c>
      <c r="Q28" s="9">
        <f t="shared" si="3"/>
        <v>60598997</v>
      </c>
      <c r="R28" s="9">
        <f t="shared" si="4"/>
        <v>75791082</v>
      </c>
      <c r="S28" s="9">
        <f t="shared" si="5"/>
        <v>5709042</v>
      </c>
      <c r="T28" s="8">
        <v>1</v>
      </c>
      <c r="U28" s="9">
        <v>1100920</v>
      </c>
      <c r="V28" s="9">
        <v>990828</v>
      </c>
      <c r="W28" s="9">
        <v>95092</v>
      </c>
      <c r="X28" s="9">
        <v>15000</v>
      </c>
      <c r="Y28" s="9">
        <v>0</v>
      </c>
      <c r="Z28" s="9">
        <v>2001</v>
      </c>
      <c r="AA28" s="9">
        <v>35055070</v>
      </c>
      <c r="AB28" s="9">
        <v>31549563</v>
      </c>
      <c r="AC28" s="9">
        <v>11970</v>
      </c>
      <c r="AD28" s="9">
        <v>3475115</v>
      </c>
      <c r="AE28" s="9">
        <v>18422</v>
      </c>
      <c r="AF28" s="9">
        <f t="shared" si="6"/>
        <v>2002</v>
      </c>
      <c r="AG28" s="9">
        <f t="shared" si="7"/>
        <v>36155990</v>
      </c>
      <c r="AH28" s="9">
        <f t="shared" si="8"/>
        <v>32540391</v>
      </c>
      <c r="AI28" s="9">
        <f t="shared" si="9"/>
        <v>107062</v>
      </c>
      <c r="AJ28" s="9">
        <f t="shared" si="10"/>
        <v>3490115</v>
      </c>
      <c r="AK28" s="9">
        <f t="shared" si="11"/>
        <v>18422</v>
      </c>
      <c r="AL28" s="8">
        <f t="shared" si="12"/>
        <v>26670</v>
      </c>
      <c r="AM28" s="9">
        <f t="shared" si="13"/>
        <v>1457145480</v>
      </c>
      <c r="AN28" s="9">
        <f t="shared" si="14"/>
        <v>1311430760</v>
      </c>
      <c r="AO28" s="9">
        <f t="shared" si="15"/>
        <v>60706059</v>
      </c>
      <c r="AP28" s="9">
        <f t="shared" si="16"/>
        <v>79281197</v>
      </c>
      <c r="AQ28" s="9">
        <f t="shared" si="17"/>
        <v>5727464</v>
      </c>
      <c r="AR28" s="9">
        <v>16763</v>
      </c>
      <c r="AS28" s="9">
        <v>224978320</v>
      </c>
      <c r="AT28" s="9">
        <v>202480485</v>
      </c>
      <c r="AU28" s="9">
        <v>382989</v>
      </c>
      <c r="AV28" s="9">
        <v>20481751</v>
      </c>
      <c r="AW28" s="9">
        <v>1633095</v>
      </c>
      <c r="AX28" s="9">
        <f t="shared" si="18"/>
        <v>43433</v>
      </c>
      <c r="AY28" s="9">
        <f t="shared" si="19"/>
        <v>1682123800</v>
      </c>
      <c r="AZ28" s="9">
        <f t="shared" si="20"/>
        <v>1513911245</v>
      </c>
      <c r="BA28" s="9">
        <f t="shared" si="21"/>
        <v>61089048</v>
      </c>
      <c r="BB28" s="9">
        <f t="shared" si="22"/>
        <v>99762948</v>
      </c>
      <c r="BC28" s="9">
        <f t="shared" si="23"/>
        <v>7360559</v>
      </c>
      <c r="BD28" s="8">
        <v>1905</v>
      </c>
      <c r="BE28" s="9">
        <v>59757914</v>
      </c>
      <c r="BF28" s="9">
        <v>42097324</v>
      </c>
      <c r="BG28" s="9">
        <v>0</v>
      </c>
      <c r="BH28" s="9">
        <v>16702685</v>
      </c>
      <c r="BI28" s="9">
        <v>957905</v>
      </c>
      <c r="BJ28" s="9">
        <v>1</v>
      </c>
      <c r="BK28" s="9">
        <v>38644</v>
      </c>
      <c r="BL28" s="9">
        <v>32944</v>
      </c>
      <c r="BM28" s="9">
        <v>0</v>
      </c>
      <c r="BN28" s="9">
        <v>5700</v>
      </c>
      <c r="BO28" s="9">
        <v>0</v>
      </c>
      <c r="BP28" s="9">
        <f t="shared" si="24"/>
        <v>1906</v>
      </c>
      <c r="BQ28" s="9">
        <f t="shared" si="25"/>
        <v>59796558</v>
      </c>
      <c r="BR28" s="9">
        <f t="shared" si="26"/>
        <v>42130268</v>
      </c>
      <c r="BS28" s="9">
        <f t="shared" si="27"/>
        <v>0</v>
      </c>
      <c r="BT28" s="9">
        <f t="shared" si="28"/>
        <v>16708385</v>
      </c>
      <c r="BU28" s="9">
        <f t="shared" si="29"/>
        <v>957905</v>
      </c>
      <c r="BV28" s="8">
        <v>57</v>
      </c>
      <c r="BW28" s="9">
        <v>8892890</v>
      </c>
      <c r="BX28" s="9">
        <v>8003601</v>
      </c>
      <c r="BY28" s="9">
        <v>477579</v>
      </c>
      <c r="BZ28" s="9">
        <v>151237</v>
      </c>
      <c r="CA28" s="9">
        <v>260473</v>
      </c>
      <c r="CB28" s="9">
        <f t="shared" si="30"/>
        <v>43490</v>
      </c>
      <c r="CC28" s="9">
        <f t="shared" si="31"/>
        <v>1750813248</v>
      </c>
      <c r="CD28" s="9">
        <f t="shared" si="32"/>
        <v>1564045114</v>
      </c>
      <c r="CE28" s="9">
        <f t="shared" si="33"/>
        <v>61566627</v>
      </c>
      <c r="CF28" s="9">
        <f t="shared" si="34"/>
        <v>116622570</v>
      </c>
      <c r="CG28" s="9">
        <f t="shared" si="35"/>
        <v>8578937</v>
      </c>
      <c r="CH28" s="6"/>
      <c r="CI28" s="6"/>
      <c r="CJ28" s="6"/>
      <c r="CK28" s="6"/>
      <c r="CL28" s="6"/>
      <c r="CM28" s="6"/>
      <c r="CN28" s="18">
        <v>203</v>
      </c>
      <c r="CO28" s="9">
        <v>1373279</v>
      </c>
      <c r="CP28" s="9">
        <v>1235907</v>
      </c>
      <c r="CQ28" s="9">
        <v>0</v>
      </c>
      <c r="CR28" s="9">
        <v>137372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8">
        <f t="shared" si="36"/>
        <v>203</v>
      </c>
      <c r="DG28" s="9">
        <f t="shared" si="37"/>
        <v>1373279</v>
      </c>
      <c r="DH28" s="9">
        <f t="shared" si="38"/>
        <v>1235907</v>
      </c>
      <c r="DI28" s="9">
        <f t="shared" si="39"/>
        <v>0</v>
      </c>
      <c r="DJ28" s="9">
        <f t="shared" si="40"/>
        <v>137372</v>
      </c>
      <c r="DK28" s="9">
        <f t="shared" si="41"/>
        <v>0</v>
      </c>
      <c r="DL28" s="9">
        <f t="shared" si="42"/>
        <v>43693</v>
      </c>
      <c r="DM28" s="9">
        <f t="shared" si="43"/>
        <v>1752186527</v>
      </c>
      <c r="DN28" s="9">
        <f t="shared" si="44"/>
        <v>1565281021</v>
      </c>
      <c r="DO28" s="9">
        <f t="shared" si="45"/>
        <v>61566627</v>
      </c>
      <c r="DP28" s="9">
        <f t="shared" si="46"/>
        <v>116759942</v>
      </c>
      <c r="DQ28" s="9">
        <f t="shared" si="47"/>
        <v>8578937</v>
      </c>
      <c r="DR28" s="9">
        <v>1376</v>
      </c>
      <c r="DS28" s="9">
        <v>533</v>
      </c>
      <c r="DT28" s="9">
        <v>1909</v>
      </c>
      <c r="DU28" s="9">
        <v>245</v>
      </c>
      <c r="DV28" s="9">
        <v>0</v>
      </c>
      <c r="DX28" s="9">
        <v>0</v>
      </c>
      <c r="DY28" s="9">
        <v>0</v>
      </c>
      <c r="DZ28" s="9">
        <v>55</v>
      </c>
      <c r="EA28" s="9">
        <v>1606154</v>
      </c>
      <c r="EB28" s="9">
        <v>203</v>
      </c>
      <c r="EC28" s="9">
        <v>1373279</v>
      </c>
      <c r="ED28" s="9">
        <v>20</v>
      </c>
      <c r="EE28" s="9">
        <v>939175</v>
      </c>
      <c r="EF28" s="9">
        <v>46</v>
      </c>
      <c r="EG28" s="9">
        <v>509890</v>
      </c>
      <c r="EH28" s="9">
        <v>2</v>
      </c>
      <c r="EI28" s="9">
        <v>38430</v>
      </c>
      <c r="EJ28" s="9">
        <f t="shared" si="48"/>
        <v>326</v>
      </c>
      <c r="EK28" s="9">
        <f t="shared" si="48"/>
        <v>4466928</v>
      </c>
      <c r="EM28" s="9">
        <f t="shared" si="49"/>
        <v>43816</v>
      </c>
      <c r="EN28" s="9">
        <f t="shared" si="49"/>
        <v>1755280176</v>
      </c>
    </row>
    <row r="29" spans="1:144" s="7" customFormat="1" ht="15.95" customHeight="1" x14ac:dyDescent="0.15">
      <c r="A29" s="2" t="s">
        <v>49</v>
      </c>
      <c r="B29" s="8">
        <v>2576</v>
      </c>
      <c r="C29" s="9">
        <v>1479482910</v>
      </c>
      <c r="D29" s="9">
        <v>1331579875</v>
      </c>
      <c r="E29" s="9">
        <v>78170824</v>
      </c>
      <c r="F29" s="9">
        <v>66064980</v>
      </c>
      <c r="G29" s="9">
        <v>3667231</v>
      </c>
      <c r="H29" s="9">
        <v>37892</v>
      </c>
      <c r="I29" s="9">
        <v>514561860</v>
      </c>
      <c r="J29" s="9">
        <v>463111669</v>
      </c>
      <c r="K29" s="9">
        <v>7811017</v>
      </c>
      <c r="L29" s="9">
        <v>41461993</v>
      </c>
      <c r="M29" s="9">
        <v>2177181</v>
      </c>
      <c r="N29" s="9">
        <f t="shared" si="0"/>
        <v>40468</v>
      </c>
      <c r="O29" s="9">
        <f t="shared" si="1"/>
        <v>1994044770</v>
      </c>
      <c r="P29" s="9">
        <f t="shared" si="2"/>
        <v>1794691544</v>
      </c>
      <c r="Q29" s="9">
        <f t="shared" si="3"/>
        <v>85981841</v>
      </c>
      <c r="R29" s="9">
        <f t="shared" si="4"/>
        <v>107526973</v>
      </c>
      <c r="S29" s="9">
        <f t="shared" si="5"/>
        <v>5844412</v>
      </c>
      <c r="T29" s="8">
        <v>2</v>
      </c>
      <c r="U29" s="9">
        <v>204940</v>
      </c>
      <c r="V29" s="9">
        <v>184440</v>
      </c>
      <c r="W29" s="9">
        <v>0</v>
      </c>
      <c r="X29" s="9">
        <v>20500</v>
      </c>
      <c r="Y29" s="9">
        <v>0</v>
      </c>
      <c r="Z29" s="9">
        <v>3739</v>
      </c>
      <c r="AA29" s="9">
        <v>56502090</v>
      </c>
      <c r="AB29" s="9">
        <v>50855284</v>
      </c>
      <c r="AC29" s="9">
        <v>21519</v>
      </c>
      <c r="AD29" s="9">
        <v>5625287</v>
      </c>
      <c r="AE29" s="9">
        <v>0</v>
      </c>
      <c r="AF29" s="9">
        <f t="shared" si="6"/>
        <v>3741</v>
      </c>
      <c r="AG29" s="9">
        <f t="shared" si="7"/>
        <v>56707030</v>
      </c>
      <c r="AH29" s="9">
        <f t="shared" si="8"/>
        <v>51039724</v>
      </c>
      <c r="AI29" s="9">
        <f t="shared" si="9"/>
        <v>21519</v>
      </c>
      <c r="AJ29" s="9">
        <f t="shared" si="10"/>
        <v>5645787</v>
      </c>
      <c r="AK29" s="9">
        <f t="shared" si="11"/>
        <v>0</v>
      </c>
      <c r="AL29" s="8">
        <f t="shared" si="12"/>
        <v>44209</v>
      </c>
      <c r="AM29" s="9">
        <f t="shared" si="13"/>
        <v>2050751800</v>
      </c>
      <c r="AN29" s="9">
        <f t="shared" si="14"/>
        <v>1845731268</v>
      </c>
      <c r="AO29" s="9">
        <f t="shared" si="15"/>
        <v>86003360</v>
      </c>
      <c r="AP29" s="9">
        <f t="shared" si="16"/>
        <v>113172760</v>
      </c>
      <c r="AQ29" s="9">
        <f t="shared" si="17"/>
        <v>5844412</v>
      </c>
      <c r="AR29" s="9">
        <v>28986</v>
      </c>
      <c r="AS29" s="9">
        <v>355084010</v>
      </c>
      <c r="AT29" s="9">
        <v>319575614</v>
      </c>
      <c r="AU29" s="9">
        <v>1427266</v>
      </c>
      <c r="AV29" s="9">
        <v>32360574</v>
      </c>
      <c r="AW29" s="9">
        <v>1720556</v>
      </c>
      <c r="AX29" s="9">
        <f t="shared" si="18"/>
        <v>73195</v>
      </c>
      <c r="AY29" s="9">
        <f t="shared" si="19"/>
        <v>2405835810</v>
      </c>
      <c r="AZ29" s="9">
        <f t="shared" si="20"/>
        <v>2165306882</v>
      </c>
      <c r="BA29" s="9">
        <f t="shared" si="21"/>
        <v>87430626</v>
      </c>
      <c r="BB29" s="9">
        <f t="shared" si="22"/>
        <v>145533334</v>
      </c>
      <c r="BC29" s="9">
        <f t="shared" si="23"/>
        <v>7564968</v>
      </c>
      <c r="BD29" s="8">
        <v>2469</v>
      </c>
      <c r="BE29" s="9">
        <v>82215834</v>
      </c>
      <c r="BF29" s="9">
        <v>57751164</v>
      </c>
      <c r="BG29" s="9">
        <v>0</v>
      </c>
      <c r="BH29" s="9">
        <v>23759530</v>
      </c>
      <c r="BI29" s="9">
        <v>705140</v>
      </c>
      <c r="BJ29" s="9">
        <v>2</v>
      </c>
      <c r="BK29" s="9">
        <v>7948</v>
      </c>
      <c r="BL29" s="9">
        <v>5088</v>
      </c>
      <c r="BM29" s="9">
        <v>0</v>
      </c>
      <c r="BN29" s="9">
        <v>2860</v>
      </c>
      <c r="BO29" s="9">
        <v>0</v>
      </c>
      <c r="BP29" s="9">
        <f t="shared" si="24"/>
        <v>2471</v>
      </c>
      <c r="BQ29" s="9">
        <f t="shared" si="25"/>
        <v>82223782</v>
      </c>
      <c r="BR29" s="9">
        <f t="shared" si="26"/>
        <v>57756252</v>
      </c>
      <c r="BS29" s="9">
        <f t="shared" si="27"/>
        <v>0</v>
      </c>
      <c r="BT29" s="9">
        <f t="shared" si="28"/>
        <v>23762390</v>
      </c>
      <c r="BU29" s="9">
        <f t="shared" si="29"/>
        <v>705140</v>
      </c>
      <c r="BV29" s="8">
        <v>45</v>
      </c>
      <c r="BW29" s="9">
        <v>5341520</v>
      </c>
      <c r="BX29" s="9">
        <v>4807368</v>
      </c>
      <c r="BY29" s="9">
        <v>143763</v>
      </c>
      <c r="BZ29" s="9">
        <v>258200</v>
      </c>
      <c r="CA29" s="9">
        <v>132189</v>
      </c>
      <c r="CB29" s="9">
        <f t="shared" si="30"/>
        <v>73240</v>
      </c>
      <c r="CC29" s="9">
        <f t="shared" si="31"/>
        <v>2493401112</v>
      </c>
      <c r="CD29" s="9">
        <f t="shared" si="32"/>
        <v>2227870502</v>
      </c>
      <c r="CE29" s="9">
        <f t="shared" si="33"/>
        <v>87574389</v>
      </c>
      <c r="CF29" s="9">
        <f t="shared" si="34"/>
        <v>169553924</v>
      </c>
      <c r="CG29" s="9">
        <f t="shared" si="35"/>
        <v>8402297</v>
      </c>
      <c r="CH29" s="6"/>
      <c r="CI29" s="6"/>
      <c r="CJ29" s="6"/>
      <c r="CK29" s="6"/>
      <c r="CL29" s="6"/>
      <c r="CM29" s="6"/>
      <c r="CN29" s="18">
        <v>605</v>
      </c>
      <c r="CO29" s="9">
        <v>3594259</v>
      </c>
      <c r="CP29" s="9">
        <v>3234743</v>
      </c>
      <c r="CQ29" s="9">
        <v>0</v>
      </c>
      <c r="CR29" s="9">
        <v>359516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8">
        <f t="shared" si="36"/>
        <v>605</v>
      </c>
      <c r="DG29" s="9">
        <f t="shared" si="37"/>
        <v>3594259</v>
      </c>
      <c r="DH29" s="9">
        <f t="shared" si="38"/>
        <v>3234743</v>
      </c>
      <c r="DI29" s="9">
        <f t="shared" si="39"/>
        <v>0</v>
      </c>
      <c r="DJ29" s="9">
        <f t="shared" si="40"/>
        <v>359516</v>
      </c>
      <c r="DK29" s="9">
        <f t="shared" si="41"/>
        <v>0</v>
      </c>
      <c r="DL29" s="9">
        <f t="shared" si="42"/>
        <v>73845</v>
      </c>
      <c r="DM29" s="9">
        <f t="shared" si="43"/>
        <v>2496995371</v>
      </c>
      <c r="DN29" s="9">
        <f t="shared" si="44"/>
        <v>2231105245</v>
      </c>
      <c r="DO29" s="9">
        <f t="shared" si="45"/>
        <v>87574389</v>
      </c>
      <c r="DP29" s="9">
        <f t="shared" si="46"/>
        <v>169913440</v>
      </c>
      <c r="DQ29" s="9">
        <f t="shared" si="47"/>
        <v>8402297</v>
      </c>
      <c r="DR29" s="9">
        <v>1803</v>
      </c>
      <c r="DS29" s="9">
        <v>628</v>
      </c>
      <c r="DT29" s="9">
        <v>2431</v>
      </c>
      <c r="DU29" s="9">
        <v>280</v>
      </c>
      <c r="DV29" s="9">
        <v>0</v>
      </c>
      <c r="DX29" s="9">
        <v>0</v>
      </c>
      <c r="DY29" s="9">
        <v>0</v>
      </c>
      <c r="DZ29" s="9">
        <v>88</v>
      </c>
      <c r="EA29" s="9">
        <v>2409699</v>
      </c>
      <c r="EB29" s="9">
        <v>605</v>
      </c>
      <c r="EC29" s="9">
        <v>3594259</v>
      </c>
      <c r="ED29" s="9">
        <v>119</v>
      </c>
      <c r="EE29" s="9">
        <v>5464160</v>
      </c>
      <c r="EF29" s="9">
        <v>114</v>
      </c>
      <c r="EG29" s="9">
        <v>2622560</v>
      </c>
      <c r="EH29" s="9">
        <v>9</v>
      </c>
      <c r="EI29" s="9">
        <v>103390</v>
      </c>
      <c r="EJ29" s="9">
        <f t="shared" si="48"/>
        <v>935</v>
      </c>
      <c r="EK29" s="9">
        <f t="shared" si="48"/>
        <v>14194068</v>
      </c>
      <c r="EM29" s="9">
        <f t="shared" si="49"/>
        <v>74175</v>
      </c>
      <c r="EN29" s="9">
        <f t="shared" si="49"/>
        <v>2507595180</v>
      </c>
    </row>
    <row r="30" spans="1:144" s="7" customFormat="1" ht="15.95" customHeight="1" x14ac:dyDescent="0.15">
      <c r="A30" s="2" t="s">
        <v>62</v>
      </c>
      <c r="B30" s="8">
        <v>1584</v>
      </c>
      <c r="C30" s="9">
        <v>890518720</v>
      </c>
      <c r="D30" s="9">
        <v>801466671</v>
      </c>
      <c r="E30" s="9">
        <v>48367022</v>
      </c>
      <c r="F30" s="9">
        <v>37464104</v>
      </c>
      <c r="G30" s="9">
        <v>3220923</v>
      </c>
      <c r="H30" s="9">
        <v>19160</v>
      </c>
      <c r="I30" s="9">
        <v>286959390</v>
      </c>
      <c r="J30" s="9">
        <v>258263455</v>
      </c>
      <c r="K30" s="9">
        <v>4313967</v>
      </c>
      <c r="L30" s="9">
        <v>23314994</v>
      </c>
      <c r="M30" s="9">
        <v>1066974</v>
      </c>
      <c r="N30" s="9">
        <f t="shared" si="0"/>
        <v>20744</v>
      </c>
      <c r="O30" s="9">
        <f t="shared" si="1"/>
        <v>1177478110</v>
      </c>
      <c r="P30" s="9">
        <f t="shared" si="2"/>
        <v>1059730126</v>
      </c>
      <c r="Q30" s="9">
        <f t="shared" si="3"/>
        <v>52680989</v>
      </c>
      <c r="R30" s="9">
        <f t="shared" si="4"/>
        <v>60779098</v>
      </c>
      <c r="S30" s="9">
        <f t="shared" si="5"/>
        <v>4287897</v>
      </c>
      <c r="T30" s="8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2056</v>
      </c>
      <c r="AA30" s="9">
        <v>33933180</v>
      </c>
      <c r="AB30" s="9">
        <v>30539862</v>
      </c>
      <c r="AC30" s="9">
        <v>7755</v>
      </c>
      <c r="AD30" s="9">
        <v>3385563</v>
      </c>
      <c r="AE30" s="9">
        <v>0</v>
      </c>
      <c r="AF30" s="9">
        <f t="shared" si="6"/>
        <v>2056</v>
      </c>
      <c r="AG30" s="9">
        <f t="shared" si="7"/>
        <v>33933180</v>
      </c>
      <c r="AH30" s="9">
        <f t="shared" si="8"/>
        <v>30539862</v>
      </c>
      <c r="AI30" s="9">
        <f t="shared" si="9"/>
        <v>7755</v>
      </c>
      <c r="AJ30" s="9">
        <f t="shared" si="10"/>
        <v>3385563</v>
      </c>
      <c r="AK30" s="9">
        <f t="shared" si="11"/>
        <v>0</v>
      </c>
      <c r="AL30" s="8">
        <f t="shared" si="12"/>
        <v>22800</v>
      </c>
      <c r="AM30" s="9">
        <f t="shared" si="13"/>
        <v>1211411290</v>
      </c>
      <c r="AN30" s="9">
        <f t="shared" si="14"/>
        <v>1090269988</v>
      </c>
      <c r="AO30" s="9">
        <f t="shared" si="15"/>
        <v>52688744</v>
      </c>
      <c r="AP30" s="9">
        <f t="shared" si="16"/>
        <v>64164661</v>
      </c>
      <c r="AQ30" s="9">
        <f t="shared" si="17"/>
        <v>4287897</v>
      </c>
      <c r="AR30" s="9">
        <v>14667</v>
      </c>
      <c r="AS30" s="9">
        <v>200182980</v>
      </c>
      <c r="AT30" s="9">
        <v>180164682</v>
      </c>
      <c r="AU30" s="9">
        <v>173215</v>
      </c>
      <c r="AV30" s="9">
        <v>18944891</v>
      </c>
      <c r="AW30" s="9">
        <v>900192</v>
      </c>
      <c r="AX30" s="9">
        <f t="shared" si="18"/>
        <v>37467</v>
      </c>
      <c r="AY30" s="9">
        <f t="shared" si="19"/>
        <v>1411594270</v>
      </c>
      <c r="AZ30" s="9">
        <f t="shared" si="20"/>
        <v>1270434670</v>
      </c>
      <c r="BA30" s="9">
        <f t="shared" si="21"/>
        <v>52861959</v>
      </c>
      <c r="BB30" s="9">
        <f t="shared" si="22"/>
        <v>83109552</v>
      </c>
      <c r="BC30" s="9">
        <f t="shared" si="23"/>
        <v>5188089</v>
      </c>
      <c r="BD30" s="8">
        <v>1501</v>
      </c>
      <c r="BE30" s="9">
        <v>53252132</v>
      </c>
      <c r="BF30" s="9">
        <v>37718142</v>
      </c>
      <c r="BG30" s="9">
        <v>0</v>
      </c>
      <c r="BH30" s="9">
        <v>14607140</v>
      </c>
      <c r="BI30" s="9">
        <v>926850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f t="shared" si="24"/>
        <v>1501</v>
      </c>
      <c r="BQ30" s="9">
        <f t="shared" si="25"/>
        <v>53252132</v>
      </c>
      <c r="BR30" s="9">
        <f t="shared" si="26"/>
        <v>37718142</v>
      </c>
      <c r="BS30" s="9">
        <f t="shared" si="27"/>
        <v>0</v>
      </c>
      <c r="BT30" s="9">
        <f t="shared" si="28"/>
        <v>14607140</v>
      </c>
      <c r="BU30" s="9">
        <f t="shared" si="29"/>
        <v>926850</v>
      </c>
      <c r="BV30" s="8">
        <v>13</v>
      </c>
      <c r="BW30" s="9">
        <v>1033870</v>
      </c>
      <c r="BX30" s="9">
        <v>930483</v>
      </c>
      <c r="BY30" s="9">
        <v>14061</v>
      </c>
      <c r="BZ30" s="9">
        <v>58530</v>
      </c>
      <c r="CA30" s="9">
        <v>30796</v>
      </c>
      <c r="CB30" s="9">
        <f t="shared" si="30"/>
        <v>37480</v>
      </c>
      <c r="CC30" s="9">
        <f t="shared" si="31"/>
        <v>1465880272</v>
      </c>
      <c r="CD30" s="9">
        <f t="shared" si="32"/>
        <v>1309083295</v>
      </c>
      <c r="CE30" s="9">
        <f t="shared" si="33"/>
        <v>52876020</v>
      </c>
      <c r="CF30" s="9">
        <f t="shared" si="34"/>
        <v>97775222</v>
      </c>
      <c r="CG30" s="9">
        <f t="shared" si="35"/>
        <v>6145735</v>
      </c>
      <c r="CH30" s="6"/>
      <c r="CI30" s="6"/>
      <c r="CJ30" s="6"/>
      <c r="CK30" s="6"/>
      <c r="CL30" s="6"/>
      <c r="CM30" s="6"/>
      <c r="CN30" s="18">
        <v>346</v>
      </c>
      <c r="CO30" s="9">
        <v>2147693</v>
      </c>
      <c r="CP30" s="9">
        <v>1932874</v>
      </c>
      <c r="CQ30" s="9">
        <v>0</v>
      </c>
      <c r="CR30" s="9">
        <v>214819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8">
        <f t="shared" si="36"/>
        <v>346</v>
      </c>
      <c r="DG30" s="9">
        <f t="shared" si="37"/>
        <v>2147693</v>
      </c>
      <c r="DH30" s="9">
        <f t="shared" si="38"/>
        <v>1932874</v>
      </c>
      <c r="DI30" s="9">
        <f t="shared" si="39"/>
        <v>0</v>
      </c>
      <c r="DJ30" s="9">
        <f t="shared" si="40"/>
        <v>214819</v>
      </c>
      <c r="DK30" s="9">
        <f t="shared" si="41"/>
        <v>0</v>
      </c>
      <c r="DL30" s="9">
        <f t="shared" si="42"/>
        <v>37826</v>
      </c>
      <c r="DM30" s="9">
        <f t="shared" si="43"/>
        <v>1468027965</v>
      </c>
      <c r="DN30" s="9">
        <f t="shared" si="44"/>
        <v>1311016169</v>
      </c>
      <c r="DO30" s="9">
        <f t="shared" si="45"/>
        <v>52876020</v>
      </c>
      <c r="DP30" s="9">
        <f t="shared" si="46"/>
        <v>97990041</v>
      </c>
      <c r="DQ30" s="9">
        <f t="shared" si="47"/>
        <v>6145735</v>
      </c>
      <c r="DR30" s="9">
        <v>1105</v>
      </c>
      <c r="DS30" s="9">
        <v>311</v>
      </c>
      <c r="DT30" s="9">
        <v>1416</v>
      </c>
      <c r="DU30" s="9">
        <v>198</v>
      </c>
      <c r="DV30" s="9">
        <v>0</v>
      </c>
      <c r="DX30" s="9">
        <v>0</v>
      </c>
      <c r="DY30" s="9">
        <v>0</v>
      </c>
      <c r="DZ30" s="9">
        <v>39</v>
      </c>
      <c r="EA30" s="9">
        <v>1060414</v>
      </c>
      <c r="EB30" s="9">
        <v>346</v>
      </c>
      <c r="EC30" s="9">
        <v>2147693</v>
      </c>
      <c r="ED30" s="9">
        <v>87</v>
      </c>
      <c r="EE30" s="9">
        <v>2065925</v>
      </c>
      <c r="EF30" s="9">
        <v>26</v>
      </c>
      <c r="EG30" s="9">
        <v>337490</v>
      </c>
      <c r="EH30" s="9">
        <v>5</v>
      </c>
      <c r="EI30" s="9">
        <v>1542000</v>
      </c>
      <c r="EJ30" s="9">
        <f t="shared" si="48"/>
        <v>503</v>
      </c>
      <c r="EK30" s="9">
        <f t="shared" si="48"/>
        <v>7153522</v>
      </c>
      <c r="EM30" s="9">
        <f t="shared" si="49"/>
        <v>37983</v>
      </c>
      <c r="EN30" s="9">
        <f t="shared" si="49"/>
        <v>1473033794</v>
      </c>
    </row>
    <row r="31" spans="1:144" s="7" customFormat="1" ht="15.95" customHeight="1" x14ac:dyDescent="0.15">
      <c r="A31" s="2" t="s">
        <v>50</v>
      </c>
      <c r="B31" s="8">
        <v>2901</v>
      </c>
      <c r="C31" s="9">
        <v>1615247120</v>
      </c>
      <c r="D31" s="9">
        <v>1453769778</v>
      </c>
      <c r="E31" s="9">
        <v>87012566</v>
      </c>
      <c r="F31" s="9">
        <v>63387827</v>
      </c>
      <c r="G31" s="9">
        <v>11076949</v>
      </c>
      <c r="H31" s="9">
        <v>34229</v>
      </c>
      <c r="I31" s="9">
        <v>575096290</v>
      </c>
      <c r="J31" s="9">
        <v>517590968</v>
      </c>
      <c r="K31" s="9">
        <v>8489385</v>
      </c>
      <c r="L31" s="9">
        <v>46504791</v>
      </c>
      <c r="M31" s="9">
        <v>2511146</v>
      </c>
      <c r="N31" s="9">
        <f t="shared" si="0"/>
        <v>37130</v>
      </c>
      <c r="O31" s="9">
        <f t="shared" si="1"/>
        <v>2190343410</v>
      </c>
      <c r="P31" s="9">
        <f t="shared" si="2"/>
        <v>1971360746</v>
      </c>
      <c r="Q31" s="9">
        <f t="shared" si="3"/>
        <v>95501951</v>
      </c>
      <c r="R31" s="9">
        <f t="shared" si="4"/>
        <v>109892618</v>
      </c>
      <c r="S31" s="9">
        <f t="shared" si="5"/>
        <v>13588095</v>
      </c>
      <c r="T31" s="8">
        <v>9</v>
      </c>
      <c r="U31" s="9">
        <v>3301590</v>
      </c>
      <c r="V31" s="9">
        <v>2971433</v>
      </c>
      <c r="W31" s="9">
        <v>160807</v>
      </c>
      <c r="X31" s="9">
        <v>169350</v>
      </c>
      <c r="Y31" s="9">
        <v>0</v>
      </c>
      <c r="Z31" s="9">
        <v>3122</v>
      </c>
      <c r="AA31" s="9">
        <v>50295380</v>
      </c>
      <c r="AB31" s="9">
        <v>45265842</v>
      </c>
      <c r="AC31" s="9">
        <v>49259</v>
      </c>
      <c r="AD31" s="9">
        <v>4980279</v>
      </c>
      <c r="AE31" s="9">
        <v>0</v>
      </c>
      <c r="AF31" s="9">
        <f t="shared" si="6"/>
        <v>3131</v>
      </c>
      <c r="AG31" s="9">
        <f t="shared" si="7"/>
        <v>53596970</v>
      </c>
      <c r="AH31" s="9">
        <f t="shared" si="8"/>
        <v>48237275</v>
      </c>
      <c r="AI31" s="9">
        <f t="shared" si="9"/>
        <v>210066</v>
      </c>
      <c r="AJ31" s="9">
        <f t="shared" si="10"/>
        <v>5149629</v>
      </c>
      <c r="AK31" s="9">
        <f t="shared" si="11"/>
        <v>0</v>
      </c>
      <c r="AL31" s="8">
        <f t="shared" si="12"/>
        <v>40261</v>
      </c>
      <c r="AM31" s="9">
        <f t="shared" si="13"/>
        <v>2243940380</v>
      </c>
      <c r="AN31" s="9">
        <f t="shared" si="14"/>
        <v>2019598021</v>
      </c>
      <c r="AO31" s="9">
        <f t="shared" si="15"/>
        <v>95712017</v>
      </c>
      <c r="AP31" s="9">
        <f t="shared" si="16"/>
        <v>115042247</v>
      </c>
      <c r="AQ31" s="9">
        <f t="shared" si="17"/>
        <v>13588095</v>
      </c>
      <c r="AR31" s="9">
        <v>18035</v>
      </c>
      <c r="AS31" s="9">
        <v>217920640</v>
      </c>
      <c r="AT31" s="9">
        <v>196128576</v>
      </c>
      <c r="AU31" s="9">
        <v>749413</v>
      </c>
      <c r="AV31" s="9">
        <v>20158347</v>
      </c>
      <c r="AW31" s="9">
        <v>884304</v>
      </c>
      <c r="AX31" s="9">
        <f t="shared" si="18"/>
        <v>58296</v>
      </c>
      <c r="AY31" s="9">
        <f t="shared" si="19"/>
        <v>2461861020</v>
      </c>
      <c r="AZ31" s="9">
        <f t="shared" si="20"/>
        <v>2215726597</v>
      </c>
      <c r="BA31" s="9">
        <f t="shared" si="21"/>
        <v>96461430</v>
      </c>
      <c r="BB31" s="9">
        <f t="shared" si="22"/>
        <v>135200594</v>
      </c>
      <c r="BC31" s="9">
        <f t="shared" si="23"/>
        <v>14472399</v>
      </c>
      <c r="BD31" s="8">
        <v>2768</v>
      </c>
      <c r="BE31" s="9">
        <v>107222466</v>
      </c>
      <c r="BF31" s="9">
        <v>77980936</v>
      </c>
      <c r="BG31" s="9">
        <v>0</v>
      </c>
      <c r="BH31" s="9">
        <v>28071640</v>
      </c>
      <c r="BI31" s="9">
        <v>1169890</v>
      </c>
      <c r="BJ31" s="9">
        <v>9</v>
      </c>
      <c r="BK31" s="9">
        <v>147528</v>
      </c>
      <c r="BL31" s="9">
        <v>113348</v>
      </c>
      <c r="BM31" s="9">
        <v>0</v>
      </c>
      <c r="BN31" s="9">
        <v>34180</v>
      </c>
      <c r="BO31" s="9">
        <v>0</v>
      </c>
      <c r="BP31" s="9">
        <f t="shared" si="24"/>
        <v>2777</v>
      </c>
      <c r="BQ31" s="9">
        <f t="shared" si="25"/>
        <v>107369994</v>
      </c>
      <c r="BR31" s="9">
        <f t="shared" si="26"/>
        <v>78094284</v>
      </c>
      <c r="BS31" s="9">
        <f t="shared" si="27"/>
        <v>0</v>
      </c>
      <c r="BT31" s="9">
        <f t="shared" si="28"/>
        <v>28105820</v>
      </c>
      <c r="BU31" s="9">
        <f t="shared" si="29"/>
        <v>1169890</v>
      </c>
      <c r="BV31" s="8">
        <v>18</v>
      </c>
      <c r="BW31" s="9">
        <v>2869300</v>
      </c>
      <c r="BX31" s="9">
        <v>2582370</v>
      </c>
      <c r="BY31" s="9">
        <v>138003</v>
      </c>
      <c r="BZ31" s="9">
        <v>119427</v>
      </c>
      <c r="CA31" s="9">
        <v>29500</v>
      </c>
      <c r="CB31" s="9">
        <f t="shared" si="30"/>
        <v>58314</v>
      </c>
      <c r="CC31" s="9">
        <f t="shared" si="31"/>
        <v>2572100314</v>
      </c>
      <c r="CD31" s="9">
        <f t="shared" si="32"/>
        <v>2296403251</v>
      </c>
      <c r="CE31" s="9">
        <f t="shared" si="33"/>
        <v>96599433</v>
      </c>
      <c r="CF31" s="9">
        <f t="shared" si="34"/>
        <v>163425841</v>
      </c>
      <c r="CG31" s="9">
        <f t="shared" si="35"/>
        <v>15671789</v>
      </c>
      <c r="CH31" s="6"/>
      <c r="CI31" s="6"/>
      <c r="CJ31" s="6"/>
      <c r="CK31" s="6"/>
      <c r="CL31" s="6"/>
      <c r="CM31" s="6"/>
      <c r="CN31" s="18">
        <v>352</v>
      </c>
      <c r="CO31" s="9">
        <v>2217451</v>
      </c>
      <c r="CP31" s="9">
        <v>1995666</v>
      </c>
      <c r="CQ31" s="9">
        <v>0</v>
      </c>
      <c r="CR31" s="9">
        <v>221785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8">
        <f t="shared" si="36"/>
        <v>352</v>
      </c>
      <c r="DG31" s="9">
        <f t="shared" si="37"/>
        <v>2217451</v>
      </c>
      <c r="DH31" s="9">
        <f t="shared" si="38"/>
        <v>1995666</v>
      </c>
      <c r="DI31" s="9">
        <f t="shared" si="39"/>
        <v>0</v>
      </c>
      <c r="DJ31" s="9">
        <f t="shared" si="40"/>
        <v>221785</v>
      </c>
      <c r="DK31" s="9">
        <f t="shared" si="41"/>
        <v>0</v>
      </c>
      <c r="DL31" s="9">
        <f t="shared" si="42"/>
        <v>58666</v>
      </c>
      <c r="DM31" s="9">
        <f t="shared" si="43"/>
        <v>2574317765</v>
      </c>
      <c r="DN31" s="9">
        <f t="shared" si="44"/>
        <v>2298398917</v>
      </c>
      <c r="DO31" s="9">
        <f t="shared" si="45"/>
        <v>96599433</v>
      </c>
      <c r="DP31" s="9">
        <f t="shared" si="46"/>
        <v>163647626</v>
      </c>
      <c r="DQ31" s="9">
        <f t="shared" si="47"/>
        <v>15671789</v>
      </c>
      <c r="DR31" s="9">
        <v>1929</v>
      </c>
      <c r="DS31" s="9">
        <v>627</v>
      </c>
      <c r="DT31" s="9">
        <v>2556</v>
      </c>
      <c r="DU31" s="9">
        <v>299</v>
      </c>
      <c r="DV31" s="9">
        <v>0</v>
      </c>
      <c r="DX31" s="9">
        <v>0</v>
      </c>
      <c r="DY31" s="9">
        <v>0</v>
      </c>
      <c r="DZ31" s="9">
        <v>86</v>
      </c>
      <c r="EA31" s="9">
        <v>2374521</v>
      </c>
      <c r="EB31" s="9">
        <v>352</v>
      </c>
      <c r="EC31" s="9">
        <v>2217451</v>
      </c>
      <c r="ED31" s="9">
        <v>145</v>
      </c>
      <c r="EE31" s="9">
        <v>2923420</v>
      </c>
      <c r="EF31" s="9">
        <v>48</v>
      </c>
      <c r="EG31" s="9">
        <v>587180</v>
      </c>
      <c r="EH31" s="9">
        <v>3</v>
      </c>
      <c r="EI31" s="9">
        <v>42710</v>
      </c>
      <c r="EJ31" s="9">
        <f t="shared" si="48"/>
        <v>634</v>
      </c>
      <c r="EK31" s="9">
        <f t="shared" si="48"/>
        <v>8145282</v>
      </c>
      <c r="EM31" s="9">
        <f t="shared" si="49"/>
        <v>58948</v>
      </c>
      <c r="EN31" s="9">
        <f t="shared" si="49"/>
        <v>2580245596</v>
      </c>
    </row>
    <row r="32" spans="1:144" s="7" customFormat="1" ht="15.95" customHeight="1" x14ac:dyDescent="0.15">
      <c r="A32" s="2" t="s">
        <v>51</v>
      </c>
      <c r="B32" s="8">
        <v>109</v>
      </c>
      <c r="C32" s="9">
        <v>57843650</v>
      </c>
      <c r="D32" s="9">
        <v>52059270</v>
      </c>
      <c r="E32" s="9">
        <v>3707436</v>
      </c>
      <c r="F32" s="9">
        <v>1998144</v>
      </c>
      <c r="G32" s="9">
        <v>78800</v>
      </c>
      <c r="H32" s="9">
        <v>1422</v>
      </c>
      <c r="I32" s="9">
        <v>20253290</v>
      </c>
      <c r="J32" s="9">
        <v>18227961</v>
      </c>
      <c r="K32" s="9">
        <v>60830</v>
      </c>
      <c r="L32" s="9">
        <v>1856130</v>
      </c>
      <c r="M32" s="9">
        <v>108369</v>
      </c>
      <c r="N32" s="9">
        <f t="shared" si="0"/>
        <v>1531</v>
      </c>
      <c r="O32" s="9">
        <f t="shared" si="1"/>
        <v>78096940</v>
      </c>
      <c r="P32" s="9">
        <f t="shared" si="2"/>
        <v>70287231</v>
      </c>
      <c r="Q32" s="9">
        <f t="shared" si="3"/>
        <v>3768266</v>
      </c>
      <c r="R32" s="9">
        <f t="shared" si="4"/>
        <v>3854274</v>
      </c>
      <c r="S32" s="9">
        <f t="shared" si="5"/>
        <v>187169</v>
      </c>
      <c r="T32" s="8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71</v>
      </c>
      <c r="AA32" s="9">
        <v>1206370</v>
      </c>
      <c r="AB32" s="9">
        <v>1085733</v>
      </c>
      <c r="AC32" s="9">
        <v>0</v>
      </c>
      <c r="AD32" s="9">
        <v>120637</v>
      </c>
      <c r="AE32" s="9">
        <v>0</v>
      </c>
      <c r="AF32" s="9">
        <f t="shared" si="6"/>
        <v>71</v>
      </c>
      <c r="AG32" s="9">
        <f t="shared" si="7"/>
        <v>1206370</v>
      </c>
      <c r="AH32" s="9">
        <f t="shared" si="8"/>
        <v>1085733</v>
      </c>
      <c r="AI32" s="9">
        <f t="shared" si="9"/>
        <v>0</v>
      </c>
      <c r="AJ32" s="9">
        <f t="shared" si="10"/>
        <v>120637</v>
      </c>
      <c r="AK32" s="9">
        <f t="shared" si="11"/>
        <v>0</v>
      </c>
      <c r="AL32" s="8">
        <f t="shared" si="12"/>
        <v>1602</v>
      </c>
      <c r="AM32" s="9">
        <f t="shared" si="13"/>
        <v>79303310</v>
      </c>
      <c r="AN32" s="9">
        <f t="shared" si="14"/>
        <v>71372964</v>
      </c>
      <c r="AO32" s="9">
        <f t="shared" si="15"/>
        <v>3768266</v>
      </c>
      <c r="AP32" s="9">
        <f t="shared" si="16"/>
        <v>3974911</v>
      </c>
      <c r="AQ32" s="9">
        <f t="shared" si="17"/>
        <v>187169</v>
      </c>
      <c r="AR32" s="9">
        <v>531</v>
      </c>
      <c r="AS32" s="9">
        <v>7143050</v>
      </c>
      <c r="AT32" s="9">
        <v>6428745</v>
      </c>
      <c r="AU32" s="9">
        <v>0</v>
      </c>
      <c r="AV32" s="9">
        <v>662219</v>
      </c>
      <c r="AW32" s="9">
        <v>52086</v>
      </c>
      <c r="AX32" s="9">
        <f t="shared" si="18"/>
        <v>2133</v>
      </c>
      <c r="AY32" s="9">
        <f t="shared" si="19"/>
        <v>86446360</v>
      </c>
      <c r="AZ32" s="9">
        <f t="shared" si="20"/>
        <v>77801709</v>
      </c>
      <c r="BA32" s="9">
        <f t="shared" si="21"/>
        <v>3768266</v>
      </c>
      <c r="BB32" s="9">
        <f t="shared" si="22"/>
        <v>4637130</v>
      </c>
      <c r="BC32" s="9">
        <f t="shared" si="23"/>
        <v>239255</v>
      </c>
      <c r="BD32" s="8">
        <v>106</v>
      </c>
      <c r="BE32" s="9">
        <v>3666890</v>
      </c>
      <c r="BF32" s="9">
        <v>2996970</v>
      </c>
      <c r="BG32" s="9">
        <v>0</v>
      </c>
      <c r="BH32" s="9">
        <v>669920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f t="shared" si="24"/>
        <v>106</v>
      </c>
      <c r="BQ32" s="9">
        <f t="shared" si="25"/>
        <v>3666890</v>
      </c>
      <c r="BR32" s="9">
        <f t="shared" si="26"/>
        <v>2996970</v>
      </c>
      <c r="BS32" s="9">
        <f t="shared" si="27"/>
        <v>0</v>
      </c>
      <c r="BT32" s="9">
        <f t="shared" si="28"/>
        <v>669920</v>
      </c>
      <c r="BU32" s="9">
        <f t="shared" si="29"/>
        <v>0</v>
      </c>
      <c r="BV32" s="8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f t="shared" si="30"/>
        <v>2133</v>
      </c>
      <c r="CC32" s="9">
        <f t="shared" si="31"/>
        <v>90113250</v>
      </c>
      <c r="CD32" s="9">
        <f t="shared" si="32"/>
        <v>80798679</v>
      </c>
      <c r="CE32" s="9">
        <f t="shared" si="33"/>
        <v>3768266</v>
      </c>
      <c r="CF32" s="9">
        <f t="shared" si="34"/>
        <v>5307050</v>
      </c>
      <c r="CG32" s="9">
        <f t="shared" si="35"/>
        <v>239255</v>
      </c>
      <c r="CH32" s="6"/>
      <c r="CI32" s="6"/>
      <c r="CJ32" s="6"/>
      <c r="CK32" s="6"/>
      <c r="CL32" s="6"/>
      <c r="CM32" s="6"/>
      <c r="CN32" s="18">
        <v>10</v>
      </c>
      <c r="CO32" s="9">
        <v>29020</v>
      </c>
      <c r="CP32" s="9">
        <v>26118</v>
      </c>
      <c r="CQ32" s="9">
        <v>0</v>
      </c>
      <c r="CR32" s="9">
        <v>2902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8">
        <f t="shared" si="36"/>
        <v>10</v>
      </c>
      <c r="DG32" s="9">
        <f t="shared" si="37"/>
        <v>29020</v>
      </c>
      <c r="DH32" s="9">
        <f t="shared" si="38"/>
        <v>26118</v>
      </c>
      <c r="DI32" s="9">
        <f t="shared" si="39"/>
        <v>0</v>
      </c>
      <c r="DJ32" s="9">
        <f t="shared" si="40"/>
        <v>2902</v>
      </c>
      <c r="DK32" s="9">
        <f t="shared" si="41"/>
        <v>0</v>
      </c>
      <c r="DL32" s="9">
        <f t="shared" si="42"/>
        <v>2143</v>
      </c>
      <c r="DM32" s="9">
        <f t="shared" si="43"/>
        <v>90142270</v>
      </c>
      <c r="DN32" s="9">
        <f t="shared" si="44"/>
        <v>80824797</v>
      </c>
      <c r="DO32" s="9">
        <f t="shared" si="45"/>
        <v>3768266</v>
      </c>
      <c r="DP32" s="9">
        <f t="shared" si="46"/>
        <v>5309952</v>
      </c>
      <c r="DQ32" s="9">
        <f t="shared" si="47"/>
        <v>239255</v>
      </c>
      <c r="DR32" s="9">
        <v>84</v>
      </c>
      <c r="DS32" s="9">
        <v>14</v>
      </c>
      <c r="DT32" s="9">
        <v>98</v>
      </c>
      <c r="DU32" s="9">
        <v>0</v>
      </c>
      <c r="DV32" s="9">
        <v>0</v>
      </c>
      <c r="DX32" s="9">
        <v>1</v>
      </c>
      <c r="DY32" s="9">
        <v>7820</v>
      </c>
      <c r="DZ32" s="9">
        <v>4</v>
      </c>
      <c r="EA32" s="9">
        <v>135255</v>
      </c>
      <c r="EB32" s="9">
        <v>10</v>
      </c>
      <c r="EC32" s="9">
        <v>29020</v>
      </c>
      <c r="ED32" s="9"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f t="shared" si="48"/>
        <v>15</v>
      </c>
      <c r="EK32" s="9">
        <f t="shared" si="48"/>
        <v>172095</v>
      </c>
      <c r="EM32" s="9">
        <f t="shared" si="49"/>
        <v>2148</v>
      </c>
      <c r="EN32" s="9">
        <f t="shared" si="49"/>
        <v>90285345</v>
      </c>
    </row>
    <row r="33" spans="1:144" s="7" customFormat="1" ht="15.95" customHeight="1" x14ac:dyDescent="0.15">
      <c r="A33" s="2" t="s">
        <v>52</v>
      </c>
      <c r="B33" s="8">
        <v>183</v>
      </c>
      <c r="C33" s="9">
        <v>120705140</v>
      </c>
      <c r="D33" s="9">
        <v>108634603</v>
      </c>
      <c r="E33" s="9">
        <v>7883131</v>
      </c>
      <c r="F33" s="9">
        <v>3927416</v>
      </c>
      <c r="G33" s="9">
        <v>259990</v>
      </c>
      <c r="H33" s="9">
        <v>1710</v>
      </c>
      <c r="I33" s="9">
        <v>30706260</v>
      </c>
      <c r="J33" s="9">
        <v>27635634</v>
      </c>
      <c r="K33" s="9">
        <v>132685</v>
      </c>
      <c r="L33" s="9">
        <v>2916430</v>
      </c>
      <c r="M33" s="9">
        <v>21511</v>
      </c>
      <c r="N33" s="9">
        <f t="shared" si="0"/>
        <v>1893</v>
      </c>
      <c r="O33" s="9">
        <f t="shared" si="1"/>
        <v>151411400</v>
      </c>
      <c r="P33" s="9">
        <f t="shared" si="2"/>
        <v>136270237</v>
      </c>
      <c r="Q33" s="9">
        <f t="shared" si="3"/>
        <v>8015816</v>
      </c>
      <c r="R33" s="9">
        <f t="shared" si="4"/>
        <v>6843846</v>
      </c>
      <c r="S33" s="9">
        <f t="shared" si="5"/>
        <v>281501</v>
      </c>
      <c r="T33" s="8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136</v>
      </c>
      <c r="AA33" s="9">
        <v>1800370</v>
      </c>
      <c r="AB33" s="9">
        <v>1620333</v>
      </c>
      <c r="AC33" s="9">
        <v>0</v>
      </c>
      <c r="AD33" s="9">
        <v>180037</v>
      </c>
      <c r="AE33" s="9">
        <v>0</v>
      </c>
      <c r="AF33" s="9">
        <f t="shared" si="6"/>
        <v>136</v>
      </c>
      <c r="AG33" s="9">
        <f t="shared" si="7"/>
        <v>1800370</v>
      </c>
      <c r="AH33" s="9">
        <f t="shared" si="8"/>
        <v>1620333</v>
      </c>
      <c r="AI33" s="9">
        <f t="shared" si="9"/>
        <v>0</v>
      </c>
      <c r="AJ33" s="9">
        <f t="shared" si="10"/>
        <v>180037</v>
      </c>
      <c r="AK33" s="9">
        <f t="shared" si="11"/>
        <v>0</v>
      </c>
      <c r="AL33" s="8">
        <f t="shared" si="12"/>
        <v>2029</v>
      </c>
      <c r="AM33" s="9">
        <f t="shared" si="13"/>
        <v>153211770</v>
      </c>
      <c r="AN33" s="9">
        <f t="shared" si="14"/>
        <v>137890570</v>
      </c>
      <c r="AO33" s="9">
        <f t="shared" si="15"/>
        <v>8015816</v>
      </c>
      <c r="AP33" s="9">
        <f t="shared" si="16"/>
        <v>7023883</v>
      </c>
      <c r="AQ33" s="9">
        <f t="shared" si="17"/>
        <v>281501</v>
      </c>
      <c r="AR33" s="9">
        <v>405</v>
      </c>
      <c r="AS33" s="9">
        <v>6856380</v>
      </c>
      <c r="AT33" s="9">
        <v>6170742</v>
      </c>
      <c r="AU33" s="9">
        <v>0</v>
      </c>
      <c r="AV33" s="9">
        <v>685638</v>
      </c>
      <c r="AW33" s="9">
        <v>0</v>
      </c>
      <c r="AX33" s="9">
        <f t="shared" si="18"/>
        <v>2434</v>
      </c>
      <c r="AY33" s="9">
        <f t="shared" si="19"/>
        <v>160068150</v>
      </c>
      <c r="AZ33" s="9">
        <f t="shared" si="20"/>
        <v>144061312</v>
      </c>
      <c r="BA33" s="9">
        <f t="shared" si="21"/>
        <v>8015816</v>
      </c>
      <c r="BB33" s="9">
        <f t="shared" si="22"/>
        <v>7709521</v>
      </c>
      <c r="BC33" s="9">
        <f t="shared" si="23"/>
        <v>281501</v>
      </c>
      <c r="BD33" s="8">
        <v>177</v>
      </c>
      <c r="BE33" s="9">
        <v>5441726</v>
      </c>
      <c r="BF33" s="9">
        <v>4133726</v>
      </c>
      <c r="BG33" s="9">
        <v>0</v>
      </c>
      <c r="BH33" s="9">
        <v>1308000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f t="shared" si="24"/>
        <v>177</v>
      </c>
      <c r="BQ33" s="9">
        <f t="shared" si="25"/>
        <v>5441726</v>
      </c>
      <c r="BR33" s="9">
        <f t="shared" si="26"/>
        <v>4133726</v>
      </c>
      <c r="BS33" s="9">
        <f t="shared" si="27"/>
        <v>0</v>
      </c>
      <c r="BT33" s="9">
        <f t="shared" si="28"/>
        <v>1308000</v>
      </c>
      <c r="BU33" s="9">
        <f t="shared" si="29"/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f t="shared" si="30"/>
        <v>2434</v>
      </c>
      <c r="CC33" s="9">
        <f t="shared" si="31"/>
        <v>165509876</v>
      </c>
      <c r="CD33" s="9">
        <f t="shared" si="32"/>
        <v>148195038</v>
      </c>
      <c r="CE33" s="9">
        <f t="shared" si="33"/>
        <v>8015816</v>
      </c>
      <c r="CF33" s="9">
        <f t="shared" si="34"/>
        <v>9017521</v>
      </c>
      <c r="CG33" s="9">
        <f t="shared" si="35"/>
        <v>281501</v>
      </c>
      <c r="CH33" s="6"/>
      <c r="CI33" s="6"/>
      <c r="CJ33" s="6"/>
      <c r="CK33" s="6"/>
      <c r="CL33" s="6"/>
      <c r="CM33" s="6"/>
      <c r="CN33" s="18">
        <v>3</v>
      </c>
      <c r="CO33" s="9">
        <v>8800</v>
      </c>
      <c r="CP33" s="9">
        <v>7920</v>
      </c>
      <c r="CQ33" s="9">
        <v>0</v>
      </c>
      <c r="CR33" s="9">
        <v>880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8">
        <f t="shared" si="36"/>
        <v>3</v>
      </c>
      <c r="DG33" s="9">
        <f t="shared" si="37"/>
        <v>8800</v>
      </c>
      <c r="DH33" s="9">
        <f t="shared" si="38"/>
        <v>7920</v>
      </c>
      <c r="DI33" s="9">
        <f t="shared" si="39"/>
        <v>0</v>
      </c>
      <c r="DJ33" s="9">
        <f t="shared" si="40"/>
        <v>880</v>
      </c>
      <c r="DK33" s="9">
        <f t="shared" si="41"/>
        <v>0</v>
      </c>
      <c r="DL33" s="9">
        <f t="shared" si="42"/>
        <v>2437</v>
      </c>
      <c r="DM33" s="9">
        <f t="shared" si="43"/>
        <v>165518676</v>
      </c>
      <c r="DN33" s="9">
        <f t="shared" si="44"/>
        <v>148202958</v>
      </c>
      <c r="DO33" s="9">
        <f t="shared" si="45"/>
        <v>8015816</v>
      </c>
      <c r="DP33" s="9">
        <f t="shared" si="46"/>
        <v>9018401</v>
      </c>
      <c r="DQ33" s="9">
        <f t="shared" si="47"/>
        <v>281501</v>
      </c>
      <c r="DR33" s="9">
        <v>133</v>
      </c>
      <c r="DS33" s="9">
        <v>12</v>
      </c>
      <c r="DT33" s="9">
        <v>145</v>
      </c>
      <c r="DU33" s="9">
        <v>0</v>
      </c>
      <c r="DV33" s="9">
        <v>0</v>
      </c>
      <c r="DX33" s="9">
        <v>0</v>
      </c>
      <c r="DY33" s="9">
        <v>0</v>
      </c>
      <c r="DZ33" s="9">
        <v>4</v>
      </c>
      <c r="EA33" s="9">
        <v>135350</v>
      </c>
      <c r="EB33" s="9">
        <v>3</v>
      </c>
      <c r="EC33" s="9">
        <v>8800</v>
      </c>
      <c r="ED33" s="9">
        <v>0</v>
      </c>
      <c r="EE33" s="9">
        <v>0</v>
      </c>
      <c r="EF33" s="9">
        <v>0</v>
      </c>
      <c r="EG33" s="9">
        <v>0</v>
      </c>
      <c r="EH33" s="9">
        <v>0</v>
      </c>
      <c r="EI33" s="9">
        <v>0</v>
      </c>
      <c r="EJ33" s="9">
        <f t="shared" si="48"/>
        <v>7</v>
      </c>
      <c r="EK33" s="9">
        <f t="shared" si="48"/>
        <v>144150</v>
      </c>
      <c r="EM33" s="9">
        <f t="shared" si="49"/>
        <v>2441</v>
      </c>
      <c r="EN33" s="9">
        <f t="shared" si="49"/>
        <v>165654026</v>
      </c>
    </row>
    <row r="34" spans="1:144" s="7" customFormat="1" ht="15.95" customHeight="1" x14ac:dyDescent="0.15">
      <c r="A34" s="2" t="s">
        <v>53</v>
      </c>
      <c r="B34" s="8">
        <v>217</v>
      </c>
      <c r="C34" s="9">
        <v>128599280</v>
      </c>
      <c r="D34" s="9">
        <v>115739339</v>
      </c>
      <c r="E34" s="9">
        <v>8458625</v>
      </c>
      <c r="F34" s="9">
        <v>4052786</v>
      </c>
      <c r="G34" s="9">
        <v>348530</v>
      </c>
      <c r="H34" s="9">
        <v>2346</v>
      </c>
      <c r="I34" s="9">
        <v>30028850</v>
      </c>
      <c r="J34" s="9">
        <v>27025965</v>
      </c>
      <c r="K34" s="9">
        <v>27019</v>
      </c>
      <c r="L34" s="9">
        <v>2959763</v>
      </c>
      <c r="M34" s="9">
        <v>16103</v>
      </c>
      <c r="N34" s="9">
        <f t="shared" si="0"/>
        <v>2563</v>
      </c>
      <c r="O34" s="9">
        <f t="shared" si="1"/>
        <v>158628130</v>
      </c>
      <c r="P34" s="9">
        <f t="shared" si="2"/>
        <v>142765304</v>
      </c>
      <c r="Q34" s="9">
        <f t="shared" si="3"/>
        <v>8485644</v>
      </c>
      <c r="R34" s="9">
        <f t="shared" si="4"/>
        <v>7012549</v>
      </c>
      <c r="S34" s="9">
        <f t="shared" si="5"/>
        <v>364633</v>
      </c>
      <c r="T34" s="8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147</v>
      </c>
      <c r="AA34" s="9">
        <v>2408110</v>
      </c>
      <c r="AB34" s="9">
        <v>2167299</v>
      </c>
      <c r="AC34" s="9">
        <v>0</v>
      </c>
      <c r="AD34" s="9">
        <v>240811</v>
      </c>
      <c r="AE34" s="9">
        <v>0</v>
      </c>
      <c r="AF34" s="9">
        <f t="shared" si="6"/>
        <v>147</v>
      </c>
      <c r="AG34" s="9">
        <f t="shared" si="7"/>
        <v>2408110</v>
      </c>
      <c r="AH34" s="9">
        <f t="shared" si="8"/>
        <v>2167299</v>
      </c>
      <c r="AI34" s="9">
        <f t="shared" si="9"/>
        <v>0</v>
      </c>
      <c r="AJ34" s="9">
        <f t="shared" si="10"/>
        <v>240811</v>
      </c>
      <c r="AK34" s="9">
        <f t="shared" si="11"/>
        <v>0</v>
      </c>
      <c r="AL34" s="8">
        <f t="shared" si="12"/>
        <v>2710</v>
      </c>
      <c r="AM34" s="9">
        <f t="shared" si="13"/>
        <v>161036240</v>
      </c>
      <c r="AN34" s="9">
        <f t="shared" si="14"/>
        <v>144932603</v>
      </c>
      <c r="AO34" s="9">
        <f t="shared" si="15"/>
        <v>8485644</v>
      </c>
      <c r="AP34" s="9">
        <f t="shared" si="16"/>
        <v>7253360</v>
      </c>
      <c r="AQ34" s="9">
        <f t="shared" si="17"/>
        <v>364633</v>
      </c>
      <c r="AR34" s="9">
        <v>844</v>
      </c>
      <c r="AS34" s="9">
        <v>12372360</v>
      </c>
      <c r="AT34" s="9">
        <v>11135124</v>
      </c>
      <c r="AU34" s="9">
        <v>68995</v>
      </c>
      <c r="AV34" s="9">
        <v>1115636</v>
      </c>
      <c r="AW34" s="9">
        <v>52605</v>
      </c>
      <c r="AX34" s="9">
        <f t="shared" si="18"/>
        <v>3554</v>
      </c>
      <c r="AY34" s="9">
        <f t="shared" si="19"/>
        <v>173408600</v>
      </c>
      <c r="AZ34" s="9">
        <f t="shared" si="20"/>
        <v>156067727</v>
      </c>
      <c r="BA34" s="9">
        <f t="shared" si="21"/>
        <v>8554639</v>
      </c>
      <c r="BB34" s="9">
        <f t="shared" si="22"/>
        <v>8368996</v>
      </c>
      <c r="BC34" s="9">
        <f t="shared" si="23"/>
        <v>417238</v>
      </c>
      <c r="BD34" s="8">
        <v>209</v>
      </c>
      <c r="BE34" s="9">
        <v>7760492</v>
      </c>
      <c r="BF34" s="9">
        <v>6184322</v>
      </c>
      <c r="BG34" s="9">
        <v>0</v>
      </c>
      <c r="BH34" s="9">
        <v>1576170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f t="shared" si="24"/>
        <v>209</v>
      </c>
      <c r="BQ34" s="9">
        <f t="shared" si="25"/>
        <v>7760492</v>
      </c>
      <c r="BR34" s="9">
        <f t="shared" si="26"/>
        <v>6184322</v>
      </c>
      <c r="BS34" s="9">
        <f t="shared" si="27"/>
        <v>0</v>
      </c>
      <c r="BT34" s="9">
        <f t="shared" si="28"/>
        <v>1576170</v>
      </c>
      <c r="BU34" s="9">
        <f t="shared" si="29"/>
        <v>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f t="shared" si="30"/>
        <v>3554</v>
      </c>
      <c r="CC34" s="9">
        <f t="shared" si="31"/>
        <v>181169092</v>
      </c>
      <c r="CD34" s="9">
        <f t="shared" si="32"/>
        <v>162252049</v>
      </c>
      <c r="CE34" s="9">
        <f t="shared" si="33"/>
        <v>8554639</v>
      </c>
      <c r="CF34" s="9">
        <f t="shared" si="34"/>
        <v>9945166</v>
      </c>
      <c r="CG34" s="9">
        <f t="shared" si="35"/>
        <v>417238</v>
      </c>
      <c r="CH34" s="6"/>
      <c r="CI34" s="6"/>
      <c r="CJ34" s="6"/>
      <c r="CK34" s="6"/>
      <c r="CL34" s="6"/>
      <c r="CM34" s="6"/>
      <c r="CN34" s="18">
        <v>40</v>
      </c>
      <c r="CO34" s="9">
        <v>158331</v>
      </c>
      <c r="CP34" s="9">
        <v>142494</v>
      </c>
      <c r="CQ34" s="9">
        <v>0</v>
      </c>
      <c r="CR34" s="9">
        <v>15837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8">
        <f t="shared" si="36"/>
        <v>40</v>
      </c>
      <c r="DG34" s="9">
        <f t="shared" si="37"/>
        <v>158331</v>
      </c>
      <c r="DH34" s="9">
        <f t="shared" si="38"/>
        <v>142494</v>
      </c>
      <c r="DI34" s="9">
        <f t="shared" si="39"/>
        <v>0</v>
      </c>
      <c r="DJ34" s="9">
        <f t="shared" si="40"/>
        <v>15837</v>
      </c>
      <c r="DK34" s="9">
        <f t="shared" si="41"/>
        <v>0</v>
      </c>
      <c r="DL34" s="9">
        <f t="shared" si="42"/>
        <v>3594</v>
      </c>
      <c r="DM34" s="9">
        <f t="shared" si="43"/>
        <v>181327423</v>
      </c>
      <c r="DN34" s="9">
        <f t="shared" si="44"/>
        <v>162394543</v>
      </c>
      <c r="DO34" s="9">
        <f t="shared" si="45"/>
        <v>8554639</v>
      </c>
      <c r="DP34" s="9">
        <f t="shared" si="46"/>
        <v>9961003</v>
      </c>
      <c r="DQ34" s="9">
        <f t="shared" si="47"/>
        <v>417238</v>
      </c>
      <c r="DR34" s="9">
        <v>172</v>
      </c>
      <c r="DS34" s="9">
        <v>18</v>
      </c>
      <c r="DT34" s="9">
        <v>190</v>
      </c>
      <c r="DU34" s="9">
        <v>0</v>
      </c>
      <c r="DV34" s="9">
        <v>0</v>
      </c>
      <c r="DX34" s="9">
        <v>1</v>
      </c>
      <c r="DY34" s="9">
        <v>14330</v>
      </c>
      <c r="DZ34" s="9">
        <v>3</v>
      </c>
      <c r="EA34" s="9">
        <v>77635</v>
      </c>
      <c r="EB34" s="9">
        <v>40</v>
      </c>
      <c r="EC34" s="9">
        <v>158331</v>
      </c>
      <c r="ED34" s="9">
        <v>0</v>
      </c>
      <c r="EE34" s="9">
        <v>0</v>
      </c>
      <c r="EF34" s="9">
        <v>0</v>
      </c>
      <c r="EG34" s="9">
        <v>0</v>
      </c>
      <c r="EH34" s="9">
        <v>0</v>
      </c>
      <c r="EI34" s="9">
        <v>0</v>
      </c>
      <c r="EJ34" s="9">
        <f t="shared" si="48"/>
        <v>44</v>
      </c>
      <c r="EK34" s="9">
        <f t="shared" si="48"/>
        <v>250296</v>
      </c>
      <c r="EM34" s="9">
        <f t="shared" si="49"/>
        <v>3598</v>
      </c>
      <c r="EN34" s="9">
        <f t="shared" si="49"/>
        <v>181419388</v>
      </c>
    </row>
    <row r="35" spans="1:144" s="7" customFormat="1" ht="15.95" customHeight="1" x14ac:dyDescent="0.15">
      <c r="A35" s="2" t="s">
        <v>54</v>
      </c>
      <c r="B35" s="8">
        <v>83</v>
      </c>
      <c r="C35" s="9">
        <v>49430700</v>
      </c>
      <c r="D35" s="9">
        <v>44487624</v>
      </c>
      <c r="E35" s="9">
        <v>2997180</v>
      </c>
      <c r="F35" s="9">
        <v>1817546</v>
      </c>
      <c r="G35" s="9">
        <v>128350</v>
      </c>
      <c r="H35" s="9">
        <v>1514</v>
      </c>
      <c r="I35" s="9">
        <v>23382180</v>
      </c>
      <c r="J35" s="9">
        <v>21043962</v>
      </c>
      <c r="K35" s="9">
        <v>275052</v>
      </c>
      <c r="L35" s="9">
        <v>1970644</v>
      </c>
      <c r="M35" s="9">
        <v>92522</v>
      </c>
      <c r="N35" s="9">
        <f t="shared" si="0"/>
        <v>1597</v>
      </c>
      <c r="O35" s="9">
        <f t="shared" si="1"/>
        <v>72812880</v>
      </c>
      <c r="P35" s="9">
        <f t="shared" si="2"/>
        <v>65531586</v>
      </c>
      <c r="Q35" s="9">
        <f t="shared" si="3"/>
        <v>3272232</v>
      </c>
      <c r="R35" s="9">
        <f t="shared" si="4"/>
        <v>3788190</v>
      </c>
      <c r="S35" s="9">
        <f t="shared" si="5"/>
        <v>220872</v>
      </c>
      <c r="T35" s="8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79</v>
      </c>
      <c r="AA35" s="9">
        <v>975460</v>
      </c>
      <c r="AB35" s="9">
        <v>877914</v>
      </c>
      <c r="AC35" s="9">
        <v>0</v>
      </c>
      <c r="AD35" s="9">
        <v>97546</v>
      </c>
      <c r="AE35" s="9">
        <v>0</v>
      </c>
      <c r="AF35" s="9">
        <f t="shared" si="6"/>
        <v>79</v>
      </c>
      <c r="AG35" s="9">
        <f t="shared" si="7"/>
        <v>975460</v>
      </c>
      <c r="AH35" s="9">
        <f t="shared" si="8"/>
        <v>877914</v>
      </c>
      <c r="AI35" s="9">
        <f t="shared" si="9"/>
        <v>0</v>
      </c>
      <c r="AJ35" s="9">
        <f t="shared" si="10"/>
        <v>97546</v>
      </c>
      <c r="AK35" s="9">
        <f t="shared" si="11"/>
        <v>0</v>
      </c>
      <c r="AL35" s="8">
        <f t="shared" si="12"/>
        <v>1676</v>
      </c>
      <c r="AM35" s="9">
        <f t="shared" si="13"/>
        <v>73788340</v>
      </c>
      <c r="AN35" s="9">
        <f t="shared" si="14"/>
        <v>66409500</v>
      </c>
      <c r="AO35" s="9">
        <f t="shared" si="15"/>
        <v>3272232</v>
      </c>
      <c r="AP35" s="9">
        <f t="shared" si="16"/>
        <v>3885736</v>
      </c>
      <c r="AQ35" s="9">
        <f t="shared" si="17"/>
        <v>220872</v>
      </c>
      <c r="AR35" s="9">
        <v>545</v>
      </c>
      <c r="AS35" s="9">
        <v>7213260</v>
      </c>
      <c r="AT35" s="9">
        <v>6491931</v>
      </c>
      <c r="AU35" s="9">
        <v>22078</v>
      </c>
      <c r="AV35" s="9">
        <v>586694</v>
      </c>
      <c r="AW35" s="9">
        <v>112557</v>
      </c>
      <c r="AX35" s="9">
        <f t="shared" si="18"/>
        <v>2221</v>
      </c>
      <c r="AY35" s="9">
        <f t="shared" si="19"/>
        <v>81001600</v>
      </c>
      <c r="AZ35" s="9">
        <f t="shared" si="20"/>
        <v>72901431</v>
      </c>
      <c r="BA35" s="9">
        <f t="shared" si="21"/>
        <v>3294310</v>
      </c>
      <c r="BB35" s="9">
        <f t="shared" si="22"/>
        <v>4472430</v>
      </c>
      <c r="BC35" s="9">
        <f t="shared" si="23"/>
        <v>333429</v>
      </c>
      <c r="BD35" s="8">
        <v>79</v>
      </c>
      <c r="BE35" s="9">
        <v>2370258</v>
      </c>
      <c r="BF35" s="9">
        <v>1823828</v>
      </c>
      <c r="BG35" s="9">
        <v>0</v>
      </c>
      <c r="BH35" s="9">
        <v>546430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f t="shared" si="24"/>
        <v>79</v>
      </c>
      <c r="BQ35" s="9">
        <f t="shared" si="25"/>
        <v>2370258</v>
      </c>
      <c r="BR35" s="9">
        <f t="shared" si="26"/>
        <v>1823828</v>
      </c>
      <c r="BS35" s="9">
        <f t="shared" si="27"/>
        <v>0</v>
      </c>
      <c r="BT35" s="9">
        <f t="shared" si="28"/>
        <v>546430</v>
      </c>
      <c r="BU35" s="9">
        <f t="shared" si="29"/>
        <v>0</v>
      </c>
      <c r="BV35" s="8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f t="shared" si="30"/>
        <v>2221</v>
      </c>
      <c r="CC35" s="9">
        <f t="shared" si="31"/>
        <v>83371858</v>
      </c>
      <c r="CD35" s="9">
        <f t="shared" si="32"/>
        <v>74725259</v>
      </c>
      <c r="CE35" s="9">
        <f t="shared" si="33"/>
        <v>3294310</v>
      </c>
      <c r="CF35" s="9">
        <f t="shared" si="34"/>
        <v>5018860</v>
      </c>
      <c r="CG35" s="9">
        <f t="shared" si="35"/>
        <v>333429</v>
      </c>
      <c r="CH35" s="6"/>
      <c r="CI35" s="6"/>
      <c r="CJ35" s="6"/>
      <c r="CK35" s="6"/>
      <c r="CL35" s="6"/>
      <c r="CM35" s="6"/>
      <c r="CN35" s="18">
        <v>27</v>
      </c>
      <c r="CO35" s="9">
        <v>164365</v>
      </c>
      <c r="CP35" s="9">
        <v>147926</v>
      </c>
      <c r="CQ35" s="9">
        <v>0</v>
      </c>
      <c r="CR35" s="9">
        <v>16439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8">
        <f t="shared" si="36"/>
        <v>27</v>
      </c>
      <c r="DG35" s="9">
        <f t="shared" si="37"/>
        <v>164365</v>
      </c>
      <c r="DH35" s="9">
        <f t="shared" si="38"/>
        <v>147926</v>
      </c>
      <c r="DI35" s="9">
        <f t="shared" si="39"/>
        <v>0</v>
      </c>
      <c r="DJ35" s="9">
        <f t="shared" si="40"/>
        <v>16439</v>
      </c>
      <c r="DK35" s="9">
        <f t="shared" si="41"/>
        <v>0</v>
      </c>
      <c r="DL35" s="9">
        <f t="shared" si="42"/>
        <v>2248</v>
      </c>
      <c r="DM35" s="9">
        <f t="shared" si="43"/>
        <v>83536223</v>
      </c>
      <c r="DN35" s="9">
        <f t="shared" si="44"/>
        <v>74873185</v>
      </c>
      <c r="DO35" s="9">
        <f t="shared" si="45"/>
        <v>3294310</v>
      </c>
      <c r="DP35" s="9">
        <f t="shared" si="46"/>
        <v>5035299</v>
      </c>
      <c r="DQ35" s="9">
        <f t="shared" si="47"/>
        <v>333429</v>
      </c>
      <c r="DR35" s="9">
        <v>53</v>
      </c>
      <c r="DS35" s="9">
        <v>21</v>
      </c>
      <c r="DT35" s="9">
        <v>74</v>
      </c>
      <c r="DU35" s="9">
        <v>21</v>
      </c>
      <c r="DV35" s="9">
        <v>0</v>
      </c>
      <c r="DX35" s="9">
        <v>0</v>
      </c>
      <c r="DY35" s="9">
        <v>0</v>
      </c>
      <c r="DZ35" s="9">
        <v>3</v>
      </c>
      <c r="EA35" s="9">
        <v>73592</v>
      </c>
      <c r="EB35" s="9">
        <v>27</v>
      </c>
      <c r="EC35" s="9">
        <v>164365</v>
      </c>
      <c r="ED35" s="9">
        <v>0</v>
      </c>
      <c r="EE35" s="9">
        <v>0</v>
      </c>
      <c r="EF35" s="9">
        <v>0</v>
      </c>
      <c r="EG35" s="9">
        <v>0</v>
      </c>
      <c r="EH35" s="9">
        <v>0</v>
      </c>
      <c r="EI35" s="9">
        <v>0</v>
      </c>
      <c r="EJ35" s="9">
        <f t="shared" si="48"/>
        <v>30</v>
      </c>
      <c r="EK35" s="9">
        <f t="shared" si="48"/>
        <v>237957</v>
      </c>
      <c r="EM35" s="9">
        <f t="shared" si="49"/>
        <v>2251</v>
      </c>
      <c r="EN35" s="9">
        <f t="shared" si="49"/>
        <v>83609815</v>
      </c>
    </row>
    <row r="36" spans="1:144" s="7" customFormat="1" ht="15.95" customHeight="1" x14ac:dyDescent="0.15">
      <c r="A36" s="2" t="s">
        <v>55</v>
      </c>
      <c r="B36" s="8">
        <v>124</v>
      </c>
      <c r="C36" s="9">
        <v>66729740</v>
      </c>
      <c r="D36" s="9">
        <v>60056773</v>
      </c>
      <c r="E36" s="9">
        <v>3743938</v>
      </c>
      <c r="F36" s="9">
        <v>2845229</v>
      </c>
      <c r="G36" s="9">
        <v>83800</v>
      </c>
      <c r="H36" s="9">
        <v>1840</v>
      </c>
      <c r="I36" s="9">
        <v>33135880</v>
      </c>
      <c r="J36" s="9">
        <v>29822292</v>
      </c>
      <c r="K36" s="9">
        <v>52121</v>
      </c>
      <c r="L36" s="9">
        <v>3205754</v>
      </c>
      <c r="M36" s="9">
        <v>55713</v>
      </c>
      <c r="N36" s="9">
        <f t="shared" si="0"/>
        <v>1964</v>
      </c>
      <c r="O36" s="9">
        <f t="shared" si="1"/>
        <v>99865620</v>
      </c>
      <c r="P36" s="9">
        <f t="shared" si="2"/>
        <v>89879065</v>
      </c>
      <c r="Q36" s="9">
        <f t="shared" si="3"/>
        <v>3796059</v>
      </c>
      <c r="R36" s="9">
        <f t="shared" si="4"/>
        <v>6050983</v>
      </c>
      <c r="S36" s="9">
        <f t="shared" si="5"/>
        <v>139513</v>
      </c>
      <c r="T36" s="8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139</v>
      </c>
      <c r="AA36" s="9">
        <v>2549220</v>
      </c>
      <c r="AB36" s="9">
        <v>2294298</v>
      </c>
      <c r="AC36" s="9">
        <v>0</v>
      </c>
      <c r="AD36" s="9">
        <v>254922</v>
      </c>
      <c r="AE36" s="9">
        <v>0</v>
      </c>
      <c r="AF36" s="9">
        <f t="shared" si="6"/>
        <v>139</v>
      </c>
      <c r="AG36" s="9">
        <f t="shared" si="7"/>
        <v>2549220</v>
      </c>
      <c r="AH36" s="9">
        <f t="shared" si="8"/>
        <v>2294298</v>
      </c>
      <c r="AI36" s="9">
        <f t="shared" si="9"/>
        <v>0</v>
      </c>
      <c r="AJ36" s="9">
        <f t="shared" si="10"/>
        <v>254922</v>
      </c>
      <c r="AK36" s="9">
        <f t="shared" si="11"/>
        <v>0</v>
      </c>
      <c r="AL36" s="8">
        <f t="shared" si="12"/>
        <v>2103</v>
      </c>
      <c r="AM36" s="9">
        <f t="shared" si="13"/>
        <v>102414840</v>
      </c>
      <c r="AN36" s="9">
        <f t="shared" si="14"/>
        <v>92173363</v>
      </c>
      <c r="AO36" s="9">
        <f t="shared" si="15"/>
        <v>3796059</v>
      </c>
      <c r="AP36" s="9">
        <f t="shared" si="16"/>
        <v>6305905</v>
      </c>
      <c r="AQ36" s="9">
        <f t="shared" si="17"/>
        <v>139513</v>
      </c>
      <c r="AR36" s="9">
        <v>364</v>
      </c>
      <c r="AS36" s="9">
        <v>5301010</v>
      </c>
      <c r="AT36" s="9">
        <v>4770909</v>
      </c>
      <c r="AU36" s="9">
        <v>1735</v>
      </c>
      <c r="AV36" s="9">
        <v>520706</v>
      </c>
      <c r="AW36" s="9">
        <v>7660</v>
      </c>
      <c r="AX36" s="9">
        <f t="shared" si="18"/>
        <v>2467</v>
      </c>
      <c r="AY36" s="9">
        <f t="shared" si="19"/>
        <v>107715850</v>
      </c>
      <c r="AZ36" s="9">
        <f t="shared" si="20"/>
        <v>96944272</v>
      </c>
      <c r="BA36" s="9">
        <f t="shared" si="21"/>
        <v>3797794</v>
      </c>
      <c r="BB36" s="9">
        <f t="shared" si="22"/>
        <v>6826611</v>
      </c>
      <c r="BC36" s="9">
        <f t="shared" si="23"/>
        <v>147173</v>
      </c>
      <c r="BD36" s="8">
        <v>121</v>
      </c>
      <c r="BE36" s="9">
        <v>4569768</v>
      </c>
      <c r="BF36" s="9">
        <v>3371468</v>
      </c>
      <c r="BG36" s="9">
        <v>0</v>
      </c>
      <c r="BH36" s="9">
        <v>1198300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f t="shared" si="24"/>
        <v>121</v>
      </c>
      <c r="BQ36" s="9">
        <f t="shared" si="25"/>
        <v>4569768</v>
      </c>
      <c r="BR36" s="9">
        <f t="shared" si="26"/>
        <v>3371468</v>
      </c>
      <c r="BS36" s="9">
        <f t="shared" si="27"/>
        <v>0</v>
      </c>
      <c r="BT36" s="9">
        <f t="shared" si="28"/>
        <v>1198300</v>
      </c>
      <c r="BU36" s="9">
        <f t="shared" si="29"/>
        <v>0</v>
      </c>
      <c r="BV36" s="8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f t="shared" si="30"/>
        <v>2467</v>
      </c>
      <c r="CC36" s="9">
        <f t="shared" si="31"/>
        <v>112285618</v>
      </c>
      <c r="CD36" s="9">
        <f t="shared" si="32"/>
        <v>100315740</v>
      </c>
      <c r="CE36" s="9">
        <f t="shared" si="33"/>
        <v>3797794</v>
      </c>
      <c r="CF36" s="9">
        <f t="shared" si="34"/>
        <v>8024911</v>
      </c>
      <c r="CG36" s="9">
        <f t="shared" si="35"/>
        <v>147173</v>
      </c>
      <c r="CH36" s="6"/>
      <c r="CI36" s="6"/>
      <c r="CJ36" s="6"/>
      <c r="CK36" s="6"/>
      <c r="CL36" s="6"/>
      <c r="CM36" s="6"/>
      <c r="CN36" s="18">
        <v>19</v>
      </c>
      <c r="CO36" s="9">
        <v>108256</v>
      </c>
      <c r="CP36" s="9">
        <v>97425</v>
      </c>
      <c r="CQ36" s="9">
        <v>0</v>
      </c>
      <c r="CR36" s="9">
        <v>10831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f t="shared" si="36"/>
        <v>19</v>
      </c>
      <c r="DG36" s="9">
        <f t="shared" si="37"/>
        <v>108256</v>
      </c>
      <c r="DH36" s="9">
        <f t="shared" si="38"/>
        <v>97425</v>
      </c>
      <c r="DI36" s="9">
        <f t="shared" si="39"/>
        <v>0</v>
      </c>
      <c r="DJ36" s="9">
        <f t="shared" si="40"/>
        <v>10831</v>
      </c>
      <c r="DK36" s="9">
        <f t="shared" si="41"/>
        <v>0</v>
      </c>
      <c r="DL36" s="9">
        <f t="shared" si="42"/>
        <v>2486</v>
      </c>
      <c r="DM36" s="9">
        <f t="shared" si="43"/>
        <v>112393874</v>
      </c>
      <c r="DN36" s="9">
        <f t="shared" si="44"/>
        <v>100413165</v>
      </c>
      <c r="DO36" s="9">
        <f t="shared" si="45"/>
        <v>3797794</v>
      </c>
      <c r="DP36" s="9">
        <f t="shared" si="46"/>
        <v>8035742</v>
      </c>
      <c r="DQ36" s="9">
        <f t="shared" si="47"/>
        <v>147173</v>
      </c>
      <c r="DR36" s="9">
        <v>94</v>
      </c>
      <c r="DS36" s="9">
        <v>18</v>
      </c>
      <c r="DT36" s="9">
        <v>112</v>
      </c>
      <c r="DU36" s="9">
        <v>0</v>
      </c>
      <c r="DV36" s="9">
        <v>0</v>
      </c>
      <c r="DX36" s="9">
        <v>1</v>
      </c>
      <c r="DY36" s="9">
        <v>7261</v>
      </c>
      <c r="DZ36" s="9">
        <v>10</v>
      </c>
      <c r="EA36" s="9">
        <v>290396</v>
      </c>
      <c r="EB36" s="9">
        <v>19</v>
      </c>
      <c r="EC36" s="9">
        <v>108256</v>
      </c>
      <c r="ED36" s="9">
        <v>0</v>
      </c>
      <c r="EE36" s="9">
        <v>0</v>
      </c>
      <c r="EF36" s="9">
        <v>4</v>
      </c>
      <c r="EG36" s="9">
        <v>18270</v>
      </c>
      <c r="EH36" s="9">
        <v>5</v>
      </c>
      <c r="EI36" s="9">
        <v>853130</v>
      </c>
      <c r="EJ36" s="9">
        <f t="shared" si="48"/>
        <v>39</v>
      </c>
      <c r="EK36" s="9">
        <f t="shared" si="48"/>
        <v>1277313</v>
      </c>
      <c r="EM36" s="9">
        <f t="shared" si="49"/>
        <v>2506</v>
      </c>
      <c r="EN36" s="9">
        <f t="shared" si="49"/>
        <v>113562931</v>
      </c>
    </row>
    <row r="37" spans="1:144" s="7" customFormat="1" ht="15.95" customHeight="1" x14ac:dyDescent="0.15">
      <c r="A37" s="2" t="s">
        <v>56</v>
      </c>
      <c r="B37" s="8">
        <v>42</v>
      </c>
      <c r="C37" s="9">
        <v>17920070</v>
      </c>
      <c r="D37" s="9">
        <v>16128077</v>
      </c>
      <c r="E37" s="9">
        <v>804320</v>
      </c>
      <c r="F37" s="9">
        <v>987673</v>
      </c>
      <c r="G37" s="9">
        <v>0</v>
      </c>
      <c r="H37" s="9">
        <v>721</v>
      </c>
      <c r="I37" s="9">
        <v>10147230</v>
      </c>
      <c r="J37" s="9">
        <v>9132507</v>
      </c>
      <c r="K37" s="9">
        <v>0</v>
      </c>
      <c r="L37" s="9">
        <v>1010872</v>
      </c>
      <c r="M37" s="9">
        <v>3851</v>
      </c>
      <c r="N37" s="9">
        <f t="shared" si="0"/>
        <v>763</v>
      </c>
      <c r="O37" s="9">
        <f t="shared" si="1"/>
        <v>28067300</v>
      </c>
      <c r="P37" s="9">
        <f t="shared" si="2"/>
        <v>25260584</v>
      </c>
      <c r="Q37" s="9">
        <f t="shared" si="3"/>
        <v>804320</v>
      </c>
      <c r="R37" s="9">
        <f t="shared" si="4"/>
        <v>1998545</v>
      </c>
      <c r="S37" s="9">
        <f t="shared" si="5"/>
        <v>3851</v>
      </c>
      <c r="T37" s="8">
        <v>1</v>
      </c>
      <c r="U37" s="9">
        <v>74780</v>
      </c>
      <c r="V37" s="9">
        <v>67300</v>
      </c>
      <c r="W37" s="9">
        <v>0</v>
      </c>
      <c r="X37" s="9">
        <v>7480</v>
      </c>
      <c r="Y37" s="9">
        <v>0</v>
      </c>
      <c r="Z37" s="9">
        <v>62</v>
      </c>
      <c r="AA37" s="9">
        <v>950640</v>
      </c>
      <c r="AB37" s="9">
        <v>855576</v>
      </c>
      <c r="AC37" s="9">
        <v>266</v>
      </c>
      <c r="AD37" s="9">
        <v>94798</v>
      </c>
      <c r="AE37" s="9">
        <v>0</v>
      </c>
      <c r="AF37" s="9">
        <f t="shared" si="6"/>
        <v>63</v>
      </c>
      <c r="AG37" s="9">
        <f t="shared" si="7"/>
        <v>1025420</v>
      </c>
      <c r="AH37" s="9">
        <f t="shared" si="8"/>
        <v>922876</v>
      </c>
      <c r="AI37" s="9">
        <f t="shared" si="9"/>
        <v>266</v>
      </c>
      <c r="AJ37" s="9">
        <f t="shared" si="10"/>
        <v>102278</v>
      </c>
      <c r="AK37" s="9">
        <f t="shared" si="11"/>
        <v>0</v>
      </c>
      <c r="AL37" s="8">
        <f t="shared" si="12"/>
        <v>826</v>
      </c>
      <c r="AM37" s="9">
        <f t="shared" si="13"/>
        <v>29092720</v>
      </c>
      <c r="AN37" s="9">
        <f t="shared" si="14"/>
        <v>26183460</v>
      </c>
      <c r="AO37" s="9">
        <f t="shared" si="15"/>
        <v>804586</v>
      </c>
      <c r="AP37" s="9">
        <f t="shared" si="16"/>
        <v>2100823</v>
      </c>
      <c r="AQ37" s="9">
        <f t="shared" si="17"/>
        <v>3851</v>
      </c>
      <c r="AR37" s="9">
        <v>164</v>
      </c>
      <c r="AS37" s="9">
        <v>2079430</v>
      </c>
      <c r="AT37" s="9">
        <v>1871487</v>
      </c>
      <c r="AU37" s="9">
        <v>0</v>
      </c>
      <c r="AV37" s="9">
        <v>207943</v>
      </c>
      <c r="AW37" s="9">
        <v>0</v>
      </c>
      <c r="AX37" s="9">
        <f t="shared" si="18"/>
        <v>990</v>
      </c>
      <c r="AY37" s="9">
        <f t="shared" si="19"/>
        <v>31172150</v>
      </c>
      <c r="AZ37" s="9">
        <f t="shared" si="20"/>
        <v>28054947</v>
      </c>
      <c r="BA37" s="9">
        <f t="shared" si="21"/>
        <v>804586</v>
      </c>
      <c r="BB37" s="9">
        <f t="shared" si="22"/>
        <v>2308766</v>
      </c>
      <c r="BC37" s="9">
        <f t="shared" si="23"/>
        <v>3851</v>
      </c>
      <c r="BD37" s="8">
        <v>37</v>
      </c>
      <c r="BE37" s="9">
        <v>1169654</v>
      </c>
      <c r="BF37" s="9">
        <v>856984</v>
      </c>
      <c r="BG37" s="9">
        <v>0</v>
      </c>
      <c r="BH37" s="9">
        <v>312670</v>
      </c>
      <c r="BI37" s="9">
        <v>0</v>
      </c>
      <c r="BJ37" s="9">
        <v>1</v>
      </c>
      <c r="BK37" s="9">
        <v>2660</v>
      </c>
      <c r="BL37" s="9">
        <v>1620</v>
      </c>
      <c r="BM37" s="9">
        <v>0</v>
      </c>
      <c r="BN37" s="9">
        <v>1040</v>
      </c>
      <c r="BO37" s="9">
        <v>0</v>
      </c>
      <c r="BP37" s="9">
        <f t="shared" si="24"/>
        <v>38</v>
      </c>
      <c r="BQ37" s="9">
        <f t="shared" si="25"/>
        <v>1172314</v>
      </c>
      <c r="BR37" s="9">
        <f t="shared" si="26"/>
        <v>858604</v>
      </c>
      <c r="BS37" s="9">
        <f t="shared" si="27"/>
        <v>0</v>
      </c>
      <c r="BT37" s="9">
        <f t="shared" si="28"/>
        <v>313710</v>
      </c>
      <c r="BU37" s="9">
        <f t="shared" si="29"/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f t="shared" si="30"/>
        <v>990</v>
      </c>
      <c r="CC37" s="9">
        <f t="shared" si="31"/>
        <v>32344464</v>
      </c>
      <c r="CD37" s="9">
        <f t="shared" si="32"/>
        <v>28913551</v>
      </c>
      <c r="CE37" s="9">
        <f t="shared" si="33"/>
        <v>804586</v>
      </c>
      <c r="CF37" s="9">
        <f t="shared" si="34"/>
        <v>2622476</v>
      </c>
      <c r="CG37" s="9">
        <f t="shared" si="35"/>
        <v>3851</v>
      </c>
      <c r="CH37" s="6"/>
      <c r="CI37" s="6"/>
      <c r="CJ37" s="6"/>
      <c r="CK37" s="6"/>
      <c r="CL37" s="6"/>
      <c r="CM37" s="6"/>
      <c r="CN37" s="18">
        <v>8</v>
      </c>
      <c r="CO37" s="9">
        <v>53355</v>
      </c>
      <c r="CP37" s="9">
        <v>48017</v>
      </c>
      <c r="CQ37" s="9">
        <v>0</v>
      </c>
      <c r="CR37" s="9">
        <v>5338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f t="shared" si="36"/>
        <v>8</v>
      </c>
      <c r="DG37" s="9">
        <f t="shared" si="37"/>
        <v>53355</v>
      </c>
      <c r="DH37" s="9">
        <f t="shared" si="38"/>
        <v>48017</v>
      </c>
      <c r="DI37" s="9">
        <f t="shared" si="39"/>
        <v>0</v>
      </c>
      <c r="DJ37" s="9">
        <f t="shared" si="40"/>
        <v>5338</v>
      </c>
      <c r="DK37" s="9">
        <f t="shared" si="41"/>
        <v>0</v>
      </c>
      <c r="DL37" s="9">
        <f t="shared" si="42"/>
        <v>998</v>
      </c>
      <c r="DM37" s="9">
        <f t="shared" si="43"/>
        <v>32397819</v>
      </c>
      <c r="DN37" s="9">
        <f t="shared" si="44"/>
        <v>28961568</v>
      </c>
      <c r="DO37" s="9">
        <f t="shared" si="45"/>
        <v>804586</v>
      </c>
      <c r="DP37" s="9">
        <f t="shared" si="46"/>
        <v>2627814</v>
      </c>
      <c r="DQ37" s="9">
        <f t="shared" si="47"/>
        <v>3851</v>
      </c>
      <c r="DR37" s="9">
        <v>23</v>
      </c>
      <c r="DS37" s="9">
        <v>1</v>
      </c>
      <c r="DT37" s="9">
        <v>24</v>
      </c>
      <c r="DU37" s="9">
        <v>0</v>
      </c>
      <c r="DV37" s="9">
        <v>0</v>
      </c>
      <c r="DX37" s="9">
        <v>0</v>
      </c>
      <c r="DY37" s="9">
        <v>0</v>
      </c>
      <c r="DZ37" s="9">
        <v>7</v>
      </c>
      <c r="EA37" s="9">
        <v>495107</v>
      </c>
      <c r="EB37" s="9">
        <v>8</v>
      </c>
      <c r="EC37" s="9">
        <v>53355</v>
      </c>
      <c r="ED37" s="9">
        <v>0</v>
      </c>
      <c r="EE37" s="9">
        <v>0</v>
      </c>
      <c r="EF37" s="9">
        <v>0</v>
      </c>
      <c r="EG37" s="9">
        <v>0</v>
      </c>
      <c r="EH37" s="9">
        <v>0</v>
      </c>
      <c r="EI37" s="9">
        <v>0</v>
      </c>
      <c r="EJ37" s="9">
        <f t="shared" si="48"/>
        <v>15</v>
      </c>
      <c r="EK37" s="9">
        <f t="shared" si="48"/>
        <v>548462</v>
      </c>
      <c r="EM37" s="9">
        <f t="shared" si="49"/>
        <v>1005</v>
      </c>
      <c r="EN37" s="9">
        <f t="shared" si="49"/>
        <v>32892926</v>
      </c>
    </row>
    <row r="38" spans="1:144" s="7" customFormat="1" ht="15.95" customHeight="1" x14ac:dyDescent="0.15">
      <c r="A38" s="2" t="s">
        <v>63</v>
      </c>
      <c r="B38" s="8">
        <v>249</v>
      </c>
      <c r="C38" s="9">
        <v>151196870</v>
      </c>
      <c r="D38" s="9">
        <v>136077203</v>
      </c>
      <c r="E38" s="9">
        <v>9877168</v>
      </c>
      <c r="F38" s="9">
        <v>4912399</v>
      </c>
      <c r="G38" s="9">
        <v>330100</v>
      </c>
      <c r="H38" s="9">
        <v>2495</v>
      </c>
      <c r="I38" s="9">
        <v>38496560</v>
      </c>
      <c r="J38" s="9">
        <v>34646902</v>
      </c>
      <c r="K38" s="9">
        <v>83943</v>
      </c>
      <c r="L38" s="9">
        <v>3746443</v>
      </c>
      <c r="M38" s="9">
        <v>19272</v>
      </c>
      <c r="N38" s="9">
        <f t="shared" si="0"/>
        <v>2744</v>
      </c>
      <c r="O38" s="9">
        <f t="shared" si="1"/>
        <v>189693430</v>
      </c>
      <c r="P38" s="9">
        <f t="shared" si="2"/>
        <v>170724105</v>
      </c>
      <c r="Q38" s="9">
        <f t="shared" si="3"/>
        <v>9961111</v>
      </c>
      <c r="R38" s="9">
        <f t="shared" si="4"/>
        <v>8658842</v>
      </c>
      <c r="S38" s="9">
        <f t="shared" si="5"/>
        <v>349372</v>
      </c>
      <c r="T38" s="8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195</v>
      </c>
      <c r="AA38" s="9">
        <v>2530750</v>
      </c>
      <c r="AB38" s="9">
        <v>2277675</v>
      </c>
      <c r="AC38" s="9">
        <v>0</v>
      </c>
      <c r="AD38" s="9">
        <v>253075</v>
      </c>
      <c r="AE38" s="9">
        <v>0</v>
      </c>
      <c r="AF38" s="9">
        <f t="shared" si="6"/>
        <v>195</v>
      </c>
      <c r="AG38" s="9">
        <f t="shared" si="7"/>
        <v>2530750</v>
      </c>
      <c r="AH38" s="9">
        <f t="shared" si="8"/>
        <v>2277675</v>
      </c>
      <c r="AI38" s="9">
        <f t="shared" si="9"/>
        <v>0</v>
      </c>
      <c r="AJ38" s="9">
        <f t="shared" si="10"/>
        <v>253075</v>
      </c>
      <c r="AK38" s="9">
        <f t="shared" si="11"/>
        <v>0</v>
      </c>
      <c r="AL38" s="8">
        <f t="shared" si="12"/>
        <v>2939</v>
      </c>
      <c r="AM38" s="9">
        <f t="shared" si="13"/>
        <v>192224180</v>
      </c>
      <c r="AN38" s="9">
        <f t="shared" si="14"/>
        <v>173001780</v>
      </c>
      <c r="AO38" s="9">
        <f t="shared" si="15"/>
        <v>9961111</v>
      </c>
      <c r="AP38" s="9">
        <f t="shared" si="16"/>
        <v>8911917</v>
      </c>
      <c r="AQ38" s="9">
        <f t="shared" si="17"/>
        <v>349372</v>
      </c>
      <c r="AR38" s="9">
        <v>624</v>
      </c>
      <c r="AS38" s="9">
        <v>10535570</v>
      </c>
      <c r="AT38" s="9">
        <v>9482013</v>
      </c>
      <c r="AU38" s="9">
        <v>145187</v>
      </c>
      <c r="AV38" s="9">
        <v>879786</v>
      </c>
      <c r="AW38" s="9">
        <v>28584</v>
      </c>
      <c r="AX38" s="9">
        <f t="shared" si="18"/>
        <v>3563</v>
      </c>
      <c r="AY38" s="9">
        <f t="shared" si="19"/>
        <v>202759750</v>
      </c>
      <c r="AZ38" s="9">
        <f t="shared" si="20"/>
        <v>182483793</v>
      </c>
      <c r="BA38" s="9">
        <f t="shared" si="21"/>
        <v>10106298</v>
      </c>
      <c r="BB38" s="9">
        <f t="shared" si="22"/>
        <v>9791703</v>
      </c>
      <c r="BC38" s="9">
        <f t="shared" si="23"/>
        <v>377956</v>
      </c>
      <c r="BD38" s="8">
        <v>245</v>
      </c>
      <c r="BE38" s="9">
        <v>9148036</v>
      </c>
      <c r="BF38" s="9">
        <v>7210096</v>
      </c>
      <c r="BG38" s="9">
        <v>0</v>
      </c>
      <c r="BH38" s="9">
        <v>1812260</v>
      </c>
      <c r="BI38" s="9">
        <v>125680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f t="shared" si="24"/>
        <v>245</v>
      </c>
      <c r="BQ38" s="9">
        <f t="shared" si="25"/>
        <v>9148036</v>
      </c>
      <c r="BR38" s="9">
        <f t="shared" si="26"/>
        <v>7210096</v>
      </c>
      <c r="BS38" s="9">
        <f t="shared" si="27"/>
        <v>0</v>
      </c>
      <c r="BT38" s="9">
        <f t="shared" si="28"/>
        <v>1812260</v>
      </c>
      <c r="BU38" s="9">
        <f t="shared" si="29"/>
        <v>125680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f t="shared" si="30"/>
        <v>3563</v>
      </c>
      <c r="CC38" s="9">
        <f t="shared" si="31"/>
        <v>211907786</v>
      </c>
      <c r="CD38" s="9">
        <f t="shared" si="32"/>
        <v>189693889</v>
      </c>
      <c r="CE38" s="9">
        <f t="shared" si="33"/>
        <v>10106298</v>
      </c>
      <c r="CF38" s="9">
        <f t="shared" si="34"/>
        <v>11603963</v>
      </c>
      <c r="CG38" s="9">
        <f t="shared" si="35"/>
        <v>503636</v>
      </c>
      <c r="CH38" s="6"/>
      <c r="CI38" s="6"/>
      <c r="CJ38" s="6"/>
      <c r="CK38" s="6"/>
      <c r="CL38" s="6"/>
      <c r="CM38" s="6"/>
      <c r="CN38" s="18">
        <v>12</v>
      </c>
      <c r="CO38" s="9">
        <v>55381</v>
      </c>
      <c r="CP38" s="9">
        <v>49841</v>
      </c>
      <c r="CQ38" s="9">
        <v>0</v>
      </c>
      <c r="CR38" s="9">
        <v>5540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8">
        <f t="shared" si="36"/>
        <v>12</v>
      </c>
      <c r="DG38" s="9">
        <f t="shared" si="37"/>
        <v>55381</v>
      </c>
      <c r="DH38" s="9">
        <f t="shared" si="38"/>
        <v>49841</v>
      </c>
      <c r="DI38" s="9">
        <f t="shared" si="39"/>
        <v>0</v>
      </c>
      <c r="DJ38" s="9">
        <f t="shared" si="40"/>
        <v>5540</v>
      </c>
      <c r="DK38" s="9">
        <f t="shared" si="41"/>
        <v>0</v>
      </c>
      <c r="DL38" s="9">
        <f t="shared" si="42"/>
        <v>3575</v>
      </c>
      <c r="DM38" s="9">
        <f t="shared" si="43"/>
        <v>211963167</v>
      </c>
      <c r="DN38" s="9">
        <f t="shared" si="44"/>
        <v>189743730</v>
      </c>
      <c r="DO38" s="9">
        <f t="shared" si="45"/>
        <v>10106298</v>
      </c>
      <c r="DP38" s="9">
        <f t="shared" si="46"/>
        <v>11609503</v>
      </c>
      <c r="DQ38" s="9">
        <f t="shared" si="47"/>
        <v>503636</v>
      </c>
      <c r="DR38" s="9">
        <v>196</v>
      </c>
      <c r="DS38" s="9">
        <v>21</v>
      </c>
      <c r="DT38" s="9">
        <v>217</v>
      </c>
      <c r="DU38" s="9">
        <v>0</v>
      </c>
      <c r="DV38" s="9">
        <v>0</v>
      </c>
      <c r="DX38" s="9">
        <v>0</v>
      </c>
      <c r="DY38" s="9">
        <v>0</v>
      </c>
      <c r="DZ38" s="9">
        <v>4</v>
      </c>
      <c r="EA38" s="9">
        <v>189132</v>
      </c>
      <c r="EB38" s="9">
        <v>12</v>
      </c>
      <c r="EC38" s="9">
        <v>55381</v>
      </c>
      <c r="ED38" s="9">
        <v>0</v>
      </c>
      <c r="EE38" s="9">
        <v>0</v>
      </c>
      <c r="EF38" s="9">
        <v>0</v>
      </c>
      <c r="EG38" s="9">
        <v>0</v>
      </c>
      <c r="EH38" s="9">
        <v>0</v>
      </c>
      <c r="EI38" s="9">
        <v>0</v>
      </c>
      <c r="EJ38" s="9">
        <f t="shared" si="48"/>
        <v>16</v>
      </c>
      <c r="EK38" s="9">
        <f t="shared" si="48"/>
        <v>244513</v>
      </c>
      <c r="EM38" s="9">
        <f t="shared" si="49"/>
        <v>3579</v>
      </c>
      <c r="EN38" s="9">
        <f t="shared" si="49"/>
        <v>212152299</v>
      </c>
    </row>
    <row r="39" spans="1:144" s="7" customFormat="1" ht="15.95" customHeight="1" x14ac:dyDescent="0.15">
      <c r="A39" s="2" t="s">
        <v>64</v>
      </c>
      <c r="B39" s="8">
        <v>309</v>
      </c>
      <c r="C39" s="9">
        <v>163534130</v>
      </c>
      <c r="D39" s="9">
        <v>147180681</v>
      </c>
      <c r="E39" s="9">
        <v>10170572</v>
      </c>
      <c r="F39" s="9">
        <v>5761173</v>
      </c>
      <c r="G39" s="9">
        <v>421704</v>
      </c>
      <c r="H39" s="9">
        <v>3553</v>
      </c>
      <c r="I39" s="9">
        <v>52086070</v>
      </c>
      <c r="J39" s="9">
        <v>46877463</v>
      </c>
      <c r="K39" s="9">
        <v>666242</v>
      </c>
      <c r="L39" s="9">
        <v>4359991</v>
      </c>
      <c r="M39" s="9">
        <v>182374</v>
      </c>
      <c r="N39" s="9">
        <f t="shared" si="0"/>
        <v>3862</v>
      </c>
      <c r="O39" s="9">
        <f t="shared" si="1"/>
        <v>215620200</v>
      </c>
      <c r="P39" s="9">
        <f t="shared" si="2"/>
        <v>194058144</v>
      </c>
      <c r="Q39" s="9">
        <f t="shared" si="3"/>
        <v>10836814</v>
      </c>
      <c r="R39" s="9">
        <f t="shared" si="4"/>
        <v>10121164</v>
      </c>
      <c r="S39" s="9">
        <f t="shared" si="5"/>
        <v>604078</v>
      </c>
      <c r="T39" s="8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256</v>
      </c>
      <c r="AA39" s="9">
        <v>4507870</v>
      </c>
      <c r="AB39" s="9">
        <v>4057083</v>
      </c>
      <c r="AC39" s="9">
        <v>2720</v>
      </c>
      <c r="AD39" s="9">
        <v>448067</v>
      </c>
      <c r="AE39" s="9">
        <v>0</v>
      </c>
      <c r="AF39" s="9">
        <f t="shared" si="6"/>
        <v>256</v>
      </c>
      <c r="AG39" s="9">
        <f t="shared" si="7"/>
        <v>4507870</v>
      </c>
      <c r="AH39" s="9">
        <f t="shared" si="8"/>
        <v>4057083</v>
      </c>
      <c r="AI39" s="9">
        <f t="shared" si="9"/>
        <v>2720</v>
      </c>
      <c r="AJ39" s="9">
        <f t="shared" si="10"/>
        <v>448067</v>
      </c>
      <c r="AK39" s="9">
        <f t="shared" si="11"/>
        <v>0</v>
      </c>
      <c r="AL39" s="8">
        <f t="shared" si="12"/>
        <v>4118</v>
      </c>
      <c r="AM39" s="9">
        <f t="shared" si="13"/>
        <v>220128070</v>
      </c>
      <c r="AN39" s="9">
        <f t="shared" si="14"/>
        <v>198115227</v>
      </c>
      <c r="AO39" s="9">
        <f t="shared" si="15"/>
        <v>10839534</v>
      </c>
      <c r="AP39" s="9">
        <f t="shared" si="16"/>
        <v>10569231</v>
      </c>
      <c r="AQ39" s="9">
        <f t="shared" si="17"/>
        <v>604078</v>
      </c>
      <c r="AR39" s="9">
        <v>856</v>
      </c>
      <c r="AS39" s="9">
        <v>15279260</v>
      </c>
      <c r="AT39" s="9">
        <v>13751337</v>
      </c>
      <c r="AU39" s="9">
        <v>256543</v>
      </c>
      <c r="AV39" s="9">
        <v>1058840</v>
      </c>
      <c r="AW39" s="9">
        <v>212540</v>
      </c>
      <c r="AX39" s="9">
        <f t="shared" si="18"/>
        <v>4974</v>
      </c>
      <c r="AY39" s="9">
        <f t="shared" si="19"/>
        <v>235407330</v>
      </c>
      <c r="AZ39" s="9">
        <f t="shared" si="20"/>
        <v>211866564</v>
      </c>
      <c r="BA39" s="9">
        <f t="shared" si="21"/>
        <v>11096077</v>
      </c>
      <c r="BB39" s="9">
        <f t="shared" si="22"/>
        <v>11628071</v>
      </c>
      <c r="BC39" s="9">
        <f t="shared" si="23"/>
        <v>816618</v>
      </c>
      <c r="BD39" s="8">
        <v>303</v>
      </c>
      <c r="BE39" s="9">
        <v>9886730</v>
      </c>
      <c r="BF39" s="9">
        <v>7679510</v>
      </c>
      <c r="BG39" s="9">
        <v>0</v>
      </c>
      <c r="BH39" s="9">
        <v>2050770</v>
      </c>
      <c r="BI39" s="9">
        <v>156450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f t="shared" si="24"/>
        <v>303</v>
      </c>
      <c r="BQ39" s="9">
        <f t="shared" si="25"/>
        <v>9886730</v>
      </c>
      <c r="BR39" s="9">
        <f t="shared" si="26"/>
        <v>7679510</v>
      </c>
      <c r="BS39" s="9">
        <f t="shared" si="27"/>
        <v>0</v>
      </c>
      <c r="BT39" s="9">
        <f t="shared" si="28"/>
        <v>2050770</v>
      </c>
      <c r="BU39" s="9">
        <f t="shared" si="29"/>
        <v>156450</v>
      </c>
      <c r="BV39" s="8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f t="shared" si="30"/>
        <v>4974</v>
      </c>
      <c r="CC39" s="9">
        <f t="shared" si="31"/>
        <v>245294060</v>
      </c>
      <c r="CD39" s="9">
        <f t="shared" si="32"/>
        <v>219546074</v>
      </c>
      <c r="CE39" s="9">
        <f t="shared" si="33"/>
        <v>11096077</v>
      </c>
      <c r="CF39" s="9">
        <f t="shared" si="34"/>
        <v>13678841</v>
      </c>
      <c r="CG39" s="9">
        <f t="shared" si="35"/>
        <v>973068</v>
      </c>
      <c r="CH39" s="6"/>
      <c r="CI39" s="6"/>
      <c r="CJ39" s="6"/>
      <c r="CK39" s="6"/>
      <c r="CL39" s="6"/>
      <c r="CM39" s="6"/>
      <c r="CN39" s="18">
        <v>38</v>
      </c>
      <c r="CO39" s="9">
        <v>170397</v>
      </c>
      <c r="CP39" s="9">
        <v>153352</v>
      </c>
      <c r="CQ39" s="9">
        <v>0</v>
      </c>
      <c r="CR39" s="9">
        <v>17045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8">
        <f t="shared" si="36"/>
        <v>38</v>
      </c>
      <c r="DG39" s="9">
        <f t="shared" si="37"/>
        <v>170397</v>
      </c>
      <c r="DH39" s="9">
        <f t="shared" si="38"/>
        <v>153352</v>
      </c>
      <c r="DI39" s="9">
        <f t="shared" si="39"/>
        <v>0</v>
      </c>
      <c r="DJ39" s="9">
        <f t="shared" si="40"/>
        <v>17045</v>
      </c>
      <c r="DK39" s="9">
        <f t="shared" si="41"/>
        <v>0</v>
      </c>
      <c r="DL39" s="9">
        <f t="shared" si="42"/>
        <v>5012</v>
      </c>
      <c r="DM39" s="9">
        <f t="shared" si="43"/>
        <v>245464457</v>
      </c>
      <c r="DN39" s="9">
        <f t="shared" si="44"/>
        <v>219699426</v>
      </c>
      <c r="DO39" s="9">
        <f t="shared" si="45"/>
        <v>11096077</v>
      </c>
      <c r="DP39" s="9">
        <f t="shared" si="46"/>
        <v>13695886</v>
      </c>
      <c r="DQ39" s="9">
        <f t="shared" si="47"/>
        <v>973068</v>
      </c>
      <c r="DR39" s="9">
        <v>230</v>
      </c>
      <c r="DS39" s="9">
        <v>42</v>
      </c>
      <c r="DT39" s="9">
        <v>272</v>
      </c>
      <c r="DU39" s="9">
        <v>25</v>
      </c>
      <c r="DV39" s="9">
        <v>0</v>
      </c>
      <c r="DX39" s="9">
        <v>1</v>
      </c>
      <c r="DY39" s="9">
        <v>8170</v>
      </c>
      <c r="DZ39" s="9">
        <v>4</v>
      </c>
      <c r="EA39" s="9">
        <v>97799</v>
      </c>
      <c r="EB39" s="9">
        <v>38</v>
      </c>
      <c r="EC39" s="9">
        <v>170397</v>
      </c>
      <c r="ED39" s="9">
        <v>0</v>
      </c>
      <c r="EE39" s="9">
        <v>0</v>
      </c>
      <c r="EF39" s="9">
        <v>0</v>
      </c>
      <c r="EG39" s="9">
        <v>0</v>
      </c>
      <c r="EH39" s="9">
        <v>4</v>
      </c>
      <c r="EI39" s="9">
        <v>56490</v>
      </c>
      <c r="EJ39" s="9">
        <f t="shared" si="48"/>
        <v>47</v>
      </c>
      <c r="EK39" s="9">
        <f t="shared" si="48"/>
        <v>332856</v>
      </c>
      <c r="EM39" s="9">
        <f t="shared" si="49"/>
        <v>5021</v>
      </c>
      <c r="EN39" s="9">
        <f t="shared" si="49"/>
        <v>245626916</v>
      </c>
    </row>
    <row r="40" spans="1:144" s="7" customFormat="1" ht="15.95" customHeight="1" x14ac:dyDescent="0.15">
      <c r="A40" s="2" t="s">
        <v>57</v>
      </c>
      <c r="B40" s="8">
        <v>1334</v>
      </c>
      <c r="C40" s="9">
        <v>624150890</v>
      </c>
      <c r="D40" s="9">
        <v>561735508</v>
      </c>
      <c r="E40" s="9">
        <v>35604210</v>
      </c>
      <c r="F40" s="9">
        <v>25969510</v>
      </c>
      <c r="G40" s="9">
        <v>841662</v>
      </c>
      <c r="H40" s="9">
        <v>13545</v>
      </c>
      <c r="I40" s="9">
        <v>191958580</v>
      </c>
      <c r="J40" s="9">
        <v>172762722</v>
      </c>
      <c r="K40" s="9">
        <v>2668273</v>
      </c>
      <c r="L40" s="9">
        <v>15710611</v>
      </c>
      <c r="M40" s="9">
        <v>816974</v>
      </c>
      <c r="N40" s="9">
        <f t="shared" si="0"/>
        <v>14879</v>
      </c>
      <c r="O40" s="9">
        <f t="shared" si="1"/>
        <v>816109470</v>
      </c>
      <c r="P40" s="9">
        <f t="shared" si="2"/>
        <v>734498230</v>
      </c>
      <c r="Q40" s="9">
        <f t="shared" si="3"/>
        <v>38272483</v>
      </c>
      <c r="R40" s="9">
        <f t="shared" si="4"/>
        <v>41680121</v>
      </c>
      <c r="S40" s="9">
        <f t="shared" si="5"/>
        <v>1658636</v>
      </c>
      <c r="T40" s="8">
        <v>2</v>
      </c>
      <c r="U40" s="9">
        <v>263310</v>
      </c>
      <c r="V40" s="9">
        <v>236980</v>
      </c>
      <c r="W40" s="9">
        <v>0</v>
      </c>
      <c r="X40" s="9">
        <v>26330</v>
      </c>
      <c r="Y40" s="9">
        <v>0</v>
      </c>
      <c r="Z40" s="9">
        <v>933</v>
      </c>
      <c r="AA40" s="9">
        <v>11821710</v>
      </c>
      <c r="AB40" s="9">
        <v>10639539</v>
      </c>
      <c r="AC40" s="9">
        <v>1353</v>
      </c>
      <c r="AD40" s="9">
        <v>1180466</v>
      </c>
      <c r="AE40" s="9">
        <v>352</v>
      </c>
      <c r="AF40" s="9">
        <f t="shared" si="6"/>
        <v>935</v>
      </c>
      <c r="AG40" s="9">
        <f t="shared" si="7"/>
        <v>12085020</v>
      </c>
      <c r="AH40" s="9">
        <f t="shared" si="8"/>
        <v>10876519</v>
      </c>
      <c r="AI40" s="9">
        <f t="shared" si="9"/>
        <v>1353</v>
      </c>
      <c r="AJ40" s="9">
        <f t="shared" si="10"/>
        <v>1206796</v>
      </c>
      <c r="AK40" s="9">
        <f t="shared" si="11"/>
        <v>352</v>
      </c>
      <c r="AL40" s="8">
        <f t="shared" si="12"/>
        <v>15814</v>
      </c>
      <c r="AM40" s="9">
        <f t="shared" si="13"/>
        <v>828194490</v>
      </c>
      <c r="AN40" s="9">
        <f t="shared" si="14"/>
        <v>745374749</v>
      </c>
      <c r="AO40" s="9">
        <f t="shared" si="15"/>
        <v>38273836</v>
      </c>
      <c r="AP40" s="9">
        <f t="shared" si="16"/>
        <v>42886917</v>
      </c>
      <c r="AQ40" s="9">
        <f t="shared" si="17"/>
        <v>1658988</v>
      </c>
      <c r="AR40" s="9">
        <v>10304</v>
      </c>
      <c r="AS40" s="9">
        <v>164322860</v>
      </c>
      <c r="AT40" s="9">
        <v>147890580</v>
      </c>
      <c r="AU40" s="9">
        <v>141627</v>
      </c>
      <c r="AV40" s="9">
        <v>15671764</v>
      </c>
      <c r="AW40" s="9">
        <v>618889</v>
      </c>
      <c r="AX40" s="9">
        <f t="shared" si="18"/>
        <v>26118</v>
      </c>
      <c r="AY40" s="9">
        <f t="shared" si="19"/>
        <v>992517350</v>
      </c>
      <c r="AZ40" s="9">
        <f t="shared" si="20"/>
        <v>893265329</v>
      </c>
      <c r="BA40" s="9">
        <f t="shared" si="21"/>
        <v>38415463</v>
      </c>
      <c r="BB40" s="9">
        <f t="shared" si="22"/>
        <v>58558681</v>
      </c>
      <c r="BC40" s="9">
        <f t="shared" si="23"/>
        <v>2277877</v>
      </c>
      <c r="BD40" s="8">
        <v>1256</v>
      </c>
      <c r="BE40" s="9">
        <v>37008506</v>
      </c>
      <c r="BF40" s="9">
        <v>28247096</v>
      </c>
      <c r="BG40" s="9">
        <v>0</v>
      </c>
      <c r="BH40" s="9">
        <v>8726940</v>
      </c>
      <c r="BI40" s="9">
        <v>34470</v>
      </c>
      <c r="BJ40" s="9">
        <v>2</v>
      </c>
      <c r="BK40" s="9">
        <v>5860</v>
      </c>
      <c r="BL40" s="9">
        <v>4320</v>
      </c>
      <c r="BM40" s="9">
        <v>0</v>
      </c>
      <c r="BN40" s="9">
        <v>1540</v>
      </c>
      <c r="BO40" s="9">
        <v>0</v>
      </c>
      <c r="BP40" s="9">
        <f t="shared" si="24"/>
        <v>1258</v>
      </c>
      <c r="BQ40" s="9">
        <f t="shared" si="25"/>
        <v>37014366</v>
      </c>
      <c r="BR40" s="9">
        <f t="shared" si="26"/>
        <v>28251416</v>
      </c>
      <c r="BS40" s="9">
        <f t="shared" si="27"/>
        <v>0</v>
      </c>
      <c r="BT40" s="9">
        <f t="shared" si="28"/>
        <v>8728480</v>
      </c>
      <c r="BU40" s="9">
        <f t="shared" si="29"/>
        <v>34470</v>
      </c>
      <c r="BV40" s="8">
        <v>1</v>
      </c>
      <c r="BW40" s="9">
        <v>31380</v>
      </c>
      <c r="BX40" s="9">
        <v>28242</v>
      </c>
      <c r="BY40" s="9">
        <v>0</v>
      </c>
      <c r="BZ40" s="9">
        <v>3138</v>
      </c>
      <c r="CA40" s="9">
        <v>0</v>
      </c>
      <c r="CB40" s="9">
        <f t="shared" si="30"/>
        <v>26119</v>
      </c>
      <c r="CC40" s="9">
        <f t="shared" si="31"/>
        <v>1029563096</v>
      </c>
      <c r="CD40" s="9">
        <f t="shared" si="32"/>
        <v>921544987</v>
      </c>
      <c r="CE40" s="9">
        <f t="shared" si="33"/>
        <v>38415463</v>
      </c>
      <c r="CF40" s="9">
        <f t="shared" si="34"/>
        <v>67290299</v>
      </c>
      <c r="CG40" s="9">
        <f t="shared" si="35"/>
        <v>2312347</v>
      </c>
      <c r="CH40" s="6"/>
      <c r="CI40" s="6"/>
      <c r="CJ40" s="6"/>
      <c r="CK40" s="6"/>
      <c r="CL40" s="6"/>
      <c r="CM40" s="6"/>
      <c r="CN40" s="18">
        <v>29</v>
      </c>
      <c r="CO40" s="9">
        <v>179719</v>
      </c>
      <c r="CP40" s="9">
        <v>161745</v>
      </c>
      <c r="CQ40" s="9">
        <v>0</v>
      </c>
      <c r="CR40" s="9">
        <v>17974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8">
        <f t="shared" si="36"/>
        <v>29</v>
      </c>
      <c r="DG40" s="9">
        <f t="shared" si="37"/>
        <v>179719</v>
      </c>
      <c r="DH40" s="9">
        <f t="shared" si="38"/>
        <v>161745</v>
      </c>
      <c r="DI40" s="9">
        <f t="shared" si="39"/>
        <v>0</v>
      </c>
      <c r="DJ40" s="9">
        <f t="shared" si="40"/>
        <v>17974</v>
      </c>
      <c r="DK40" s="9">
        <f t="shared" si="41"/>
        <v>0</v>
      </c>
      <c r="DL40" s="9">
        <f t="shared" si="42"/>
        <v>26148</v>
      </c>
      <c r="DM40" s="9">
        <f t="shared" si="43"/>
        <v>1029742815</v>
      </c>
      <c r="DN40" s="9">
        <f t="shared" si="44"/>
        <v>921706732</v>
      </c>
      <c r="DO40" s="9">
        <f t="shared" si="45"/>
        <v>38415463</v>
      </c>
      <c r="DP40" s="9">
        <f t="shared" si="46"/>
        <v>67308273</v>
      </c>
      <c r="DQ40" s="9">
        <f t="shared" si="47"/>
        <v>2312347</v>
      </c>
      <c r="DR40" s="9">
        <v>875</v>
      </c>
      <c r="DS40" s="9">
        <v>216</v>
      </c>
      <c r="DT40" s="9">
        <v>1091</v>
      </c>
      <c r="DU40" s="9">
        <v>145</v>
      </c>
      <c r="DV40" s="9">
        <v>0</v>
      </c>
      <c r="DX40" s="9">
        <v>5</v>
      </c>
      <c r="DY40" s="9">
        <v>66880</v>
      </c>
      <c r="DZ40" s="9">
        <v>29</v>
      </c>
      <c r="EA40" s="9">
        <v>1155942</v>
      </c>
      <c r="EB40" s="9">
        <v>29</v>
      </c>
      <c r="EC40" s="9">
        <v>179719</v>
      </c>
      <c r="ED40" s="9">
        <v>180</v>
      </c>
      <c r="EE40" s="9">
        <v>3835395</v>
      </c>
      <c r="EF40" s="9">
        <v>188</v>
      </c>
      <c r="EG40" s="9">
        <v>1552200</v>
      </c>
      <c r="EH40" s="9">
        <v>0</v>
      </c>
      <c r="EI40" s="9">
        <v>0</v>
      </c>
      <c r="EJ40" s="9">
        <f t="shared" si="48"/>
        <v>431</v>
      </c>
      <c r="EK40" s="9">
        <f t="shared" si="48"/>
        <v>6790136</v>
      </c>
      <c r="EM40" s="9">
        <f t="shared" si="49"/>
        <v>26550</v>
      </c>
      <c r="EN40" s="9">
        <f t="shared" si="49"/>
        <v>1036353232</v>
      </c>
    </row>
    <row r="41" spans="1:144" s="7" customFormat="1" ht="15.95" customHeight="1" x14ac:dyDescent="0.15">
      <c r="A41" s="2" t="s">
        <v>58</v>
      </c>
      <c r="B41" s="8">
        <v>3117</v>
      </c>
      <c r="C41" s="9">
        <v>1786392740</v>
      </c>
      <c r="D41" s="9">
        <v>1607753002</v>
      </c>
      <c r="E41" s="9">
        <v>105211864</v>
      </c>
      <c r="F41" s="9">
        <v>68854918</v>
      </c>
      <c r="G41" s="9">
        <v>4572956</v>
      </c>
      <c r="H41" s="9">
        <v>38732</v>
      </c>
      <c r="I41" s="9">
        <v>646047630</v>
      </c>
      <c r="J41" s="9">
        <v>581442828</v>
      </c>
      <c r="K41" s="9">
        <v>10428361</v>
      </c>
      <c r="L41" s="9">
        <v>50320351</v>
      </c>
      <c r="M41" s="9">
        <v>3856090</v>
      </c>
      <c r="N41" s="9">
        <f t="shared" si="0"/>
        <v>41849</v>
      </c>
      <c r="O41" s="9">
        <f t="shared" si="1"/>
        <v>2432440370</v>
      </c>
      <c r="P41" s="9">
        <f t="shared" si="2"/>
        <v>2189195830</v>
      </c>
      <c r="Q41" s="9">
        <f t="shared" si="3"/>
        <v>115640225</v>
      </c>
      <c r="R41" s="9">
        <f t="shared" si="4"/>
        <v>119175269</v>
      </c>
      <c r="S41" s="9">
        <f t="shared" si="5"/>
        <v>8429046</v>
      </c>
      <c r="T41" s="8">
        <v>8</v>
      </c>
      <c r="U41" s="9">
        <v>943810</v>
      </c>
      <c r="V41" s="9">
        <v>849429</v>
      </c>
      <c r="W41" s="9">
        <v>12041</v>
      </c>
      <c r="X41" s="9">
        <v>82340</v>
      </c>
      <c r="Y41" s="9">
        <v>0</v>
      </c>
      <c r="Z41" s="9">
        <v>2858</v>
      </c>
      <c r="AA41" s="9">
        <v>48260020</v>
      </c>
      <c r="AB41" s="9">
        <v>43435828</v>
      </c>
      <c r="AC41" s="9">
        <v>22513</v>
      </c>
      <c r="AD41" s="9">
        <v>4801679</v>
      </c>
      <c r="AE41" s="9">
        <v>0</v>
      </c>
      <c r="AF41" s="9">
        <f t="shared" si="6"/>
        <v>2866</v>
      </c>
      <c r="AG41" s="9">
        <f t="shared" si="7"/>
        <v>49203830</v>
      </c>
      <c r="AH41" s="9">
        <f t="shared" si="8"/>
        <v>44285257</v>
      </c>
      <c r="AI41" s="9">
        <f t="shared" si="9"/>
        <v>34554</v>
      </c>
      <c r="AJ41" s="9">
        <f t="shared" si="10"/>
        <v>4884019</v>
      </c>
      <c r="AK41" s="9">
        <f t="shared" si="11"/>
        <v>0</v>
      </c>
      <c r="AL41" s="8">
        <f t="shared" si="12"/>
        <v>44715</v>
      </c>
      <c r="AM41" s="9">
        <f t="shared" si="13"/>
        <v>2481644200</v>
      </c>
      <c r="AN41" s="9">
        <f t="shared" si="14"/>
        <v>2233481087</v>
      </c>
      <c r="AO41" s="9">
        <f t="shared" si="15"/>
        <v>115674779</v>
      </c>
      <c r="AP41" s="9">
        <f t="shared" si="16"/>
        <v>124059288</v>
      </c>
      <c r="AQ41" s="9">
        <f t="shared" si="17"/>
        <v>8429046</v>
      </c>
      <c r="AR41" s="9">
        <v>21050</v>
      </c>
      <c r="AS41" s="9">
        <v>247774980</v>
      </c>
      <c r="AT41" s="9">
        <v>222997493</v>
      </c>
      <c r="AU41" s="9">
        <v>577490</v>
      </c>
      <c r="AV41" s="9">
        <v>22394611</v>
      </c>
      <c r="AW41" s="9">
        <v>1805386</v>
      </c>
      <c r="AX41" s="9">
        <f t="shared" si="18"/>
        <v>65765</v>
      </c>
      <c r="AY41" s="9">
        <f t="shared" si="19"/>
        <v>2729419180</v>
      </c>
      <c r="AZ41" s="9">
        <f t="shared" si="20"/>
        <v>2456478580</v>
      </c>
      <c r="BA41" s="9">
        <f t="shared" si="21"/>
        <v>116252269</v>
      </c>
      <c r="BB41" s="9">
        <f t="shared" si="22"/>
        <v>146453899</v>
      </c>
      <c r="BC41" s="9">
        <f t="shared" si="23"/>
        <v>10234432</v>
      </c>
      <c r="BD41" s="8">
        <v>2964</v>
      </c>
      <c r="BE41" s="9">
        <v>104016068</v>
      </c>
      <c r="BF41" s="9">
        <v>77339008</v>
      </c>
      <c r="BG41" s="9">
        <v>0</v>
      </c>
      <c r="BH41" s="9">
        <v>26153430</v>
      </c>
      <c r="BI41" s="9">
        <v>523630</v>
      </c>
      <c r="BJ41" s="9">
        <v>8</v>
      </c>
      <c r="BK41" s="9">
        <v>35954</v>
      </c>
      <c r="BL41" s="9">
        <v>24734</v>
      </c>
      <c r="BM41" s="9">
        <v>0</v>
      </c>
      <c r="BN41" s="9">
        <v>11220</v>
      </c>
      <c r="BO41" s="9">
        <v>0</v>
      </c>
      <c r="BP41" s="9">
        <f t="shared" si="24"/>
        <v>2972</v>
      </c>
      <c r="BQ41" s="9">
        <f t="shared" si="25"/>
        <v>104052022</v>
      </c>
      <c r="BR41" s="9">
        <f t="shared" si="26"/>
        <v>77363742</v>
      </c>
      <c r="BS41" s="9">
        <f t="shared" si="27"/>
        <v>0</v>
      </c>
      <c r="BT41" s="9">
        <f t="shared" si="28"/>
        <v>26164650</v>
      </c>
      <c r="BU41" s="9">
        <f t="shared" si="29"/>
        <v>523630</v>
      </c>
      <c r="BV41" s="8">
        <v>47</v>
      </c>
      <c r="BW41" s="9">
        <v>3126130</v>
      </c>
      <c r="BX41" s="9">
        <v>2813517</v>
      </c>
      <c r="BY41" s="9">
        <v>36361</v>
      </c>
      <c r="BZ41" s="9">
        <v>138754</v>
      </c>
      <c r="CA41" s="9">
        <v>137498</v>
      </c>
      <c r="CB41" s="9">
        <f t="shared" si="30"/>
        <v>65812</v>
      </c>
      <c r="CC41" s="9">
        <f t="shared" si="31"/>
        <v>2836597332</v>
      </c>
      <c r="CD41" s="9">
        <f t="shared" si="32"/>
        <v>2536655839</v>
      </c>
      <c r="CE41" s="9">
        <f t="shared" si="33"/>
        <v>116288630</v>
      </c>
      <c r="CF41" s="9">
        <f t="shared" si="34"/>
        <v>172757303</v>
      </c>
      <c r="CG41" s="9">
        <f t="shared" si="35"/>
        <v>10895560</v>
      </c>
      <c r="CH41" s="6"/>
      <c r="CI41" s="6"/>
      <c r="CJ41" s="6"/>
      <c r="CK41" s="6"/>
      <c r="CL41" s="6"/>
      <c r="CM41" s="6"/>
      <c r="CN41" s="18">
        <v>647</v>
      </c>
      <c r="CO41" s="9">
        <v>4365235</v>
      </c>
      <c r="CP41" s="9">
        <v>3928587</v>
      </c>
      <c r="CQ41" s="9">
        <v>0</v>
      </c>
      <c r="CR41" s="9">
        <v>436648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8">
        <f t="shared" si="36"/>
        <v>647</v>
      </c>
      <c r="DG41" s="9">
        <f t="shared" si="37"/>
        <v>4365235</v>
      </c>
      <c r="DH41" s="9">
        <f t="shared" si="38"/>
        <v>3928587</v>
      </c>
      <c r="DI41" s="9">
        <f t="shared" si="39"/>
        <v>0</v>
      </c>
      <c r="DJ41" s="9">
        <f t="shared" si="40"/>
        <v>436648</v>
      </c>
      <c r="DK41" s="9">
        <f t="shared" si="41"/>
        <v>0</v>
      </c>
      <c r="DL41" s="9">
        <f t="shared" si="42"/>
        <v>66459</v>
      </c>
      <c r="DM41" s="9">
        <f t="shared" si="43"/>
        <v>2840962567</v>
      </c>
      <c r="DN41" s="9">
        <f t="shared" si="44"/>
        <v>2540584426</v>
      </c>
      <c r="DO41" s="9">
        <f t="shared" si="45"/>
        <v>116288630</v>
      </c>
      <c r="DP41" s="9">
        <f t="shared" si="46"/>
        <v>173193951</v>
      </c>
      <c r="DQ41" s="9">
        <f t="shared" si="47"/>
        <v>10895560</v>
      </c>
      <c r="DR41" s="9">
        <v>2332</v>
      </c>
      <c r="DS41" s="9">
        <v>796</v>
      </c>
      <c r="DT41" s="9">
        <v>3128</v>
      </c>
      <c r="DU41" s="9">
        <v>430</v>
      </c>
      <c r="DV41" s="9">
        <v>0</v>
      </c>
      <c r="DX41" s="9">
        <v>0</v>
      </c>
      <c r="DY41" s="9">
        <v>0</v>
      </c>
      <c r="DZ41" s="9">
        <v>69</v>
      </c>
      <c r="EA41" s="9">
        <v>1960711</v>
      </c>
      <c r="EB41" s="9">
        <v>647</v>
      </c>
      <c r="EC41" s="9">
        <v>4365235</v>
      </c>
      <c r="ED41" s="9">
        <v>257</v>
      </c>
      <c r="EE41" s="9">
        <v>4376585</v>
      </c>
      <c r="EF41" s="9">
        <v>207</v>
      </c>
      <c r="EG41" s="9">
        <v>3443570</v>
      </c>
      <c r="EH41" s="9">
        <v>0</v>
      </c>
      <c r="EI41" s="9">
        <v>0</v>
      </c>
      <c r="EJ41" s="9">
        <f t="shared" si="48"/>
        <v>1180</v>
      </c>
      <c r="EK41" s="9">
        <f t="shared" si="48"/>
        <v>14146101</v>
      </c>
      <c r="EM41" s="9">
        <f t="shared" si="49"/>
        <v>66992</v>
      </c>
      <c r="EN41" s="9">
        <f t="shared" si="49"/>
        <v>2850743433</v>
      </c>
    </row>
    <row r="42" spans="1:144" s="7" customFormat="1" ht="15.95" customHeight="1" x14ac:dyDescent="0.15">
      <c r="A42" s="2" t="s">
        <v>65</v>
      </c>
      <c r="B42" s="8">
        <v>187</v>
      </c>
      <c r="C42" s="9">
        <v>102143170</v>
      </c>
      <c r="D42" s="9">
        <v>91928809</v>
      </c>
      <c r="E42" s="9">
        <v>6089625</v>
      </c>
      <c r="F42" s="9">
        <v>3986058</v>
      </c>
      <c r="G42" s="9">
        <v>138678</v>
      </c>
      <c r="H42" s="9">
        <v>1949</v>
      </c>
      <c r="I42" s="9">
        <v>33783680</v>
      </c>
      <c r="J42" s="9">
        <v>30405312</v>
      </c>
      <c r="K42" s="9">
        <v>57202</v>
      </c>
      <c r="L42" s="9">
        <v>3255957</v>
      </c>
      <c r="M42" s="9">
        <v>65209</v>
      </c>
      <c r="N42" s="9">
        <f t="shared" si="0"/>
        <v>2136</v>
      </c>
      <c r="O42" s="9">
        <f t="shared" si="1"/>
        <v>135926850</v>
      </c>
      <c r="P42" s="9">
        <f t="shared" si="2"/>
        <v>122334121</v>
      </c>
      <c r="Q42" s="9">
        <f t="shared" si="3"/>
        <v>6146827</v>
      </c>
      <c r="R42" s="9">
        <f t="shared" si="4"/>
        <v>7242015</v>
      </c>
      <c r="S42" s="9">
        <f t="shared" si="5"/>
        <v>203887</v>
      </c>
      <c r="T42" s="8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157</v>
      </c>
      <c r="AA42" s="9">
        <v>2496200</v>
      </c>
      <c r="AB42" s="9">
        <v>2246580</v>
      </c>
      <c r="AC42" s="9">
        <v>0</v>
      </c>
      <c r="AD42" s="9">
        <v>249620</v>
      </c>
      <c r="AE42" s="9">
        <v>0</v>
      </c>
      <c r="AF42" s="9">
        <f t="shared" si="6"/>
        <v>157</v>
      </c>
      <c r="AG42" s="9">
        <f t="shared" si="7"/>
        <v>2496200</v>
      </c>
      <c r="AH42" s="9">
        <f t="shared" si="8"/>
        <v>2246580</v>
      </c>
      <c r="AI42" s="9">
        <f t="shared" si="9"/>
        <v>0</v>
      </c>
      <c r="AJ42" s="9">
        <f t="shared" si="10"/>
        <v>249620</v>
      </c>
      <c r="AK42" s="9">
        <f t="shared" si="11"/>
        <v>0</v>
      </c>
      <c r="AL42" s="8">
        <f t="shared" si="12"/>
        <v>2293</v>
      </c>
      <c r="AM42" s="9">
        <f t="shared" si="13"/>
        <v>138423050</v>
      </c>
      <c r="AN42" s="9">
        <f t="shared" si="14"/>
        <v>124580701</v>
      </c>
      <c r="AO42" s="9">
        <f t="shared" si="15"/>
        <v>6146827</v>
      </c>
      <c r="AP42" s="9">
        <f t="shared" si="16"/>
        <v>7491635</v>
      </c>
      <c r="AQ42" s="9">
        <f t="shared" si="17"/>
        <v>203887</v>
      </c>
      <c r="AR42" s="9">
        <v>301</v>
      </c>
      <c r="AS42" s="9">
        <v>3981490</v>
      </c>
      <c r="AT42" s="9">
        <v>3583341</v>
      </c>
      <c r="AU42" s="9">
        <v>8854</v>
      </c>
      <c r="AV42" s="9">
        <v>335874</v>
      </c>
      <c r="AW42" s="9">
        <v>53421</v>
      </c>
      <c r="AX42" s="9">
        <f t="shared" si="18"/>
        <v>2594</v>
      </c>
      <c r="AY42" s="9">
        <f t="shared" si="19"/>
        <v>142404540</v>
      </c>
      <c r="AZ42" s="9">
        <f t="shared" si="20"/>
        <v>128164042</v>
      </c>
      <c r="BA42" s="9">
        <f t="shared" si="21"/>
        <v>6155681</v>
      </c>
      <c r="BB42" s="9">
        <f t="shared" si="22"/>
        <v>7827509</v>
      </c>
      <c r="BC42" s="9">
        <f t="shared" si="23"/>
        <v>257308</v>
      </c>
      <c r="BD42" s="8">
        <v>185</v>
      </c>
      <c r="BE42" s="9">
        <v>6419536</v>
      </c>
      <c r="BF42" s="9">
        <v>4486236</v>
      </c>
      <c r="BG42" s="9">
        <v>0</v>
      </c>
      <c r="BH42" s="9">
        <v>1931100</v>
      </c>
      <c r="BI42" s="9">
        <v>2200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f t="shared" si="24"/>
        <v>185</v>
      </c>
      <c r="BQ42" s="9">
        <f t="shared" si="25"/>
        <v>6419536</v>
      </c>
      <c r="BR42" s="9">
        <f t="shared" si="26"/>
        <v>4486236</v>
      </c>
      <c r="BS42" s="9">
        <f t="shared" si="27"/>
        <v>0</v>
      </c>
      <c r="BT42" s="9">
        <f t="shared" si="28"/>
        <v>1931100</v>
      </c>
      <c r="BU42" s="9">
        <f t="shared" si="29"/>
        <v>2200</v>
      </c>
      <c r="BV42" s="8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f t="shared" si="30"/>
        <v>2594</v>
      </c>
      <c r="CC42" s="9">
        <f t="shared" si="31"/>
        <v>148824076</v>
      </c>
      <c r="CD42" s="9">
        <f t="shared" si="32"/>
        <v>132650278</v>
      </c>
      <c r="CE42" s="9">
        <f t="shared" si="33"/>
        <v>6155681</v>
      </c>
      <c r="CF42" s="9">
        <f t="shared" si="34"/>
        <v>9758609</v>
      </c>
      <c r="CG42" s="9">
        <f t="shared" si="35"/>
        <v>259508</v>
      </c>
      <c r="CH42" s="6"/>
      <c r="CI42" s="6"/>
      <c r="CJ42" s="6"/>
      <c r="CK42" s="6"/>
      <c r="CL42" s="6"/>
      <c r="CM42" s="6"/>
      <c r="CN42" s="18">
        <v>41</v>
      </c>
      <c r="CO42" s="9">
        <v>180477</v>
      </c>
      <c r="CP42" s="9">
        <v>162424</v>
      </c>
      <c r="CQ42" s="9">
        <v>0</v>
      </c>
      <c r="CR42" s="9">
        <v>18053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8">
        <f t="shared" si="36"/>
        <v>41</v>
      </c>
      <c r="DG42" s="9">
        <f t="shared" si="37"/>
        <v>180477</v>
      </c>
      <c r="DH42" s="9">
        <f t="shared" si="38"/>
        <v>162424</v>
      </c>
      <c r="DI42" s="9">
        <f t="shared" si="39"/>
        <v>0</v>
      </c>
      <c r="DJ42" s="9">
        <f t="shared" si="40"/>
        <v>18053</v>
      </c>
      <c r="DK42" s="9">
        <f t="shared" si="41"/>
        <v>0</v>
      </c>
      <c r="DL42" s="9">
        <f t="shared" si="42"/>
        <v>2635</v>
      </c>
      <c r="DM42" s="9">
        <f t="shared" si="43"/>
        <v>149004553</v>
      </c>
      <c r="DN42" s="9">
        <f t="shared" si="44"/>
        <v>132812702</v>
      </c>
      <c r="DO42" s="9">
        <f t="shared" si="45"/>
        <v>6155681</v>
      </c>
      <c r="DP42" s="9">
        <f t="shared" si="46"/>
        <v>9776662</v>
      </c>
      <c r="DQ42" s="9">
        <f t="shared" si="47"/>
        <v>259508</v>
      </c>
      <c r="DR42" s="9">
        <v>125</v>
      </c>
      <c r="DS42" s="9">
        <v>14</v>
      </c>
      <c r="DT42" s="9">
        <v>139</v>
      </c>
      <c r="DU42" s="9">
        <v>0</v>
      </c>
      <c r="DV42" s="9">
        <v>0</v>
      </c>
      <c r="DX42" s="9">
        <v>4</v>
      </c>
      <c r="DY42" s="9">
        <v>20290</v>
      </c>
      <c r="DZ42" s="9">
        <v>4</v>
      </c>
      <c r="EA42" s="9">
        <v>211590</v>
      </c>
      <c r="EB42" s="9">
        <v>41</v>
      </c>
      <c r="EC42" s="9">
        <v>180477</v>
      </c>
      <c r="ED42" s="9">
        <v>0</v>
      </c>
      <c r="EE42" s="9">
        <v>0</v>
      </c>
      <c r="EF42" s="9">
        <v>0</v>
      </c>
      <c r="EG42" s="9">
        <v>0</v>
      </c>
      <c r="EH42" s="9">
        <v>0</v>
      </c>
      <c r="EI42" s="9">
        <v>0</v>
      </c>
      <c r="EJ42" s="9">
        <f t="shared" si="48"/>
        <v>49</v>
      </c>
      <c r="EK42" s="9">
        <f t="shared" si="48"/>
        <v>412357</v>
      </c>
      <c r="EM42" s="9">
        <f t="shared" si="49"/>
        <v>2643</v>
      </c>
      <c r="EN42" s="9">
        <f t="shared" si="49"/>
        <v>149236433</v>
      </c>
    </row>
    <row r="43" spans="1:144" s="7" customFormat="1" ht="15.95" customHeight="1" x14ac:dyDescent="0.15">
      <c r="A43" s="2" t="s">
        <v>66</v>
      </c>
      <c r="B43" s="8">
        <v>492</v>
      </c>
      <c r="C43" s="9">
        <v>236477120</v>
      </c>
      <c r="D43" s="9">
        <v>212829366</v>
      </c>
      <c r="E43" s="9">
        <v>13551273</v>
      </c>
      <c r="F43" s="9">
        <v>9583131</v>
      </c>
      <c r="G43" s="9">
        <v>513350</v>
      </c>
      <c r="H43" s="9">
        <v>7633</v>
      </c>
      <c r="I43" s="9">
        <v>111726880</v>
      </c>
      <c r="J43" s="9">
        <v>100554192</v>
      </c>
      <c r="K43" s="9">
        <v>287784</v>
      </c>
      <c r="L43" s="9">
        <v>10625718</v>
      </c>
      <c r="M43" s="9">
        <v>259186</v>
      </c>
      <c r="N43" s="9">
        <f t="shared" si="0"/>
        <v>8125</v>
      </c>
      <c r="O43" s="9">
        <f t="shared" si="1"/>
        <v>348204000</v>
      </c>
      <c r="P43" s="9">
        <f t="shared" si="2"/>
        <v>313383558</v>
      </c>
      <c r="Q43" s="9">
        <f t="shared" si="3"/>
        <v>13839057</v>
      </c>
      <c r="R43" s="9">
        <f t="shared" si="4"/>
        <v>20208849</v>
      </c>
      <c r="S43" s="9">
        <f t="shared" si="5"/>
        <v>772536</v>
      </c>
      <c r="T43" s="8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530</v>
      </c>
      <c r="AA43" s="9">
        <v>7553350</v>
      </c>
      <c r="AB43" s="9">
        <v>6798015</v>
      </c>
      <c r="AC43" s="9">
        <v>626</v>
      </c>
      <c r="AD43" s="9">
        <v>754709</v>
      </c>
      <c r="AE43" s="9">
        <v>0</v>
      </c>
      <c r="AF43" s="9">
        <f t="shared" si="6"/>
        <v>530</v>
      </c>
      <c r="AG43" s="9">
        <f t="shared" si="7"/>
        <v>7553350</v>
      </c>
      <c r="AH43" s="9">
        <f t="shared" si="8"/>
        <v>6798015</v>
      </c>
      <c r="AI43" s="9">
        <f t="shared" si="9"/>
        <v>626</v>
      </c>
      <c r="AJ43" s="9">
        <f t="shared" si="10"/>
        <v>754709</v>
      </c>
      <c r="AK43" s="9">
        <f t="shared" si="11"/>
        <v>0</v>
      </c>
      <c r="AL43" s="8">
        <f t="shared" si="12"/>
        <v>8655</v>
      </c>
      <c r="AM43" s="9">
        <f t="shared" si="13"/>
        <v>355757350</v>
      </c>
      <c r="AN43" s="9">
        <f t="shared" si="14"/>
        <v>320181573</v>
      </c>
      <c r="AO43" s="9">
        <f t="shared" si="15"/>
        <v>13839683</v>
      </c>
      <c r="AP43" s="9">
        <f t="shared" si="16"/>
        <v>20963558</v>
      </c>
      <c r="AQ43" s="9">
        <f t="shared" si="17"/>
        <v>772536</v>
      </c>
      <c r="AR43" s="9">
        <v>3054</v>
      </c>
      <c r="AS43" s="9">
        <v>46366900</v>
      </c>
      <c r="AT43" s="9">
        <v>41730210</v>
      </c>
      <c r="AU43" s="9">
        <v>34251</v>
      </c>
      <c r="AV43" s="9">
        <v>4544379</v>
      </c>
      <c r="AW43" s="9">
        <v>58060</v>
      </c>
      <c r="AX43" s="9">
        <f t="shared" si="18"/>
        <v>11709</v>
      </c>
      <c r="AY43" s="9">
        <f t="shared" si="19"/>
        <v>402124250</v>
      </c>
      <c r="AZ43" s="9">
        <f t="shared" si="20"/>
        <v>361911783</v>
      </c>
      <c r="BA43" s="9">
        <f t="shared" si="21"/>
        <v>13873934</v>
      </c>
      <c r="BB43" s="9">
        <f t="shared" si="22"/>
        <v>25507937</v>
      </c>
      <c r="BC43" s="9">
        <f t="shared" si="23"/>
        <v>830596</v>
      </c>
      <c r="BD43" s="8">
        <v>479</v>
      </c>
      <c r="BE43" s="9">
        <v>14290250</v>
      </c>
      <c r="BF43" s="9">
        <v>10668410</v>
      </c>
      <c r="BG43" s="9">
        <v>0</v>
      </c>
      <c r="BH43" s="9">
        <v>3388110</v>
      </c>
      <c r="BI43" s="9">
        <v>233730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f t="shared" si="24"/>
        <v>479</v>
      </c>
      <c r="BQ43" s="9">
        <f t="shared" si="25"/>
        <v>14290250</v>
      </c>
      <c r="BR43" s="9">
        <f t="shared" si="26"/>
        <v>10668410</v>
      </c>
      <c r="BS43" s="9">
        <f t="shared" si="27"/>
        <v>0</v>
      </c>
      <c r="BT43" s="9">
        <f t="shared" si="28"/>
        <v>3388110</v>
      </c>
      <c r="BU43" s="9">
        <f t="shared" si="29"/>
        <v>233730</v>
      </c>
      <c r="BV43" s="8">
        <v>25</v>
      </c>
      <c r="BW43" s="9">
        <v>1121420</v>
      </c>
      <c r="BX43" s="9">
        <v>1009278</v>
      </c>
      <c r="BY43" s="9">
        <v>0</v>
      </c>
      <c r="BZ43" s="9">
        <v>0</v>
      </c>
      <c r="CA43" s="9">
        <v>112142</v>
      </c>
      <c r="CB43" s="9">
        <f t="shared" si="30"/>
        <v>11734</v>
      </c>
      <c r="CC43" s="9">
        <f t="shared" si="31"/>
        <v>417535920</v>
      </c>
      <c r="CD43" s="9">
        <f t="shared" si="32"/>
        <v>373589471</v>
      </c>
      <c r="CE43" s="9">
        <f t="shared" si="33"/>
        <v>13873934</v>
      </c>
      <c r="CF43" s="9">
        <f t="shared" si="34"/>
        <v>28896047</v>
      </c>
      <c r="CG43" s="9">
        <f t="shared" si="35"/>
        <v>1176468</v>
      </c>
      <c r="CH43" s="6"/>
      <c r="CI43" s="6"/>
      <c r="CJ43" s="6"/>
      <c r="CK43" s="6"/>
      <c r="CL43" s="6"/>
      <c r="CM43" s="6"/>
      <c r="CN43" s="18">
        <v>42</v>
      </c>
      <c r="CO43" s="9">
        <v>165268</v>
      </c>
      <c r="CP43" s="9">
        <v>148737</v>
      </c>
      <c r="CQ43" s="9">
        <v>0</v>
      </c>
      <c r="CR43" s="9">
        <v>16531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8">
        <f t="shared" si="36"/>
        <v>42</v>
      </c>
      <c r="DG43" s="9">
        <f t="shared" si="37"/>
        <v>165268</v>
      </c>
      <c r="DH43" s="9">
        <f t="shared" si="38"/>
        <v>148737</v>
      </c>
      <c r="DI43" s="9">
        <f t="shared" si="39"/>
        <v>0</v>
      </c>
      <c r="DJ43" s="9">
        <f t="shared" si="40"/>
        <v>16531</v>
      </c>
      <c r="DK43" s="9">
        <f t="shared" si="41"/>
        <v>0</v>
      </c>
      <c r="DL43" s="9">
        <f t="shared" si="42"/>
        <v>11776</v>
      </c>
      <c r="DM43" s="9">
        <f t="shared" si="43"/>
        <v>417701188</v>
      </c>
      <c r="DN43" s="9">
        <f t="shared" si="44"/>
        <v>373738208</v>
      </c>
      <c r="DO43" s="9">
        <f t="shared" si="45"/>
        <v>13873934</v>
      </c>
      <c r="DP43" s="9">
        <f t="shared" si="46"/>
        <v>28912578</v>
      </c>
      <c r="DQ43" s="9">
        <f t="shared" si="47"/>
        <v>1176468</v>
      </c>
      <c r="DR43" s="9">
        <v>341</v>
      </c>
      <c r="DS43" s="9">
        <v>69</v>
      </c>
      <c r="DT43" s="9">
        <v>410</v>
      </c>
      <c r="DU43" s="9">
        <v>0</v>
      </c>
      <c r="DV43" s="9">
        <v>0</v>
      </c>
      <c r="DX43" s="9">
        <v>3</v>
      </c>
      <c r="DY43" s="9">
        <v>28960</v>
      </c>
      <c r="DZ43" s="9">
        <v>14</v>
      </c>
      <c r="EA43" s="9">
        <v>548110</v>
      </c>
      <c r="EB43" s="9">
        <v>42</v>
      </c>
      <c r="EC43" s="9">
        <v>165268</v>
      </c>
      <c r="ED43" s="9">
        <v>4</v>
      </c>
      <c r="EE43" s="9">
        <v>137295</v>
      </c>
      <c r="EF43" s="9">
        <v>22</v>
      </c>
      <c r="EG43" s="9">
        <v>573580</v>
      </c>
      <c r="EH43" s="9">
        <v>0</v>
      </c>
      <c r="EI43" s="9">
        <v>0</v>
      </c>
      <c r="EJ43" s="9">
        <f t="shared" si="48"/>
        <v>85</v>
      </c>
      <c r="EK43" s="9">
        <f t="shared" si="48"/>
        <v>1453213</v>
      </c>
      <c r="EM43" s="9">
        <f t="shared" si="49"/>
        <v>11819</v>
      </c>
      <c r="EN43" s="9">
        <f t="shared" si="49"/>
        <v>418989133</v>
      </c>
    </row>
    <row r="44" spans="1:144" s="7" customFormat="1" ht="15.95" customHeight="1" thickBot="1" x14ac:dyDescent="0.2">
      <c r="A44" s="10" t="s">
        <v>67</v>
      </c>
      <c r="B44" s="11">
        <v>175</v>
      </c>
      <c r="C44" s="12">
        <v>103890950</v>
      </c>
      <c r="D44" s="12">
        <v>93501843</v>
      </c>
      <c r="E44" s="12">
        <v>6659752</v>
      </c>
      <c r="F44" s="12">
        <v>3577635</v>
      </c>
      <c r="G44" s="12">
        <v>151720</v>
      </c>
      <c r="H44" s="12">
        <v>2327</v>
      </c>
      <c r="I44" s="12">
        <v>43752790</v>
      </c>
      <c r="J44" s="12">
        <v>39377515</v>
      </c>
      <c r="K44" s="12">
        <v>166761</v>
      </c>
      <c r="L44" s="12">
        <v>3977509</v>
      </c>
      <c r="M44" s="12">
        <v>231005</v>
      </c>
      <c r="N44" s="12">
        <f t="shared" si="0"/>
        <v>2502</v>
      </c>
      <c r="O44" s="12">
        <f t="shared" si="1"/>
        <v>147643740</v>
      </c>
      <c r="P44" s="12">
        <f t="shared" si="2"/>
        <v>132879358</v>
      </c>
      <c r="Q44" s="12">
        <f t="shared" si="3"/>
        <v>6826513</v>
      </c>
      <c r="R44" s="12">
        <f t="shared" si="4"/>
        <v>7555144</v>
      </c>
      <c r="S44" s="12">
        <f t="shared" si="5"/>
        <v>382725</v>
      </c>
      <c r="T44" s="11">
        <v>2</v>
      </c>
      <c r="U44" s="12">
        <v>417720</v>
      </c>
      <c r="V44" s="12">
        <v>375947</v>
      </c>
      <c r="W44" s="12">
        <v>18753</v>
      </c>
      <c r="X44" s="12">
        <v>23020</v>
      </c>
      <c r="Y44" s="12">
        <v>0</v>
      </c>
      <c r="Z44" s="12">
        <v>102</v>
      </c>
      <c r="AA44" s="12">
        <v>1810590</v>
      </c>
      <c r="AB44" s="12">
        <v>1629531</v>
      </c>
      <c r="AC44" s="12">
        <v>0</v>
      </c>
      <c r="AD44" s="12">
        <v>181059</v>
      </c>
      <c r="AE44" s="12">
        <v>0</v>
      </c>
      <c r="AF44" s="12">
        <f t="shared" si="6"/>
        <v>104</v>
      </c>
      <c r="AG44" s="12">
        <f t="shared" si="7"/>
        <v>2228310</v>
      </c>
      <c r="AH44" s="12">
        <f t="shared" si="8"/>
        <v>2005478</v>
      </c>
      <c r="AI44" s="12">
        <f t="shared" si="9"/>
        <v>18753</v>
      </c>
      <c r="AJ44" s="12">
        <f t="shared" si="10"/>
        <v>204079</v>
      </c>
      <c r="AK44" s="12">
        <f t="shared" si="11"/>
        <v>0</v>
      </c>
      <c r="AL44" s="11">
        <f t="shared" si="12"/>
        <v>2606</v>
      </c>
      <c r="AM44" s="12">
        <f t="shared" si="13"/>
        <v>149872050</v>
      </c>
      <c r="AN44" s="12">
        <f t="shared" si="14"/>
        <v>134884836</v>
      </c>
      <c r="AO44" s="12">
        <f t="shared" si="15"/>
        <v>6845266</v>
      </c>
      <c r="AP44" s="12">
        <f t="shared" si="16"/>
        <v>7759223</v>
      </c>
      <c r="AQ44" s="12">
        <f t="shared" si="17"/>
        <v>382725</v>
      </c>
      <c r="AR44" s="12">
        <v>720</v>
      </c>
      <c r="AS44" s="12">
        <v>13485550</v>
      </c>
      <c r="AT44" s="12">
        <v>12136988</v>
      </c>
      <c r="AU44" s="12">
        <v>35681</v>
      </c>
      <c r="AV44" s="12">
        <v>1137816</v>
      </c>
      <c r="AW44" s="12">
        <v>175065</v>
      </c>
      <c r="AX44" s="9">
        <f t="shared" si="18"/>
        <v>3326</v>
      </c>
      <c r="AY44" s="9">
        <f t="shared" si="19"/>
        <v>163357600</v>
      </c>
      <c r="AZ44" s="9">
        <f t="shared" si="20"/>
        <v>147021824</v>
      </c>
      <c r="BA44" s="9">
        <f t="shared" si="21"/>
        <v>6880947</v>
      </c>
      <c r="BB44" s="9">
        <f t="shared" si="22"/>
        <v>8897039</v>
      </c>
      <c r="BC44" s="9">
        <f t="shared" si="23"/>
        <v>557790</v>
      </c>
      <c r="BD44" s="11">
        <v>165</v>
      </c>
      <c r="BE44" s="12">
        <v>5787262</v>
      </c>
      <c r="BF44" s="12">
        <v>4382622</v>
      </c>
      <c r="BG44" s="12">
        <v>0</v>
      </c>
      <c r="BH44" s="12">
        <v>1314240</v>
      </c>
      <c r="BI44" s="12">
        <v>90400</v>
      </c>
      <c r="BJ44" s="12">
        <v>2</v>
      </c>
      <c r="BK44" s="12">
        <v>23816</v>
      </c>
      <c r="BL44" s="12">
        <v>19736</v>
      </c>
      <c r="BM44" s="12">
        <v>0</v>
      </c>
      <c r="BN44" s="12">
        <v>4080</v>
      </c>
      <c r="BO44" s="12">
        <v>0</v>
      </c>
      <c r="BP44" s="12">
        <f t="shared" si="24"/>
        <v>167</v>
      </c>
      <c r="BQ44" s="12">
        <f t="shared" si="25"/>
        <v>5811078</v>
      </c>
      <c r="BR44" s="12">
        <f t="shared" si="26"/>
        <v>4402358</v>
      </c>
      <c r="BS44" s="12">
        <f t="shared" si="27"/>
        <v>0</v>
      </c>
      <c r="BT44" s="12">
        <f t="shared" si="28"/>
        <v>1318320</v>
      </c>
      <c r="BU44" s="12">
        <f t="shared" si="29"/>
        <v>90400</v>
      </c>
      <c r="BV44" s="11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9">
        <f t="shared" si="30"/>
        <v>3326</v>
      </c>
      <c r="CC44" s="9">
        <f t="shared" si="31"/>
        <v>169168678</v>
      </c>
      <c r="CD44" s="9">
        <f t="shared" si="32"/>
        <v>151424182</v>
      </c>
      <c r="CE44" s="9">
        <f t="shared" si="33"/>
        <v>6880947</v>
      </c>
      <c r="CF44" s="9">
        <f t="shared" si="34"/>
        <v>10215359</v>
      </c>
      <c r="CG44" s="9">
        <f t="shared" si="35"/>
        <v>648190</v>
      </c>
      <c r="CH44" s="6"/>
      <c r="CI44" s="6"/>
      <c r="CJ44" s="6"/>
      <c r="CK44" s="6"/>
      <c r="CL44" s="6"/>
      <c r="CM44" s="6"/>
      <c r="CN44" s="18">
        <v>31</v>
      </c>
      <c r="CO44" s="9">
        <v>196898</v>
      </c>
      <c r="CP44" s="9">
        <v>177202</v>
      </c>
      <c r="CQ44" s="9">
        <v>0</v>
      </c>
      <c r="CR44" s="9">
        <v>19696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8">
        <f t="shared" si="36"/>
        <v>31</v>
      </c>
      <c r="DG44" s="9">
        <f t="shared" si="37"/>
        <v>196898</v>
      </c>
      <c r="DH44" s="9">
        <f t="shared" si="38"/>
        <v>177202</v>
      </c>
      <c r="DI44" s="9">
        <f t="shared" si="39"/>
        <v>0</v>
      </c>
      <c r="DJ44" s="9">
        <f t="shared" si="40"/>
        <v>19696</v>
      </c>
      <c r="DK44" s="9">
        <f t="shared" si="41"/>
        <v>0</v>
      </c>
      <c r="DL44" s="9">
        <f t="shared" si="42"/>
        <v>3357</v>
      </c>
      <c r="DM44" s="9">
        <f t="shared" si="43"/>
        <v>169365576</v>
      </c>
      <c r="DN44" s="9">
        <f t="shared" si="44"/>
        <v>151601384</v>
      </c>
      <c r="DO44" s="9">
        <f t="shared" si="45"/>
        <v>6880947</v>
      </c>
      <c r="DP44" s="9">
        <f t="shared" si="46"/>
        <v>10235055</v>
      </c>
      <c r="DQ44" s="9">
        <f t="shared" si="47"/>
        <v>648190</v>
      </c>
      <c r="DR44" s="9">
        <v>127</v>
      </c>
      <c r="DS44" s="9">
        <v>38</v>
      </c>
      <c r="DT44" s="9">
        <v>165</v>
      </c>
      <c r="DU44" s="9">
        <v>0</v>
      </c>
      <c r="DV44" s="9">
        <v>0</v>
      </c>
      <c r="DX44" s="9">
        <v>0</v>
      </c>
      <c r="DY44" s="9">
        <v>0</v>
      </c>
      <c r="DZ44" s="9">
        <v>4</v>
      </c>
      <c r="EA44" s="9">
        <v>147856</v>
      </c>
      <c r="EB44" s="9">
        <v>31</v>
      </c>
      <c r="EC44" s="9">
        <v>196898</v>
      </c>
      <c r="ED44" s="9">
        <v>0</v>
      </c>
      <c r="EE44" s="9">
        <v>0</v>
      </c>
      <c r="EF44" s="9">
        <v>0</v>
      </c>
      <c r="EG44" s="9">
        <v>0</v>
      </c>
      <c r="EH44" s="9">
        <v>0</v>
      </c>
      <c r="EI44" s="9">
        <v>0</v>
      </c>
      <c r="EJ44" s="9">
        <f t="shared" si="48"/>
        <v>35</v>
      </c>
      <c r="EK44" s="9">
        <f t="shared" si="48"/>
        <v>344754</v>
      </c>
      <c r="EM44" s="9">
        <f t="shared" si="49"/>
        <v>3361</v>
      </c>
      <c r="EN44" s="9">
        <f t="shared" si="49"/>
        <v>169513432</v>
      </c>
    </row>
    <row r="45" spans="1:144" s="7" customFormat="1" ht="15.95" customHeight="1" thickTop="1" x14ac:dyDescent="0.15">
      <c r="A45" s="2" t="s">
        <v>59</v>
      </c>
      <c r="B45" s="13">
        <f t="shared" ref="B45:AG45" si="50">SUM(B4:B44)</f>
        <v>132332</v>
      </c>
      <c r="C45" s="14">
        <f t="shared" si="50"/>
        <v>72330664630</v>
      </c>
      <c r="D45" s="14">
        <f t="shared" si="50"/>
        <v>65098027882</v>
      </c>
      <c r="E45" s="14">
        <f t="shared" si="50"/>
        <v>3927739579</v>
      </c>
      <c r="F45" s="14">
        <f t="shared" si="50"/>
        <v>3067520869</v>
      </c>
      <c r="G45" s="14">
        <f t="shared" si="50"/>
        <v>237376300</v>
      </c>
      <c r="H45" s="14">
        <f t="shared" si="50"/>
        <v>1825062</v>
      </c>
      <c r="I45" s="14">
        <f t="shared" si="50"/>
        <v>28912270480</v>
      </c>
      <c r="J45" s="14">
        <f t="shared" si="50"/>
        <v>26021169257</v>
      </c>
      <c r="K45" s="14">
        <f t="shared" si="50"/>
        <v>462610370</v>
      </c>
      <c r="L45" s="14">
        <f t="shared" si="50"/>
        <v>2249114590</v>
      </c>
      <c r="M45" s="14">
        <f t="shared" si="50"/>
        <v>179376263</v>
      </c>
      <c r="N45" s="14">
        <f t="shared" si="50"/>
        <v>1957394</v>
      </c>
      <c r="O45" s="14">
        <f t="shared" si="50"/>
        <v>101242935110</v>
      </c>
      <c r="P45" s="14">
        <f t="shared" si="50"/>
        <v>91119197139</v>
      </c>
      <c r="Q45" s="14">
        <f t="shared" si="50"/>
        <v>4390349949</v>
      </c>
      <c r="R45" s="14">
        <f t="shared" si="50"/>
        <v>5316635459</v>
      </c>
      <c r="S45" s="14">
        <f t="shared" si="50"/>
        <v>416752563</v>
      </c>
      <c r="T45" s="13">
        <f t="shared" si="50"/>
        <v>188</v>
      </c>
      <c r="U45" s="14">
        <f t="shared" si="50"/>
        <v>72249080</v>
      </c>
      <c r="V45" s="14">
        <f t="shared" si="50"/>
        <v>65024125</v>
      </c>
      <c r="W45" s="14">
        <f t="shared" si="50"/>
        <v>3324995</v>
      </c>
      <c r="X45" s="14">
        <f t="shared" si="50"/>
        <v>3899960</v>
      </c>
      <c r="Y45" s="14">
        <f t="shared" si="50"/>
        <v>0</v>
      </c>
      <c r="Z45" s="14">
        <f t="shared" si="50"/>
        <v>169212</v>
      </c>
      <c r="AA45" s="14">
        <f t="shared" si="50"/>
        <v>2549867850</v>
      </c>
      <c r="AB45" s="14">
        <f t="shared" si="50"/>
        <v>2294892411</v>
      </c>
      <c r="AC45" s="14">
        <f t="shared" si="50"/>
        <v>1202245</v>
      </c>
      <c r="AD45" s="14">
        <f t="shared" si="50"/>
        <v>253586743</v>
      </c>
      <c r="AE45" s="14">
        <f t="shared" si="50"/>
        <v>186451</v>
      </c>
      <c r="AF45" s="14">
        <f t="shared" si="50"/>
        <v>169400</v>
      </c>
      <c r="AG45" s="14">
        <f t="shared" si="50"/>
        <v>2622116930</v>
      </c>
      <c r="AH45" s="14">
        <f t="shared" ref="AH45:BM45" si="51">SUM(AH4:AH44)</f>
        <v>2359916536</v>
      </c>
      <c r="AI45" s="14">
        <f t="shared" si="51"/>
        <v>4527240</v>
      </c>
      <c r="AJ45" s="14">
        <f t="shared" si="51"/>
        <v>257486703</v>
      </c>
      <c r="AK45" s="14">
        <f t="shared" si="51"/>
        <v>186451</v>
      </c>
      <c r="AL45" s="13">
        <f t="shared" si="51"/>
        <v>2126794</v>
      </c>
      <c r="AM45" s="14">
        <f t="shared" si="51"/>
        <v>103865052040</v>
      </c>
      <c r="AN45" s="14">
        <f t="shared" si="51"/>
        <v>93479113675</v>
      </c>
      <c r="AO45" s="14">
        <f t="shared" si="51"/>
        <v>4394877189</v>
      </c>
      <c r="AP45" s="14">
        <f t="shared" si="51"/>
        <v>5574122162</v>
      </c>
      <c r="AQ45" s="14">
        <f t="shared" si="51"/>
        <v>416939014</v>
      </c>
      <c r="AR45" s="14">
        <f t="shared" si="51"/>
        <v>1238337</v>
      </c>
      <c r="AS45" s="14">
        <f t="shared" si="51"/>
        <v>16914186910</v>
      </c>
      <c r="AT45" s="14">
        <f t="shared" si="51"/>
        <v>15222806415</v>
      </c>
      <c r="AU45" s="14">
        <f t="shared" si="51"/>
        <v>40136713</v>
      </c>
      <c r="AV45" s="14">
        <f t="shared" si="51"/>
        <v>1554566165</v>
      </c>
      <c r="AW45" s="14">
        <f t="shared" si="51"/>
        <v>96677617</v>
      </c>
      <c r="AX45" s="14">
        <f t="shared" si="51"/>
        <v>3365131</v>
      </c>
      <c r="AY45" s="14">
        <f t="shared" si="51"/>
        <v>120779238950</v>
      </c>
      <c r="AZ45" s="14">
        <f t="shared" si="51"/>
        <v>108701920090</v>
      </c>
      <c r="BA45" s="14">
        <f t="shared" si="51"/>
        <v>4435013902</v>
      </c>
      <c r="BB45" s="14">
        <f t="shared" si="51"/>
        <v>7128688327</v>
      </c>
      <c r="BC45" s="14">
        <f t="shared" si="51"/>
        <v>513616631</v>
      </c>
      <c r="BD45" s="13">
        <f t="shared" si="51"/>
        <v>127667</v>
      </c>
      <c r="BE45" s="14">
        <f t="shared" si="51"/>
        <v>4510652786</v>
      </c>
      <c r="BF45" s="14">
        <f t="shared" si="51"/>
        <v>3240625126</v>
      </c>
      <c r="BG45" s="14">
        <f t="shared" si="51"/>
        <v>0</v>
      </c>
      <c r="BH45" s="14">
        <f t="shared" si="51"/>
        <v>1220475220</v>
      </c>
      <c r="BI45" s="14">
        <f t="shared" si="51"/>
        <v>49546980</v>
      </c>
      <c r="BJ45" s="14">
        <f t="shared" si="51"/>
        <v>187</v>
      </c>
      <c r="BK45" s="14">
        <f t="shared" si="51"/>
        <v>3457274</v>
      </c>
      <c r="BL45" s="14">
        <f t="shared" si="51"/>
        <v>2365794</v>
      </c>
      <c r="BM45" s="14">
        <f t="shared" si="51"/>
        <v>0</v>
      </c>
      <c r="BN45" s="14">
        <f t="shared" ref="BN45:CG45" si="52">SUM(BN4:BN44)</f>
        <v>1091480</v>
      </c>
      <c r="BO45" s="14">
        <f t="shared" si="52"/>
        <v>0</v>
      </c>
      <c r="BP45" s="14">
        <f t="shared" si="52"/>
        <v>127854</v>
      </c>
      <c r="BQ45" s="14">
        <f t="shared" si="52"/>
        <v>4514110060</v>
      </c>
      <c r="BR45" s="14">
        <f t="shared" si="52"/>
        <v>3242990920</v>
      </c>
      <c r="BS45" s="14">
        <f t="shared" si="52"/>
        <v>0</v>
      </c>
      <c r="BT45" s="14">
        <f t="shared" si="52"/>
        <v>1221566700</v>
      </c>
      <c r="BU45" s="14">
        <f t="shared" si="52"/>
        <v>49546980</v>
      </c>
      <c r="BV45" s="13">
        <f t="shared" si="52"/>
        <v>2526</v>
      </c>
      <c r="BW45" s="14">
        <f t="shared" si="52"/>
        <v>261213665</v>
      </c>
      <c r="BX45" s="14">
        <f t="shared" si="52"/>
        <v>235092298</v>
      </c>
      <c r="BY45" s="14">
        <f t="shared" si="52"/>
        <v>8865801</v>
      </c>
      <c r="BZ45" s="14">
        <f t="shared" si="52"/>
        <v>9540394</v>
      </c>
      <c r="CA45" s="14">
        <f t="shared" si="52"/>
        <v>7715172</v>
      </c>
      <c r="CB45" s="14">
        <f t="shared" si="52"/>
        <v>3367657</v>
      </c>
      <c r="CC45" s="14">
        <f t="shared" si="52"/>
        <v>125554562675</v>
      </c>
      <c r="CD45" s="14">
        <f t="shared" si="52"/>
        <v>112180003308</v>
      </c>
      <c r="CE45" s="14">
        <f t="shared" si="52"/>
        <v>4443879703</v>
      </c>
      <c r="CF45" s="14">
        <f t="shared" si="52"/>
        <v>8359795421</v>
      </c>
      <c r="CG45" s="14">
        <f t="shared" si="52"/>
        <v>570878783</v>
      </c>
      <c r="CH45" s="6"/>
      <c r="CI45" s="6"/>
      <c r="CJ45" s="6"/>
      <c r="CK45" s="6"/>
      <c r="CL45" s="6"/>
      <c r="CM45" s="6"/>
      <c r="CN45" s="19">
        <f t="shared" ref="CN45:DV45" si="53">SUM(CN4:CN44)</f>
        <v>32393</v>
      </c>
      <c r="CO45" s="14">
        <f t="shared" si="53"/>
        <v>217562487</v>
      </c>
      <c r="CP45" s="14">
        <f t="shared" si="53"/>
        <v>195801239</v>
      </c>
      <c r="CQ45" s="14">
        <f t="shared" si="53"/>
        <v>0</v>
      </c>
      <c r="CR45" s="14">
        <f t="shared" si="53"/>
        <v>21761248</v>
      </c>
      <c r="CS45" s="14">
        <f t="shared" si="53"/>
        <v>0</v>
      </c>
      <c r="CT45" s="14">
        <f t="shared" si="53"/>
        <v>0</v>
      </c>
      <c r="CU45" s="14">
        <f t="shared" si="53"/>
        <v>0</v>
      </c>
      <c r="CV45" s="14">
        <f t="shared" si="53"/>
        <v>0</v>
      </c>
      <c r="CW45" s="14">
        <f t="shared" si="53"/>
        <v>0</v>
      </c>
      <c r="CX45" s="14">
        <f t="shared" si="53"/>
        <v>0</v>
      </c>
      <c r="CY45" s="14">
        <f t="shared" si="53"/>
        <v>0</v>
      </c>
      <c r="CZ45" s="14">
        <f t="shared" si="53"/>
        <v>0</v>
      </c>
      <c r="DA45" s="14">
        <f t="shared" si="53"/>
        <v>0</v>
      </c>
      <c r="DB45" s="14">
        <f t="shared" si="53"/>
        <v>0</v>
      </c>
      <c r="DC45" s="14">
        <f t="shared" si="53"/>
        <v>0</v>
      </c>
      <c r="DD45" s="14">
        <f t="shared" si="53"/>
        <v>0</v>
      </c>
      <c r="DE45" s="14">
        <f t="shared" si="53"/>
        <v>0</v>
      </c>
      <c r="DF45" s="13">
        <f t="shared" si="53"/>
        <v>32393</v>
      </c>
      <c r="DG45" s="14">
        <f t="shared" si="53"/>
        <v>217562487</v>
      </c>
      <c r="DH45" s="14">
        <f t="shared" si="53"/>
        <v>195801239</v>
      </c>
      <c r="DI45" s="14">
        <f t="shared" si="53"/>
        <v>0</v>
      </c>
      <c r="DJ45" s="14">
        <f t="shared" si="53"/>
        <v>21761248</v>
      </c>
      <c r="DK45" s="14">
        <f t="shared" si="53"/>
        <v>0</v>
      </c>
      <c r="DL45" s="14">
        <f t="shared" si="53"/>
        <v>3400050</v>
      </c>
      <c r="DM45" s="14">
        <f t="shared" si="53"/>
        <v>125772125162</v>
      </c>
      <c r="DN45" s="14">
        <f t="shared" si="53"/>
        <v>112375804547</v>
      </c>
      <c r="DO45" s="14">
        <f t="shared" si="53"/>
        <v>4443879703</v>
      </c>
      <c r="DP45" s="14">
        <f t="shared" si="53"/>
        <v>8381556669</v>
      </c>
      <c r="DQ45" s="14">
        <f t="shared" si="53"/>
        <v>570878783</v>
      </c>
      <c r="DR45" s="14">
        <f t="shared" si="53"/>
        <v>90972</v>
      </c>
      <c r="DS45" s="14">
        <f t="shared" si="53"/>
        <v>36806</v>
      </c>
      <c r="DT45" s="14">
        <f t="shared" si="53"/>
        <v>127778</v>
      </c>
      <c r="DU45" s="14">
        <f t="shared" si="53"/>
        <v>16357</v>
      </c>
      <c r="DV45" s="14">
        <f t="shared" si="53"/>
        <v>0</v>
      </c>
      <c r="DX45" s="14">
        <v>133</v>
      </c>
      <c r="DY45" s="14">
        <v>2032079</v>
      </c>
      <c r="DZ45" s="14">
        <f t="shared" ref="DZ45:EK45" si="54">SUM(DZ4:DZ44)</f>
        <v>3547</v>
      </c>
      <c r="EA45" s="14">
        <f t="shared" si="54"/>
        <v>117699344</v>
      </c>
      <c r="EB45" s="14">
        <f t="shared" si="54"/>
        <v>32393</v>
      </c>
      <c r="EC45" s="14">
        <f t="shared" si="54"/>
        <v>217562487</v>
      </c>
      <c r="ED45" s="14">
        <f t="shared" si="54"/>
        <v>9637</v>
      </c>
      <c r="EE45" s="14">
        <f t="shared" si="54"/>
        <v>218302490</v>
      </c>
      <c r="EF45" s="14">
        <f t="shared" si="54"/>
        <v>5869</v>
      </c>
      <c r="EG45" s="14">
        <f t="shared" si="54"/>
        <v>98637650</v>
      </c>
      <c r="EH45" s="14">
        <f t="shared" si="54"/>
        <v>565</v>
      </c>
      <c r="EI45" s="14">
        <f t="shared" si="54"/>
        <v>27780694</v>
      </c>
      <c r="EJ45" s="14">
        <f t="shared" si="54"/>
        <v>52144</v>
      </c>
      <c r="EK45" s="14">
        <f t="shared" si="54"/>
        <v>682014744</v>
      </c>
      <c r="EM45" s="14">
        <f>SUM(EM4:EM44)</f>
        <v>3419801</v>
      </c>
      <c r="EN45" s="14">
        <f>SUM(EN4:EN44)</f>
        <v>126236577419</v>
      </c>
    </row>
    <row r="46" spans="1:144" x14ac:dyDescent="0.15"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V46" s="16"/>
      <c r="BW46" s="16"/>
      <c r="BX46" s="16"/>
      <c r="BY46" s="16"/>
      <c r="BZ46" s="16"/>
      <c r="CA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</row>
    <row r="47" spans="1:144" x14ac:dyDescent="0.15"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V47" s="16"/>
      <c r="BW47" s="16"/>
      <c r="BX47" s="16"/>
      <c r="BY47" s="16"/>
      <c r="BZ47" s="16"/>
      <c r="CA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</row>
  </sheetData>
  <mergeCells count="33">
    <mergeCell ref="EJ1:EK2"/>
    <mergeCell ref="EM1:EN2"/>
    <mergeCell ref="DX2:DY2"/>
    <mergeCell ref="DZ2:EA2"/>
    <mergeCell ref="EB2:EC2"/>
    <mergeCell ref="ED2:EE2"/>
    <mergeCell ref="EF2:EG2"/>
    <mergeCell ref="EH2:EI2"/>
    <mergeCell ref="B1:S1"/>
    <mergeCell ref="B2:G2"/>
    <mergeCell ref="H2:M2"/>
    <mergeCell ref="N2:S2"/>
    <mergeCell ref="DX1:EI1"/>
    <mergeCell ref="AL1:AQ2"/>
    <mergeCell ref="T1:AK1"/>
    <mergeCell ref="T2:Y2"/>
    <mergeCell ref="Z2:AE2"/>
    <mergeCell ref="AF2:AK2"/>
    <mergeCell ref="AR1:AW2"/>
    <mergeCell ref="AX1:BC2"/>
    <mergeCell ref="BD1:BU1"/>
    <mergeCell ref="BD2:BI2"/>
    <mergeCell ref="BJ2:BO2"/>
    <mergeCell ref="BP2:BU2"/>
    <mergeCell ref="DF1:DK2"/>
    <mergeCell ref="DL1:DQ2"/>
    <mergeCell ref="DR1:DV2"/>
    <mergeCell ref="BV1:CA2"/>
    <mergeCell ref="CB1:CG2"/>
    <mergeCell ref="CN1:CY1"/>
    <mergeCell ref="CN2:CS2"/>
    <mergeCell ref="CT2:CY2"/>
    <mergeCell ref="CZ1:DE2"/>
  </mergeCells>
  <phoneticPr fontId="2"/>
  <pageMargins left="0.6" right="0.61" top="1" bottom="0.61" header="0.51200000000000001" footer="0.51200000000000001"/>
  <pageSetup paperSize="8" orientation="landscape" horizontalDpi="300" verticalDpi="300" r:id="rId1"/>
  <headerFooter alignWithMargins="0">
    <oddHeader>&amp;L&amp;A&amp;R&amp;D&amp;C&amp;16平成26年分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N47"/>
  <sheetViews>
    <sheetView tabSelected="1" topLeftCell="A19" zoomScale="130" zoomScaleNormal="130" workbookViewId="0">
      <pane xSplit="1" topLeftCell="EH1" activePane="topRight" state="frozen"/>
      <selection pane="topRight" activeCell="EN45" sqref="EN45"/>
    </sheetView>
  </sheetViews>
  <sheetFormatPr defaultRowHeight="13.5" x14ac:dyDescent="0.15"/>
  <cols>
    <col min="2" max="2" width="6.625" style="15" customWidth="1"/>
    <col min="3" max="4" width="12.5" style="15" bestFit="1" customWidth="1"/>
    <col min="5" max="5" width="11.5" style="15" bestFit="1" customWidth="1"/>
    <col min="6" max="7" width="10.625" style="15" customWidth="1"/>
    <col min="8" max="8" width="8.5" style="15" bestFit="1" customWidth="1"/>
    <col min="9" max="10" width="12.5" style="15" bestFit="1" customWidth="1"/>
    <col min="11" max="11" width="11.625" style="15" customWidth="1"/>
    <col min="12" max="12" width="11.5" style="15" bestFit="1" customWidth="1"/>
    <col min="13" max="13" width="10.625" style="15" customWidth="1"/>
    <col min="14" max="14" width="8.5" style="15" bestFit="1" customWidth="1"/>
    <col min="15" max="15" width="13.75" style="15" bestFit="1" customWidth="1"/>
    <col min="16" max="16" width="12.5" style="15" bestFit="1" customWidth="1"/>
    <col min="17" max="17" width="11.625" style="15" customWidth="1"/>
    <col min="18" max="18" width="11.5" style="15" bestFit="1" customWidth="1"/>
    <col min="19" max="19" width="10.625" style="15" customWidth="1"/>
    <col min="20" max="20" width="6.625" customWidth="1"/>
    <col min="21" max="23" width="11.625" customWidth="1"/>
    <col min="24" max="25" width="10.625" customWidth="1"/>
    <col min="26" max="26" width="6.625" customWidth="1"/>
    <col min="27" max="29" width="11.625" customWidth="1"/>
    <col min="30" max="31" width="10.625" customWidth="1"/>
    <col min="32" max="32" width="6.625" customWidth="1"/>
    <col min="33" max="35" width="11.625" customWidth="1"/>
    <col min="36" max="37" width="10.625" customWidth="1"/>
    <col min="38" max="38" width="7.625" customWidth="1"/>
    <col min="39" max="39" width="13.5" bestFit="1" customWidth="1"/>
    <col min="40" max="40" width="12.5" bestFit="1" customWidth="1"/>
    <col min="41" max="41" width="11.625" customWidth="1"/>
    <col min="42" max="43" width="10.625" customWidth="1"/>
    <col min="44" max="44" width="8.375" bestFit="1" customWidth="1"/>
    <col min="45" max="47" width="11.625" customWidth="1"/>
    <col min="48" max="49" width="10.625" customWidth="1"/>
    <col min="50" max="50" width="7.625" customWidth="1"/>
    <col min="51" max="52" width="13.75" bestFit="1" customWidth="1"/>
    <col min="53" max="53" width="11.625" customWidth="1"/>
    <col min="54" max="55" width="10.625" customWidth="1"/>
    <col min="56" max="56" width="6.625" style="15" customWidth="1"/>
    <col min="57" max="59" width="11.625" style="15" customWidth="1"/>
    <col min="60" max="61" width="10.625" style="15" customWidth="1"/>
    <col min="62" max="62" width="6.625" style="15" customWidth="1"/>
    <col min="63" max="65" width="11.625" style="15" customWidth="1"/>
    <col min="66" max="67" width="10.625" style="15" customWidth="1"/>
    <col min="68" max="68" width="6.625" style="15" customWidth="1"/>
    <col min="69" max="71" width="11.625" style="15" customWidth="1"/>
    <col min="72" max="73" width="10.625" style="15" customWidth="1"/>
    <col min="74" max="74" width="7.625" customWidth="1"/>
    <col min="75" max="77" width="11.625" customWidth="1"/>
    <col min="78" max="79" width="9.625" customWidth="1"/>
    <col min="80" max="80" width="7.625" customWidth="1"/>
    <col min="81" max="82" width="13.75" bestFit="1" customWidth="1"/>
    <col min="83" max="83" width="11.625" customWidth="1"/>
    <col min="84" max="84" width="12.75" bestFit="1" customWidth="1"/>
    <col min="85" max="85" width="10.625" customWidth="1"/>
    <col min="86" max="86" width="7.625" customWidth="1"/>
    <col min="87" max="89" width="11.625" customWidth="1"/>
    <col min="90" max="91" width="10.625" customWidth="1"/>
    <col min="92" max="92" width="7.625" customWidth="1"/>
    <col min="93" max="95" width="11.625" customWidth="1"/>
    <col min="96" max="97" width="10.625" customWidth="1"/>
    <col min="98" max="98" width="7.625" customWidth="1"/>
    <col min="99" max="101" width="11.625" customWidth="1"/>
    <col min="102" max="103" width="10.625" customWidth="1"/>
    <col min="104" max="104" width="7.625" customWidth="1"/>
    <col min="105" max="109" width="10.625" customWidth="1"/>
    <col min="110" max="110" width="7.625" customWidth="1"/>
    <col min="111" max="113" width="11.625" customWidth="1"/>
    <col min="114" max="115" width="10.625" customWidth="1"/>
    <col min="116" max="116" width="7.625" customWidth="1"/>
    <col min="117" max="118" width="13.5" bestFit="1" customWidth="1"/>
    <col min="119" max="119" width="11.625" customWidth="1"/>
    <col min="120" max="120" width="12.5" bestFit="1" customWidth="1"/>
    <col min="121" max="121" width="10.625" customWidth="1"/>
    <col min="122" max="122" width="7.625" customWidth="1"/>
    <col min="123" max="126" width="10.625" customWidth="1"/>
    <col min="129" max="129" width="10.625" customWidth="1"/>
    <col min="131" max="131" width="10.625" customWidth="1"/>
    <col min="133" max="133" width="10.625" customWidth="1"/>
    <col min="135" max="135" width="10.625" customWidth="1"/>
    <col min="137" max="137" width="10.625" customWidth="1"/>
    <col min="139" max="139" width="10.625" customWidth="1"/>
    <col min="141" max="141" width="10.625" customWidth="1"/>
    <col min="144" max="144" width="14" customWidth="1"/>
  </cols>
  <sheetData>
    <row r="1" spans="1:144" s="1" customFormat="1" ht="24" customHeight="1" x14ac:dyDescent="0.1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 t="s">
        <v>1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 t="s">
        <v>2</v>
      </c>
      <c r="AM1" s="23"/>
      <c r="AN1" s="23"/>
      <c r="AO1" s="23"/>
      <c r="AP1" s="23"/>
      <c r="AQ1" s="23"/>
      <c r="AR1" s="22" t="s">
        <v>3</v>
      </c>
      <c r="AS1" s="22"/>
      <c r="AT1" s="22"/>
      <c r="AU1" s="22"/>
      <c r="AV1" s="22"/>
      <c r="AW1" s="22"/>
      <c r="AX1" s="23" t="s">
        <v>4</v>
      </c>
      <c r="AY1" s="23"/>
      <c r="AZ1" s="23"/>
      <c r="BA1" s="23"/>
      <c r="BB1" s="23"/>
      <c r="BC1" s="23"/>
      <c r="BD1" s="22" t="s">
        <v>5</v>
      </c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 t="s">
        <v>6</v>
      </c>
      <c r="BW1" s="22"/>
      <c r="BX1" s="22"/>
      <c r="BY1" s="22"/>
      <c r="BZ1" s="22"/>
      <c r="CA1" s="22"/>
      <c r="CB1" s="23" t="s">
        <v>7</v>
      </c>
      <c r="CC1" s="23"/>
      <c r="CD1" s="23"/>
      <c r="CE1" s="23"/>
      <c r="CF1" s="23"/>
      <c r="CG1" s="23"/>
      <c r="CH1"/>
      <c r="CI1"/>
      <c r="CJ1"/>
      <c r="CK1"/>
      <c r="CL1"/>
      <c r="CM1"/>
      <c r="CN1" s="24" t="s">
        <v>8</v>
      </c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6"/>
      <c r="CZ1" s="22" t="s">
        <v>9</v>
      </c>
      <c r="DA1" s="22"/>
      <c r="DB1" s="22"/>
      <c r="DC1" s="22"/>
      <c r="DD1" s="22"/>
      <c r="DE1" s="22"/>
      <c r="DF1" s="23" t="s">
        <v>10</v>
      </c>
      <c r="DG1" s="23"/>
      <c r="DH1" s="23"/>
      <c r="DI1" s="23"/>
      <c r="DJ1" s="23"/>
      <c r="DK1" s="23"/>
      <c r="DL1" s="23" t="s">
        <v>11</v>
      </c>
      <c r="DM1" s="23"/>
      <c r="DN1" s="23"/>
      <c r="DO1" s="23"/>
      <c r="DP1" s="23"/>
      <c r="DQ1" s="23"/>
      <c r="DR1" s="22" t="s">
        <v>12</v>
      </c>
      <c r="DS1" s="22"/>
      <c r="DT1" s="22"/>
      <c r="DU1" s="22"/>
      <c r="DV1" s="22"/>
      <c r="DX1" s="27" t="s">
        <v>68</v>
      </c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9"/>
      <c r="EJ1" s="30" t="s">
        <v>69</v>
      </c>
      <c r="EK1" s="31"/>
      <c r="EM1" s="30" t="s">
        <v>70</v>
      </c>
      <c r="EN1" s="31"/>
    </row>
    <row r="2" spans="1:144" s="1" customFormat="1" ht="24" customHeight="1" x14ac:dyDescent="0.2">
      <c r="B2" s="22" t="s">
        <v>13</v>
      </c>
      <c r="C2" s="22"/>
      <c r="D2" s="22"/>
      <c r="E2" s="22"/>
      <c r="F2" s="22"/>
      <c r="G2" s="22"/>
      <c r="H2" s="22" t="s">
        <v>14</v>
      </c>
      <c r="I2" s="22"/>
      <c r="J2" s="22"/>
      <c r="K2" s="22"/>
      <c r="L2" s="22"/>
      <c r="M2" s="22"/>
      <c r="N2" s="23" t="s">
        <v>15</v>
      </c>
      <c r="O2" s="23"/>
      <c r="P2" s="23"/>
      <c r="Q2" s="23"/>
      <c r="R2" s="23"/>
      <c r="S2" s="23"/>
      <c r="T2" s="22" t="s">
        <v>13</v>
      </c>
      <c r="U2" s="22"/>
      <c r="V2" s="22"/>
      <c r="W2" s="22"/>
      <c r="X2" s="22"/>
      <c r="Y2" s="22"/>
      <c r="Z2" s="22" t="s">
        <v>14</v>
      </c>
      <c r="AA2" s="22"/>
      <c r="AB2" s="22"/>
      <c r="AC2" s="22"/>
      <c r="AD2" s="22"/>
      <c r="AE2" s="22"/>
      <c r="AF2" s="23" t="s">
        <v>15</v>
      </c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2"/>
      <c r="AS2" s="22"/>
      <c r="AT2" s="22"/>
      <c r="AU2" s="22"/>
      <c r="AV2" s="22"/>
      <c r="AW2" s="22"/>
      <c r="AX2" s="23"/>
      <c r="AY2" s="23"/>
      <c r="AZ2" s="23"/>
      <c r="BA2" s="23"/>
      <c r="BB2" s="23"/>
      <c r="BC2" s="23"/>
      <c r="BD2" s="22" t="s">
        <v>0</v>
      </c>
      <c r="BE2" s="22"/>
      <c r="BF2" s="22"/>
      <c r="BG2" s="22"/>
      <c r="BH2" s="22"/>
      <c r="BI2" s="22"/>
      <c r="BJ2" s="22" t="s">
        <v>1</v>
      </c>
      <c r="BK2" s="22"/>
      <c r="BL2" s="22"/>
      <c r="BM2" s="22"/>
      <c r="BN2" s="22"/>
      <c r="BO2" s="22"/>
      <c r="BP2" s="23" t="s">
        <v>15</v>
      </c>
      <c r="BQ2" s="23"/>
      <c r="BR2" s="23"/>
      <c r="BS2" s="23"/>
      <c r="BT2" s="23"/>
      <c r="BU2" s="23"/>
      <c r="BV2" s="22"/>
      <c r="BW2" s="22"/>
      <c r="BX2" s="22"/>
      <c r="BY2" s="22"/>
      <c r="BZ2" s="22"/>
      <c r="CA2" s="22"/>
      <c r="CB2" s="23"/>
      <c r="CC2" s="23"/>
      <c r="CD2" s="23"/>
      <c r="CE2" s="23"/>
      <c r="CF2" s="23"/>
      <c r="CG2" s="23"/>
      <c r="CH2"/>
      <c r="CI2"/>
      <c r="CJ2"/>
      <c r="CK2"/>
      <c r="CL2"/>
      <c r="CM2"/>
      <c r="CN2" s="24" t="s">
        <v>16</v>
      </c>
      <c r="CO2" s="25"/>
      <c r="CP2" s="25"/>
      <c r="CQ2" s="25"/>
      <c r="CR2" s="25"/>
      <c r="CS2" s="26"/>
      <c r="CT2" s="24" t="s">
        <v>17</v>
      </c>
      <c r="CU2" s="25"/>
      <c r="CV2" s="25"/>
      <c r="CW2" s="25"/>
      <c r="CX2" s="25"/>
      <c r="CY2" s="26"/>
      <c r="CZ2" s="22"/>
      <c r="DA2" s="22"/>
      <c r="DB2" s="22"/>
      <c r="DC2" s="22"/>
      <c r="DD2" s="22"/>
      <c r="DE2" s="22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2"/>
      <c r="DS2" s="22"/>
      <c r="DT2" s="22"/>
      <c r="DU2" s="22"/>
      <c r="DV2" s="22"/>
      <c r="DX2" s="32" t="s">
        <v>71</v>
      </c>
      <c r="DY2" s="32"/>
      <c r="DZ2" s="32" t="s">
        <v>72</v>
      </c>
      <c r="EA2" s="32"/>
      <c r="EB2" s="32" t="s">
        <v>16</v>
      </c>
      <c r="EC2" s="32"/>
      <c r="ED2" s="33" t="s">
        <v>73</v>
      </c>
      <c r="EE2" s="33"/>
      <c r="EF2" s="32" t="s">
        <v>74</v>
      </c>
      <c r="EG2" s="32"/>
      <c r="EH2" s="32" t="s">
        <v>75</v>
      </c>
      <c r="EI2" s="32"/>
      <c r="EJ2" s="31"/>
      <c r="EK2" s="31"/>
      <c r="EM2" s="31"/>
      <c r="EN2" s="31"/>
    </row>
    <row r="3" spans="1:144" s="7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23</v>
      </c>
      <c r="CA3" s="5" t="s">
        <v>24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17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20" t="s">
        <v>19</v>
      </c>
      <c r="DY3" s="20" t="s">
        <v>20</v>
      </c>
      <c r="DZ3" s="20" t="s">
        <v>19</v>
      </c>
      <c r="EA3" s="20" t="s">
        <v>20</v>
      </c>
      <c r="EB3" s="20" t="s">
        <v>19</v>
      </c>
      <c r="EC3" s="20" t="s">
        <v>20</v>
      </c>
      <c r="ED3" s="20" t="s">
        <v>19</v>
      </c>
      <c r="EE3" s="20" t="s">
        <v>20</v>
      </c>
      <c r="EF3" s="20" t="s">
        <v>19</v>
      </c>
      <c r="EG3" s="20" t="s">
        <v>20</v>
      </c>
      <c r="EH3" s="20" t="s">
        <v>19</v>
      </c>
      <c r="EI3" s="20" t="s">
        <v>20</v>
      </c>
      <c r="EJ3" s="20" t="s">
        <v>19</v>
      </c>
      <c r="EK3" s="20" t="s">
        <v>20</v>
      </c>
      <c r="EM3" s="20" t="s">
        <v>19</v>
      </c>
      <c r="EN3" s="20" t="s">
        <v>20</v>
      </c>
    </row>
    <row r="4" spans="1:144" s="7" customFormat="1" ht="15.95" customHeight="1" x14ac:dyDescent="0.15">
      <c r="A4" s="2" t="s">
        <v>26</v>
      </c>
      <c r="B4" s="8">
        <v>33293</v>
      </c>
      <c r="C4" s="9">
        <v>19103738280</v>
      </c>
      <c r="D4" s="9">
        <v>16903566137</v>
      </c>
      <c r="E4" s="9">
        <v>1230008860</v>
      </c>
      <c r="F4" s="9">
        <v>912141315</v>
      </c>
      <c r="G4" s="9">
        <v>58021968</v>
      </c>
      <c r="H4" s="9">
        <v>503357</v>
      </c>
      <c r="I4" s="9">
        <v>7877567650</v>
      </c>
      <c r="J4" s="9">
        <v>6943591855</v>
      </c>
      <c r="K4" s="9">
        <v>147399274</v>
      </c>
      <c r="L4" s="9">
        <v>728601545</v>
      </c>
      <c r="M4" s="9">
        <v>57974976</v>
      </c>
      <c r="N4" s="9">
        <f t="shared" ref="N4:N44" si="0">B4+H4</f>
        <v>536650</v>
      </c>
      <c r="O4" s="9">
        <f t="shared" ref="O4:O44" si="1">C4+I4</f>
        <v>26981305930</v>
      </c>
      <c r="P4" s="9">
        <f t="shared" ref="P4:P44" si="2">D4+J4</f>
        <v>23847157992</v>
      </c>
      <c r="Q4" s="9">
        <f t="shared" ref="Q4:Q44" si="3">E4+K4</f>
        <v>1377408134</v>
      </c>
      <c r="R4" s="9">
        <f t="shared" ref="R4:R44" si="4">F4+L4</f>
        <v>1640742860</v>
      </c>
      <c r="S4" s="9">
        <f t="shared" ref="S4:S44" si="5">G4+M4</f>
        <v>115996944</v>
      </c>
      <c r="T4" s="8">
        <v>53</v>
      </c>
      <c r="U4" s="9">
        <v>21230790</v>
      </c>
      <c r="V4" s="9">
        <v>19060853</v>
      </c>
      <c r="W4" s="9">
        <v>1017497</v>
      </c>
      <c r="X4" s="9">
        <v>1152440</v>
      </c>
      <c r="Y4" s="9">
        <v>0</v>
      </c>
      <c r="Z4" s="9">
        <v>53294</v>
      </c>
      <c r="AA4" s="9">
        <v>760765010</v>
      </c>
      <c r="AB4" s="9">
        <v>668607527</v>
      </c>
      <c r="AC4" s="9">
        <v>162447</v>
      </c>
      <c r="AD4" s="9">
        <v>91912079</v>
      </c>
      <c r="AE4" s="9">
        <v>82957</v>
      </c>
      <c r="AF4" s="9">
        <f t="shared" ref="AF4:AF44" si="6">T4+Z4</f>
        <v>53347</v>
      </c>
      <c r="AG4" s="9">
        <f t="shared" ref="AG4:AG44" si="7">U4+AA4</f>
        <v>781995800</v>
      </c>
      <c r="AH4" s="9">
        <f t="shared" ref="AH4:AH44" si="8">V4+AB4</f>
        <v>687668380</v>
      </c>
      <c r="AI4" s="9">
        <f t="shared" ref="AI4:AI44" si="9">W4+AC4</f>
        <v>1179944</v>
      </c>
      <c r="AJ4" s="9">
        <f t="shared" ref="AJ4:AJ44" si="10">X4+AD4</f>
        <v>93064519</v>
      </c>
      <c r="AK4" s="9">
        <f t="shared" ref="AK4:AK44" si="11">Y4+AE4</f>
        <v>82957</v>
      </c>
      <c r="AL4" s="8">
        <f t="shared" ref="AL4:AL44" si="12">AF4+N4</f>
        <v>589997</v>
      </c>
      <c r="AM4" s="9">
        <f t="shared" ref="AM4:AM44" si="13">AG4+O4</f>
        <v>27763301730</v>
      </c>
      <c r="AN4" s="9">
        <f t="shared" ref="AN4:AN44" si="14">AH4+P4</f>
        <v>24534826372</v>
      </c>
      <c r="AO4" s="9">
        <f t="shared" ref="AO4:AO44" si="15">AI4+Q4</f>
        <v>1378588078</v>
      </c>
      <c r="AP4" s="9">
        <f t="shared" ref="AP4:AP44" si="16">AJ4+R4</f>
        <v>1733807379</v>
      </c>
      <c r="AQ4" s="9">
        <f t="shared" ref="AQ4:AQ44" si="17">AK4+S4</f>
        <v>116079901</v>
      </c>
      <c r="AR4" s="9">
        <v>359754</v>
      </c>
      <c r="AS4" s="9">
        <v>4774516480</v>
      </c>
      <c r="AT4" s="9">
        <v>4205694600</v>
      </c>
      <c r="AU4" s="9">
        <v>18375687</v>
      </c>
      <c r="AV4" s="9">
        <v>517962153</v>
      </c>
      <c r="AW4" s="9">
        <v>32484040</v>
      </c>
      <c r="AX4" s="9">
        <f t="shared" ref="AX4:AX44" si="18">AL4+AR4</f>
        <v>949751</v>
      </c>
      <c r="AY4" s="9">
        <f t="shared" ref="AY4:AY44" si="19">AM4+AS4</f>
        <v>32537818210</v>
      </c>
      <c r="AZ4" s="9">
        <f t="shared" ref="AZ4:AZ44" si="20">AN4+AT4</f>
        <v>28740520972</v>
      </c>
      <c r="BA4" s="9">
        <f t="shared" ref="BA4:BA44" si="21">AO4+AU4</f>
        <v>1396963765</v>
      </c>
      <c r="BB4" s="9">
        <f t="shared" ref="BB4:BB44" si="22">AP4+AV4</f>
        <v>2251769532</v>
      </c>
      <c r="BC4" s="9">
        <f t="shared" ref="BC4:BC44" si="23">AQ4+AW4</f>
        <v>148563941</v>
      </c>
      <c r="BD4" s="8">
        <v>31990</v>
      </c>
      <c r="BE4" s="9">
        <v>1103853060</v>
      </c>
      <c r="BF4" s="9">
        <v>766436820</v>
      </c>
      <c r="BG4" s="9">
        <v>0</v>
      </c>
      <c r="BH4" s="9">
        <v>327239625</v>
      </c>
      <c r="BI4" s="9">
        <v>10171155</v>
      </c>
      <c r="BJ4" s="9">
        <v>53</v>
      </c>
      <c r="BK4" s="9">
        <v>1088028</v>
      </c>
      <c r="BL4" s="9">
        <v>752498</v>
      </c>
      <c r="BM4" s="9">
        <v>0</v>
      </c>
      <c r="BN4" s="9">
        <v>335530</v>
      </c>
      <c r="BO4" s="9">
        <v>0</v>
      </c>
      <c r="BP4" s="9">
        <f t="shared" ref="BP4:BP44" si="24">BD4+BJ4</f>
        <v>32043</v>
      </c>
      <c r="BQ4" s="9">
        <f t="shared" ref="BQ4:BQ44" si="25">BE4+BK4</f>
        <v>1104941088</v>
      </c>
      <c r="BR4" s="9">
        <f t="shared" ref="BR4:BR44" si="26">BF4+BL4</f>
        <v>767189318</v>
      </c>
      <c r="BS4" s="9">
        <f t="shared" ref="BS4:BS44" si="27">BG4+BM4</f>
        <v>0</v>
      </c>
      <c r="BT4" s="9">
        <f t="shared" ref="BT4:BT44" si="28">BH4+BN4</f>
        <v>327575155</v>
      </c>
      <c r="BU4" s="9">
        <f t="shared" ref="BU4:BU44" si="29">BI4+BO4</f>
        <v>10171155</v>
      </c>
      <c r="BV4" s="8">
        <v>774</v>
      </c>
      <c r="BW4" s="9">
        <v>73290520</v>
      </c>
      <c r="BX4" s="9">
        <v>64872680</v>
      </c>
      <c r="BY4" s="9">
        <v>2153804</v>
      </c>
      <c r="BZ4" s="9">
        <v>3743950</v>
      </c>
      <c r="CA4" s="9">
        <v>2520086</v>
      </c>
      <c r="CB4" s="9">
        <f t="shared" ref="CB4:CB44" si="30">AX4+BV4</f>
        <v>950525</v>
      </c>
      <c r="CC4" s="9">
        <f t="shared" ref="CC4:CC44" si="31">AY4+BQ4+BW4</f>
        <v>33716049818</v>
      </c>
      <c r="CD4" s="9">
        <f t="shared" ref="CD4:CD44" si="32">AZ4+BR4+BX4</f>
        <v>29572582970</v>
      </c>
      <c r="CE4" s="9">
        <f t="shared" ref="CE4:CE44" si="33">BA4+BS4+BY4</f>
        <v>1399117569</v>
      </c>
      <c r="CF4" s="9">
        <f t="shared" ref="CF4:CF44" si="34">BB4+BT4+BZ4</f>
        <v>2583088637</v>
      </c>
      <c r="CG4" s="9">
        <f t="shared" ref="CG4:CG44" si="35">BC4+BU4+CA4</f>
        <v>161255182</v>
      </c>
      <c r="CH4" s="6"/>
      <c r="CI4" s="6"/>
      <c r="CJ4" s="6"/>
      <c r="CK4" s="6"/>
      <c r="CL4" s="6"/>
      <c r="CM4" s="6"/>
      <c r="CN4" s="18">
        <v>11662</v>
      </c>
      <c r="CO4" s="9">
        <v>76376252</v>
      </c>
      <c r="CP4" s="9">
        <v>66907363</v>
      </c>
      <c r="CQ4" s="9">
        <v>0</v>
      </c>
      <c r="CR4" s="9">
        <v>9468889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8">
        <f t="shared" ref="DF4:DF44" si="36">CN4+CT4+CZ4</f>
        <v>11662</v>
      </c>
      <c r="DG4" s="9">
        <f t="shared" ref="DG4:DG44" si="37">CO4+CU4+DA4</f>
        <v>76376252</v>
      </c>
      <c r="DH4" s="9">
        <f>CP4+CV4+DB4</f>
        <v>66907363</v>
      </c>
      <c r="DI4" s="9">
        <f t="shared" ref="DI4:DI44" si="38">CQ4+CW4+DC4</f>
        <v>0</v>
      </c>
      <c r="DJ4" s="9">
        <f t="shared" ref="DJ4:DJ44" si="39">CR4+CX4+DD4</f>
        <v>9468889</v>
      </c>
      <c r="DK4" s="9">
        <f t="shared" ref="DK4:DK44" si="40">CS4+CY4+DE4</f>
        <v>0</v>
      </c>
      <c r="DL4" s="9">
        <f t="shared" ref="DL4:DL44" si="41">CB4+DF4</f>
        <v>962187</v>
      </c>
      <c r="DM4" s="9">
        <f t="shared" ref="DM4:DM44" si="42">CC4+DG4</f>
        <v>33792426070</v>
      </c>
      <c r="DN4" s="9">
        <f t="shared" ref="DN4:DN44" si="43">CD4+DH4</f>
        <v>29639490333</v>
      </c>
      <c r="DO4" s="9">
        <f t="shared" ref="DO4:DO44" si="44">CE4+DI4</f>
        <v>1399117569</v>
      </c>
      <c r="DP4" s="9">
        <f t="shared" ref="DP4:DP44" si="45">CF4+DJ4</f>
        <v>2592557526</v>
      </c>
      <c r="DQ4" s="9">
        <f t="shared" ref="DQ4:DQ44" si="46">CG4+DK4</f>
        <v>161255182</v>
      </c>
      <c r="DR4" s="9">
        <v>22465</v>
      </c>
      <c r="DS4" s="9">
        <v>10721</v>
      </c>
      <c r="DT4" s="9">
        <v>33186</v>
      </c>
      <c r="DU4" s="9">
        <v>4428</v>
      </c>
      <c r="DV4" s="9">
        <v>432</v>
      </c>
      <c r="DX4" s="9">
        <v>20</v>
      </c>
      <c r="DY4" s="9">
        <v>204970</v>
      </c>
      <c r="DZ4" s="9">
        <v>876</v>
      </c>
      <c r="EA4" s="9">
        <v>30138197</v>
      </c>
      <c r="EB4" s="9">
        <f>+'７割'!EB4+'９割'!EB4</f>
        <v>11662</v>
      </c>
      <c r="EC4" s="9">
        <f>+'７割'!EC4+'９割'!EC4</f>
        <v>76376252</v>
      </c>
      <c r="ED4" s="9">
        <v>4967</v>
      </c>
      <c r="EE4" s="9">
        <v>110516460</v>
      </c>
      <c r="EF4" s="9">
        <v>2147</v>
      </c>
      <c r="EG4" s="9">
        <v>35588810</v>
      </c>
      <c r="EH4" s="9">
        <v>146</v>
      </c>
      <c r="EI4" s="9">
        <v>5909801</v>
      </c>
      <c r="EJ4" s="9">
        <f>DX4+DZ4+EB4+ED4+EF4+EH4</f>
        <v>19818</v>
      </c>
      <c r="EK4" s="9">
        <f>DY4+EA4+EC4+EE4+EG4+EI4</f>
        <v>258734490</v>
      </c>
      <c r="EM4" s="9">
        <f>CB4+EJ4</f>
        <v>970343</v>
      </c>
      <c r="EN4" s="9">
        <f>CC4+EK4</f>
        <v>33974784308</v>
      </c>
    </row>
    <row r="5" spans="1:144" s="7" customFormat="1" ht="15.95" customHeight="1" x14ac:dyDescent="0.15">
      <c r="A5" s="2" t="s">
        <v>27</v>
      </c>
      <c r="B5" s="8">
        <v>7425</v>
      </c>
      <c r="C5" s="9">
        <v>4165320810</v>
      </c>
      <c r="D5" s="9">
        <v>3647694727</v>
      </c>
      <c r="E5" s="9">
        <v>288679784</v>
      </c>
      <c r="F5" s="9">
        <v>212423528</v>
      </c>
      <c r="G5" s="9">
        <v>16522771</v>
      </c>
      <c r="H5" s="9">
        <v>110473</v>
      </c>
      <c r="I5" s="9">
        <v>1776433550</v>
      </c>
      <c r="J5" s="9">
        <v>1549705230</v>
      </c>
      <c r="K5" s="9">
        <v>35811385</v>
      </c>
      <c r="L5" s="9">
        <v>180956661</v>
      </c>
      <c r="M5" s="9">
        <v>9960274</v>
      </c>
      <c r="N5" s="9">
        <f t="shared" si="0"/>
        <v>117898</v>
      </c>
      <c r="O5" s="9">
        <f t="shared" si="1"/>
        <v>5941754360</v>
      </c>
      <c r="P5" s="9">
        <f t="shared" si="2"/>
        <v>5197399957</v>
      </c>
      <c r="Q5" s="9">
        <f t="shared" si="3"/>
        <v>324491169</v>
      </c>
      <c r="R5" s="9">
        <f t="shared" si="4"/>
        <v>393380189</v>
      </c>
      <c r="S5" s="9">
        <f t="shared" si="5"/>
        <v>26483045</v>
      </c>
      <c r="T5" s="8">
        <v>3</v>
      </c>
      <c r="U5" s="9">
        <v>554710</v>
      </c>
      <c r="V5" s="9">
        <v>499239</v>
      </c>
      <c r="W5" s="9">
        <v>11421</v>
      </c>
      <c r="X5" s="9">
        <v>44050</v>
      </c>
      <c r="Y5" s="9">
        <v>0</v>
      </c>
      <c r="Z5" s="9">
        <v>11410</v>
      </c>
      <c r="AA5" s="9">
        <v>171247390</v>
      </c>
      <c r="AB5" s="9">
        <v>149409029</v>
      </c>
      <c r="AC5" s="9">
        <v>38238</v>
      </c>
      <c r="AD5" s="9">
        <v>21792188</v>
      </c>
      <c r="AE5" s="9">
        <v>7935</v>
      </c>
      <c r="AF5" s="9">
        <f t="shared" si="6"/>
        <v>11413</v>
      </c>
      <c r="AG5" s="9">
        <f t="shared" si="7"/>
        <v>171802100</v>
      </c>
      <c r="AH5" s="9">
        <f t="shared" si="8"/>
        <v>149908268</v>
      </c>
      <c r="AI5" s="9">
        <f t="shared" si="9"/>
        <v>49659</v>
      </c>
      <c r="AJ5" s="9">
        <f t="shared" si="10"/>
        <v>21836238</v>
      </c>
      <c r="AK5" s="9">
        <f t="shared" si="11"/>
        <v>7935</v>
      </c>
      <c r="AL5" s="8">
        <f t="shared" si="12"/>
        <v>129311</v>
      </c>
      <c r="AM5" s="9">
        <f t="shared" si="13"/>
        <v>6113556460</v>
      </c>
      <c r="AN5" s="9">
        <f t="shared" si="14"/>
        <v>5347308225</v>
      </c>
      <c r="AO5" s="9">
        <f t="shared" si="15"/>
        <v>324540828</v>
      </c>
      <c r="AP5" s="9">
        <f t="shared" si="16"/>
        <v>415216427</v>
      </c>
      <c r="AQ5" s="9">
        <f t="shared" si="17"/>
        <v>26490980</v>
      </c>
      <c r="AR5" s="9">
        <v>66424</v>
      </c>
      <c r="AS5" s="9">
        <v>854604510</v>
      </c>
      <c r="AT5" s="9">
        <v>745968688</v>
      </c>
      <c r="AU5" s="9">
        <v>2486264</v>
      </c>
      <c r="AV5" s="9">
        <v>99286701</v>
      </c>
      <c r="AW5" s="9">
        <v>6862857</v>
      </c>
      <c r="AX5" s="9">
        <f t="shared" si="18"/>
        <v>195735</v>
      </c>
      <c r="AY5" s="9">
        <f t="shared" si="19"/>
        <v>6968160970</v>
      </c>
      <c r="AZ5" s="9">
        <f t="shared" si="20"/>
        <v>6093276913</v>
      </c>
      <c r="BA5" s="9">
        <f t="shared" si="21"/>
        <v>327027092</v>
      </c>
      <c r="BB5" s="9">
        <f t="shared" si="22"/>
        <v>514503128</v>
      </c>
      <c r="BC5" s="9">
        <f t="shared" si="23"/>
        <v>33353837</v>
      </c>
      <c r="BD5" s="8">
        <v>7201</v>
      </c>
      <c r="BE5" s="9">
        <v>247257992</v>
      </c>
      <c r="BF5" s="9">
        <v>172753462</v>
      </c>
      <c r="BG5" s="9">
        <v>0</v>
      </c>
      <c r="BH5" s="9">
        <v>70865420</v>
      </c>
      <c r="BI5" s="9">
        <v>3639110</v>
      </c>
      <c r="BJ5" s="9">
        <v>3</v>
      </c>
      <c r="BK5" s="9">
        <v>25754</v>
      </c>
      <c r="BL5" s="9">
        <v>17834</v>
      </c>
      <c r="BM5" s="9">
        <v>0</v>
      </c>
      <c r="BN5" s="9">
        <v>7920</v>
      </c>
      <c r="BO5" s="9">
        <v>0</v>
      </c>
      <c r="BP5" s="9">
        <f t="shared" si="24"/>
        <v>7204</v>
      </c>
      <c r="BQ5" s="9">
        <f t="shared" si="25"/>
        <v>247283746</v>
      </c>
      <c r="BR5" s="9">
        <f t="shared" si="26"/>
        <v>172771296</v>
      </c>
      <c r="BS5" s="9">
        <f t="shared" si="27"/>
        <v>0</v>
      </c>
      <c r="BT5" s="9">
        <f t="shared" si="28"/>
        <v>70873340</v>
      </c>
      <c r="BU5" s="9">
        <f t="shared" si="29"/>
        <v>3639110</v>
      </c>
      <c r="BV5" s="8">
        <v>92</v>
      </c>
      <c r="BW5" s="9">
        <v>10240400</v>
      </c>
      <c r="BX5" s="9">
        <v>9161748</v>
      </c>
      <c r="BY5" s="9">
        <v>283322</v>
      </c>
      <c r="BZ5" s="9">
        <v>620775</v>
      </c>
      <c r="CA5" s="9">
        <v>174555</v>
      </c>
      <c r="CB5" s="9">
        <f t="shared" si="30"/>
        <v>195827</v>
      </c>
      <c r="CC5" s="9">
        <f t="shared" si="31"/>
        <v>7225685116</v>
      </c>
      <c r="CD5" s="9">
        <f t="shared" si="32"/>
        <v>6275209957</v>
      </c>
      <c r="CE5" s="9">
        <f t="shared" si="33"/>
        <v>327310414</v>
      </c>
      <c r="CF5" s="9">
        <f t="shared" si="34"/>
        <v>585997243</v>
      </c>
      <c r="CG5" s="9">
        <f t="shared" si="35"/>
        <v>37167502</v>
      </c>
      <c r="CH5" s="6"/>
      <c r="CI5" s="6"/>
      <c r="CJ5" s="6"/>
      <c r="CK5" s="6"/>
      <c r="CL5" s="6"/>
      <c r="CM5" s="6"/>
      <c r="CN5" s="18">
        <v>1929</v>
      </c>
      <c r="CO5" s="9">
        <v>13342313</v>
      </c>
      <c r="CP5" s="9">
        <v>11518570</v>
      </c>
      <c r="CQ5" s="9">
        <v>0</v>
      </c>
      <c r="CR5" s="9">
        <v>1823743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8">
        <f t="shared" si="36"/>
        <v>1929</v>
      </c>
      <c r="DG5" s="9">
        <f t="shared" si="37"/>
        <v>13342313</v>
      </c>
      <c r="DH5" s="9">
        <f t="shared" ref="DH5:DH44" si="47">CP5+CV5+DB5</f>
        <v>11518570</v>
      </c>
      <c r="DI5" s="9">
        <f t="shared" si="38"/>
        <v>0</v>
      </c>
      <c r="DJ5" s="9">
        <f t="shared" si="39"/>
        <v>1823743</v>
      </c>
      <c r="DK5" s="9">
        <f t="shared" si="40"/>
        <v>0</v>
      </c>
      <c r="DL5" s="9">
        <f t="shared" si="41"/>
        <v>197756</v>
      </c>
      <c r="DM5" s="9">
        <f t="shared" si="42"/>
        <v>7239027429</v>
      </c>
      <c r="DN5" s="9">
        <f t="shared" si="43"/>
        <v>6286728527</v>
      </c>
      <c r="DO5" s="9">
        <f t="shared" si="44"/>
        <v>327310414</v>
      </c>
      <c r="DP5" s="9">
        <f t="shared" si="45"/>
        <v>587820986</v>
      </c>
      <c r="DQ5" s="9">
        <f t="shared" si="46"/>
        <v>37167502</v>
      </c>
      <c r="DR5" s="9">
        <v>4959</v>
      </c>
      <c r="DS5" s="9">
        <v>2120</v>
      </c>
      <c r="DT5" s="9">
        <v>7079</v>
      </c>
      <c r="DU5" s="9">
        <v>1046</v>
      </c>
      <c r="DV5" s="9">
        <v>119</v>
      </c>
      <c r="DX5" s="9">
        <v>11</v>
      </c>
      <c r="DY5" s="9">
        <v>100390</v>
      </c>
      <c r="DZ5" s="9">
        <v>214</v>
      </c>
      <c r="EA5" s="9">
        <v>7590742</v>
      </c>
      <c r="EB5" s="9">
        <f>+'７割'!EB5+'９割'!EB5</f>
        <v>1929</v>
      </c>
      <c r="EC5" s="9">
        <f>+'７割'!EC5+'９割'!EC5</f>
        <v>13342313</v>
      </c>
      <c r="ED5" s="9">
        <v>364</v>
      </c>
      <c r="EE5" s="9">
        <v>10082145</v>
      </c>
      <c r="EF5" s="9">
        <v>249</v>
      </c>
      <c r="EG5" s="9">
        <v>3260740</v>
      </c>
      <c r="EH5" s="9">
        <v>7</v>
      </c>
      <c r="EI5" s="9">
        <v>97580</v>
      </c>
      <c r="EJ5" s="9">
        <f t="shared" ref="EJ5:EK44" si="48">DX5+DZ5+EB5+ED5+EF5+EH5</f>
        <v>2774</v>
      </c>
      <c r="EK5" s="9">
        <f t="shared" si="48"/>
        <v>34473910</v>
      </c>
      <c r="EM5" s="9">
        <f t="shared" ref="EM5:EN44" si="49">CB5+EJ5</f>
        <v>198601</v>
      </c>
      <c r="EN5" s="9">
        <f t="shared" si="49"/>
        <v>7260159026</v>
      </c>
    </row>
    <row r="6" spans="1:144" s="7" customFormat="1" ht="15.95" customHeight="1" x14ac:dyDescent="0.15">
      <c r="A6" s="2" t="s">
        <v>28</v>
      </c>
      <c r="B6" s="8">
        <v>4652</v>
      </c>
      <c r="C6" s="9">
        <v>2225756170</v>
      </c>
      <c r="D6" s="9">
        <v>1994916756</v>
      </c>
      <c r="E6" s="9">
        <v>129283921</v>
      </c>
      <c r="F6" s="9">
        <v>95984969</v>
      </c>
      <c r="G6" s="9">
        <v>5570524</v>
      </c>
      <c r="H6" s="9">
        <v>70448</v>
      </c>
      <c r="I6" s="9">
        <v>1061771470</v>
      </c>
      <c r="J6" s="9">
        <v>945800687</v>
      </c>
      <c r="K6" s="9">
        <v>12100519</v>
      </c>
      <c r="L6" s="9">
        <v>100764691</v>
      </c>
      <c r="M6" s="9">
        <v>3105573</v>
      </c>
      <c r="N6" s="9">
        <f t="shared" si="0"/>
        <v>75100</v>
      </c>
      <c r="O6" s="9">
        <f t="shared" si="1"/>
        <v>3287527640</v>
      </c>
      <c r="P6" s="9">
        <f t="shared" si="2"/>
        <v>2940717443</v>
      </c>
      <c r="Q6" s="9">
        <f t="shared" si="3"/>
        <v>141384440</v>
      </c>
      <c r="R6" s="9">
        <f t="shared" si="4"/>
        <v>196749660</v>
      </c>
      <c r="S6" s="9">
        <f t="shared" si="5"/>
        <v>8676097</v>
      </c>
      <c r="T6" s="8">
        <v>2</v>
      </c>
      <c r="U6" s="9">
        <v>985020</v>
      </c>
      <c r="V6" s="9">
        <v>886513</v>
      </c>
      <c r="W6" s="9">
        <v>70997</v>
      </c>
      <c r="X6" s="9">
        <v>27510</v>
      </c>
      <c r="Y6" s="9">
        <v>0</v>
      </c>
      <c r="Z6" s="9">
        <v>4649</v>
      </c>
      <c r="AA6" s="9">
        <v>73440650</v>
      </c>
      <c r="AB6" s="9">
        <v>65283165</v>
      </c>
      <c r="AC6" s="9">
        <v>188788</v>
      </c>
      <c r="AD6" s="9">
        <v>7941737</v>
      </c>
      <c r="AE6" s="9">
        <v>26960</v>
      </c>
      <c r="AF6" s="9">
        <f t="shared" si="6"/>
        <v>4651</v>
      </c>
      <c r="AG6" s="9">
        <f t="shared" si="7"/>
        <v>74425670</v>
      </c>
      <c r="AH6" s="9">
        <f t="shared" si="8"/>
        <v>66169678</v>
      </c>
      <c r="AI6" s="9">
        <f t="shared" si="9"/>
        <v>259785</v>
      </c>
      <c r="AJ6" s="9">
        <f t="shared" si="10"/>
        <v>7969247</v>
      </c>
      <c r="AK6" s="9">
        <f t="shared" si="11"/>
        <v>26960</v>
      </c>
      <c r="AL6" s="8">
        <f t="shared" si="12"/>
        <v>79751</v>
      </c>
      <c r="AM6" s="9">
        <f t="shared" si="13"/>
        <v>3361953310</v>
      </c>
      <c r="AN6" s="9">
        <f t="shared" si="14"/>
        <v>3006887121</v>
      </c>
      <c r="AO6" s="9">
        <f t="shared" si="15"/>
        <v>141644225</v>
      </c>
      <c r="AP6" s="9">
        <f t="shared" si="16"/>
        <v>204718907</v>
      </c>
      <c r="AQ6" s="9">
        <f t="shared" si="17"/>
        <v>8703057</v>
      </c>
      <c r="AR6" s="9">
        <v>46968</v>
      </c>
      <c r="AS6" s="9">
        <v>685849450</v>
      </c>
      <c r="AT6" s="9">
        <v>612430458</v>
      </c>
      <c r="AU6" s="9">
        <v>472274</v>
      </c>
      <c r="AV6" s="9">
        <v>71242506</v>
      </c>
      <c r="AW6" s="9">
        <v>1704212</v>
      </c>
      <c r="AX6" s="9">
        <f t="shared" si="18"/>
        <v>126719</v>
      </c>
      <c r="AY6" s="9">
        <f t="shared" si="19"/>
        <v>4047802760</v>
      </c>
      <c r="AZ6" s="9">
        <f t="shared" si="20"/>
        <v>3619317579</v>
      </c>
      <c r="BA6" s="9">
        <f t="shared" si="21"/>
        <v>142116499</v>
      </c>
      <c r="BB6" s="9">
        <f t="shared" si="22"/>
        <v>275961413</v>
      </c>
      <c r="BC6" s="9">
        <f t="shared" si="23"/>
        <v>10407269</v>
      </c>
      <c r="BD6" s="8">
        <v>4468</v>
      </c>
      <c r="BE6" s="9">
        <v>137890174</v>
      </c>
      <c r="BF6" s="9">
        <v>102861504</v>
      </c>
      <c r="BG6" s="9">
        <v>0</v>
      </c>
      <c r="BH6" s="9">
        <v>33030975</v>
      </c>
      <c r="BI6" s="9">
        <v>1997695</v>
      </c>
      <c r="BJ6" s="9">
        <v>2</v>
      </c>
      <c r="BK6" s="9">
        <v>5170</v>
      </c>
      <c r="BL6" s="9">
        <v>3250</v>
      </c>
      <c r="BM6" s="9">
        <v>0</v>
      </c>
      <c r="BN6" s="9">
        <v>1920</v>
      </c>
      <c r="BO6" s="9">
        <v>0</v>
      </c>
      <c r="BP6" s="9">
        <f t="shared" si="24"/>
        <v>4470</v>
      </c>
      <c r="BQ6" s="9">
        <f t="shared" si="25"/>
        <v>137895344</v>
      </c>
      <c r="BR6" s="9">
        <f t="shared" si="26"/>
        <v>102864754</v>
      </c>
      <c r="BS6" s="9">
        <f t="shared" si="27"/>
        <v>0</v>
      </c>
      <c r="BT6" s="9">
        <f t="shared" si="28"/>
        <v>33032895</v>
      </c>
      <c r="BU6" s="9">
        <f t="shared" si="29"/>
        <v>1997695</v>
      </c>
      <c r="BV6" s="8">
        <v>117</v>
      </c>
      <c r="BW6" s="9">
        <v>13554240</v>
      </c>
      <c r="BX6" s="9">
        <v>11230306</v>
      </c>
      <c r="BY6" s="9">
        <v>1141665</v>
      </c>
      <c r="BZ6" s="9">
        <v>233254</v>
      </c>
      <c r="CA6" s="9">
        <v>949015</v>
      </c>
      <c r="CB6" s="9">
        <f t="shared" si="30"/>
        <v>126836</v>
      </c>
      <c r="CC6" s="9">
        <f t="shared" si="31"/>
        <v>4199252344</v>
      </c>
      <c r="CD6" s="9">
        <f t="shared" si="32"/>
        <v>3733412639</v>
      </c>
      <c r="CE6" s="9">
        <f t="shared" si="33"/>
        <v>143258164</v>
      </c>
      <c r="CF6" s="9">
        <f t="shared" si="34"/>
        <v>309227562</v>
      </c>
      <c r="CG6" s="9">
        <f t="shared" si="35"/>
        <v>13353979</v>
      </c>
      <c r="CH6" s="6"/>
      <c r="CI6" s="6"/>
      <c r="CJ6" s="6"/>
      <c r="CK6" s="6"/>
      <c r="CL6" s="6"/>
      <c r="CM6" s="6"/>
      <c r="CN6" s="18">
        <v>1447</v>
      </c>
      <c r="CO6" s="9">
        <v>13027754</v>
      </c>
      <c r="CP6" s="9">
        <v>11454658</v>
      </c>
      <c r="CQ6" s="9">
        <v>0</v>
      </c>
      <c r="CR6" s="9">
        <v>1573096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8">
        <f t="shared" si="36"/>
        <v>1447</v>
      </c>
      <c r="DG6" s="9">
        <f t="shared" si="37"/>
        <v>13027754</v>
      </c>
      <c r="DH6" s="9">
        <f t="shared" si="47"/>
        <v>11454658</v>
      </c>
      <c r="DI6" s="9">
        <f t="shared" si="38"/>
        <v>0</v>
      </c>
      <c r="DJ6" s="9">
        <f t="shared" si="39"/>
        <v>1573096</v>
      </c>
      <c r="DK6" s="9">
        <f t="shared" si="40"/>
        <v>0</v>
      </c>
      <c r="DL6" s="9">
        <f t="shared" si="41"/>
        <v>128283</v>
      </c>
      <c r="DM6" s="9">
        <f t="shared" si="42"/>
        <v>4212280098</v>
      </c>
      <c r="DN6" s="9">
        <f t="shared" si="43"/>
        <v>3744867297</v>
      </c>
      <c r="DO6" s="9">
        <f t="shared" si="44"/>
        <v>143258164</v>
      </c>
      <c r="DP6" s="9">
        <f t="shared" si="45"/>
        <v>310800658</v>
      </c>
      <c r="DQ6" s="9">
        <f t="shared" si="46"/>
        <v>13353979</v>
      </c>
      <c r="DR6" s="9">
        <v>3185</v>
      </c>
      <c r="DS6" s="9">
        <v>961</v>
      </c>
      <c r="DT6" s="9">
        <v>4146</v>
      </c>
      <c r="DU6" s="9">
        <v>387</v>
      </c>
      <c r="DV6" s="9">
        <v>0</v>
      </c>
      <c r="DX6" s="9">
        <v>12</v>
      </c>
      <c r="DY6" s="9">
        <v>201330</v>
      </c>
      <c r="DZ6" s="9">
        <v>161</v>
      </c>
      <c r="EA6" s="9">
        <v>5967603</v>
      </c>
      <c r="EB6" s="9">
        <f>+'７割'!EB6+'９割'!EB6</f>
        <v>1447</v>
      </c>
      <c r="EC6" s="9">
        <f>+'７割'!EC6+'９割'!EC6</f>
        <v>13027754</v>
      </c>
      <c r="ED6" s="9">
        <v>361</v>
      </c>
      <c r="EE6" s="9">
        <v>8565290</v>
      </c>
      <c r="EF6" s="9">
        <v>157</v>
      </c>
      <c r="EG6" s="9">
        <v>1587980</v>
      </c>
      <c r="EH6" s="9">
        <v>35</v>
      </c>
      <c r="EI6" s="9">
        <v>2445323</v>
      </c>
      <c r="EJ6" s="9">
        <f t="shared" si="48"/>
        <v>2173</v>
      </c>
      <c r="EK6" s="9">
        <f t="shared" si="48"/>
        <v>31795280</v>
      </c>
      <c r="EM6" s="9">
        <f t="shared" si="49"/>
        <v>129009</v>
      </c>
      <c r="EN6" s="9">
        <f t="shared" si="49"/>
        <v>4231047624</v>
      </c>
    </row>
    <row r="7" spans="1:144" s="7" customFormat="1" ht="15.95" customHeight="1" x14ac:dyDescent="0.15">
      <c r="A7" s="2" t="s">
        <v>29</v>
      </c>
      <c r="B7" s="8">
        <v>8187</v>
      </c>
      <c r="C7" s="9">
        <v>4767385790</v>
      </c>
      <c r="D7" s="9">
        <v>4209870359</v>
      </c>
      <c r="E7" s="9">
        <v>318495472</v>
      </c>
      <c r="F7" s="9">
        <v>221559911</v>
      </c>
      <c r="G7" s="9">
        <v>17460048</v>
      </c>
      <c r="H7" s="9">
        <v>135641</v>
      </c>
      <c r="I7" s="9">
        <v>2128209110</v>
      </c>
      <c r="J7" s="9">
        <v>1870085823</v>
      </c>
      <c r="K7" s="9">
        <v>42910381</v>
      </c>
      <c r="L7" s="9">
        <v>204093523</v>
      </c>
      <c r="M7" s="9">
        <v>11119383</v>
      </c>
      <c r="N7" s="9">
        <f t="shared" si="0"/>
        <v>143828</v>
      </c>
      <c r="O7" s="9">
        <f t="shared" si="1"/>
        <v>6895594900</v>
      </c>
      <c r="P7" s="9">
        <f t="shared" si="2"/>
        <v>6079956182</v>
      </c>
      <c r="Q7" s="9">
        <f t="shared" si="3"/>
        <v>361405853</v>
      </c>
      <c r="R7" s="9">
        <f t="shared" si="4"/>
        <v>425653434</v>
      </c>
      <c r="S7" s="9">
        <f t="shared" si="5"/>
        <v>28579431</v>
      </c>
      <c r="T7" s="8">
        <v>8</v>
      </c>
      <c r="U7" s="9">
        <v>4063930</v>
      </c>
      <c r="V7" s="9">
        <v>3340547</v>
      </c>
      <c r="W7" s="9">
        <v>408214</v>
      </c>
      <c r="X7" s="9">
        <v>315169</v>
      </c>
      <c r="Y7" s="9">
        <v>0</v>
      </c>
      <c r="Z7" s="9">
        <v>14504</v>
      </c>
      <c r="AA7" s="9">
        <v>214477980</v>
      </c>
      <c r="AB7" s="9">
        <v>188634184</v>
      </c>
      <c r="AC7" s="9">
        <v>160487</v>
      </c>
      <c r="AD7" s="9">
        <v>25671553</v>
      </c>
      <c r="AE7" s="9">
        <v>11756</v>
      </c>
      <c r="AF7" s="9">
        <f t="shared" si="6"/>
        <v>14512</v>
      </c>
      <c r="AG7" s="9">
        <f t="shared" si="7"/>
        <v>218541910</v>
      </c>
      <c r="AH7" s="9">
        <f t="shared" si="8"/>
        <v>191974731</v>
      </c>
      <c r="AI7" s="9">
        <f t="shared" si="9"/>
        <v>568701</v>
      </c>
      <c r="AJ7" s="9">
        <f t="shared" si="10"/>
        <v>25986722</v>
      </c>
      <c r="AK7" s="9">
        <f t="shared" si="11"/>
        <v>11756</v>
      </c>
      <c r="AL7" s="8">
        <f t="shared" si="12"/>
        <v>158340</v>
      </c>
      <c r="AM7" s="9">
        <f t="shared" si="13"/>
        <v>7114136810</v>
      </c>
      <c r="AN7" s="9">
        <f t="shared" si="14"/>
        <v>6271930913</v>
      </c>
      <c r="AO7" s="9">
        <f t="shared" si="15"/>
        <v>361974554</v>
      </c>
      <c r="AP7" s="9">
        <f t="shared" si="16"/>
        <v>451640156</v>
      </c>
      <c r="AQ7" s="9">
        <f t="shared" si="17"/>
        <v>28591187</v>
      </c>
      <c r="AR7" s="9">
        <v>97237</v>
      </c>
      <c r="AS7" s="9">
        <v>1258200430</v>
      </c>
      <c r="AT7" s="9">
        <v>1107658507</v>
      </c>
      <c r="AU7" s="9">
        <v>2970974</v>
      </c>
      <c r="AV7" s="9">
        <v>136379904</v>
      </c>
      <c r="AW7" s="9">
        <v>11191045</v>
      </c>
      <c r="AX7" s="9">
        <f t="shared" si="18"/>
        <v>255577</v>
      </c>
      <c r="AY7" s="9">
        <f t="shared" si="19"/>
        <v>8372337240</v>
      </c>
      <c r="AZ7" s="9">
        <f t="shared" si="20"/>
        <v>7379589420</v>
      </c>
      <c r="BA7" s="9">
        <f t="shared" si="21"/>
        <v>364945528</v>
      </c>
      <c r="BB7" s="9">
        <f t="shared" si="22"/>
        <v>588020060</v>
      </c>
      <c r="BC7" s="9">
        <f t="shared" si="23"/>
        <v>39782232</v>
      </c>
      <c r="BD7" s="8">
        <v>7960</v>
      </c>
      <c r="BE7" s="9">
        <v>269944368</v>
      </c>
      <c r="BF7" s="9">
        <v>186810338</v>
      </c>
      <c r="BG7" s="9">
        <v>0</v>
      </c>
      <c r="BH7" s="9">
        <v>79316955</v>
      </c>
      <c r="BI7" s="9">
        <v>3817075</v>
      </c>
      <c r="BJ7" s="9">
        <v>8</v>
      </c>
      <c r="BK7" s="9">
        <v>153026</v>
      </c>
      <c r="BL7" s="9">
        <v>94826</v>
      </c>
      <c r="BM7" s="9">
        <v>0</v>
      </c>
      <c r="BN7" s="9">
        <v>58200</v>
      </c>
      <c r="BO7" s="9">
        <v>0</v>
      </c>
      <c r="BP7" s="9">
        <f t="shared" si="24"/>
        <v>7968</v>
      </c>
      <c r="BQ7" s="9">
        <f t="shared" si="25"/>
        <v>270097394</v>
      </c>
      <c r="BR7" s="9">
        <f t="shared" si="26"/>
        <v>186905164</v>
      </c>
      <c r="BS7" s="9">
        <f t="shared" si="27"/>
        <v>0</v>
      </c>
      <c r="BT7" s="9">
        <f t="shared" si="28"/>
        <v>79375155</v>
      </c>
      <c r="BU7" s="9">
        <f t="shared" si="29"/>
        <v>3817075</v>
      </c>
      <c r="BV7" s="8">
        <v>293</v>
      </c>
      <c r="BW7" s="9">
        <v>39874250</v>
      </c>
      <c r="BX7" s="9">
        <v>35299803</v>
      </c>
      <c r="BY7" s="9">
        <v>1635909</v>
      </c>
      <c r="BZ7" s="9">
        <v>1091048</v>
      </c>
      <c r="CA7" s="9">
        <v>1847490</v>
      </c>
      <c r="CB7" s="9">
        <f t="shared" si="30"/>
        <v>255870</v>
      </c>
      <c r="CC7" s="9">
        <f t="shared" si="31"/>
        <v>8682308884</v>
      </c>
      <c r="CD7" s="9">
        <f t="shared" si="32"/>
        <v>7601794387</v>
      </c>
      <c r="CE7" s="9">
        <f t="shared" si="33"/>
        <v>366581437</v>
      </c>
      <c r="CF7" s="9">
        <f t="shared" si="34"/>
        <v>668486263</v>
      </c>
      <c r="CG7" s="9">
        <f t="shared" si="35"/>
        <v>45446797</v>
      </c>
      <c r="CH7" s="6"/>
      <c r="CI7" s="6"/>
      <c r="CJ7" s="6"/>
      <c r="CK7" s="6"/>
      <c r="CL7" s="6"/>
      <c r="CM7" s="6"/>
      <c r="CN7" s="18">
        <v>2351</v>
      </c>
      <c r="CO7" s="9">
        <v>15694480</v>
      </c>
      <c r="CP7" s="9">
        <v>13628935</v>
      </c>
      <c r="CQ7" s="9">
        <v>0</v>
      </c>
      <c r="CR7" s="9">
        <v>2065545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8">
        <f t="shared" si="36"/>
        <v>2351</v>
      </c>
      <c r="DG7" s="9">
        <f t="shared" si="37"/>
        <v>15694480</v>
      </c>
      <c r="DH7" s="9">
        <f t="shared" si="47"/>
        <v>13628935</v>
      </c>
      <c r="DI7" s="9">
        <f t="shared" si="38"/>
        <v>0</v>
      </c>
      <c r="DJ7" s="9">
        <f t="shared" si="39"/>
        <v>2065545</v>
      </c>
      <c r="DK7" s="9">
        <f t="shared" si="40"/>
        <v>0</v>
      </c>
      <c r="DL7" s="9">
        <f t="shared" si="41"/>
        <v>258221</v>
      </c>
      <c r="DM7" s="9">
        <f t="shared" si="42"/>
        <v>8698003364</v>
      </c>
      <c r="DN7" s="9">
        <f t="shared" si="43"/>
        <v>7615423322</v>
      </c>
      <c r="DO7" s="9">
        <f t="shared" si="44"/>
        <v>366581437</v>
      </c>
      <c r="DP7" s="9">
        <f t="shared" si="45"/>
        <v>670551808</v>
      </c>
      <c r="DQ7" s="9">
        <f t="shared" si="46"/>
        <v>45446797</v>
      </c>
      <c r="DR7" s="9">
        <v>5569</v>
      </c>
      <c r="DS7" s="9">
        <v>2676</v>
      </c>
      <c r="DT7" s="9">
        <v>8245</v>
      </c>
      <c r="DU7" s="9">
        <v>1325</v>
      </c>
      <c r="DV7" s="9">
        <v>117</v>
      </c>
      <c r="DX7" s="9">
        <v>6</v>
      </c>
      <c r="DY7" s="9">
        <v>153010</v>
      </c>
      <c r="DZ7" s="9">
        <v>245</v>
      </c>
      <c r="EA7" s="9">
        <v>7815140</v>
      </c>
      <c r="EB7" s="9">
        <f>+'７割'!EB7+'９割'!EB7</f>
        <v>2351</v>
      </c>
      <c r="EC7" s="9">
        <f>+'７割'!EC7+'９割'!EC7</f>
        <v>15694480</v>
      </c>
      <c r="ED7" s="9">
        <v>834</v>
      </c>
      <c r="EE7" s="9">
        <v>19791795</v>
      </c>
      <c r="EF7" s="9">
        <v>418</v>
      </c>
      <c r="EG7" s="9">
        <v>7833110</v>
      </c>
      <c r="EH7" s="9">
        <v>39</v>
      </c>
      <c r="EI7" s="9">
        <v>565020</v>
      </c>
      <c r="EJ7" s="9">
        <f t="shared" si="48"/>
        <v>3893</v>
      </c>
      <c r="EK7" s="9">
        <f t="shared" si="48"/>
        <v>51852555</v>
      </c>
      <c r="EM7" s="9">
        <f t="shared" si="49"/>
        <v>259763</v>
      </c>
      <c r="EN7" s="9">
        <f t="shared" si="49"/>
        <v>8734161439</v>
      </c>
    </row>
    <row r="8" spans="1:144" s="7" customFormat="1" ht="15.95" customHeight="1" x14ac:dyDescent="0.15">
      <c r="A8" s="2" t="s">
        <v>30</v>
      </c>
      <c r="B8" s="8">
        <v>6051</v>
      </c>
      <c r="C8" s="9">
        <v>3316364380</v>
      </c>
      <c r="D8" s="9">
        <v>2964904798</v>
      </c>
      <c r="E8" s="9">
        <v>200489957</v>
      </c>
      <c r="F8" s="9">
        <v>140411090</v>
      </c>
      <c r="G8" s="9">
        <v>10558535</v>
      </c>
      <c r="H8" s="9">
        <v>83952</v>
      </c>
      <c r="I8" s="9">
        <v>1258524470</v>
      </c>
      <c r="J8" s="9">
        <v>1121040666</v>
      </c>
      <c r="K8" s="9">
        <v>22576808</v>
      </c>
      <c r="L8" s="9">
        <v>104664376</v>
      </c>
      <c r="M8" s="9">
        <v>10242620</v>
      </c>
      <c r="N8" s="9">
        <f t="shared" si="0"/>
        <v>90003</v>
      </c>
      <c r="O8" s="9">
        <f t="shared" si="1"/>
        <v>4574888850</v>
      </c>
      <c r="P8" s="9">
        <f t="shared" si="2"/>
        <v>4085945464</v>
      </c>
      <c r="Q8" s="9">
        <f t="shared" si="3"/>
        <v>223066765</v>
      </c>
      <c r="R8" s="9">
        <f t="shared" si="4"/>
        <v>245075466</v>
      </c>
      <c r="S8" s="9">
        <f t="shared" si="5"/>
        <v>20801155</v>
      </c>
      <c r="T8" s="8">
        <v>9</v>
      </c>
      <c r="U8" s="9">
        <v>4334010</v>
      </c>
      <c r="V8" s="9">
        <v>3900604</v>
      </c>
      <c r="W8" s="9">
        <v>253326</v>
      </c>
      <c r="X8" s="9">
        <v>180080</v>
      </c>
      <c r="Y8" s="9">
        <v>0</v>
      </c>
      <c r="Z8" s="9">
        <v>8785</v>
      </c>
      <c r="AA8" s="9">
        <v>133539250</v>
      </c>
      <c r="AB8" s="9">
        <v>118983453</v>
      </c>
      <c r="AC8" s="9">
        <v>61490</v>
      </c>
      <c r="AD8" s="9">
        <v>14494307</v>
      </c>
      <c r="AE8" s="9">
        <v>0</v>
      </c>
      <c r="AF8" s="9">
        <f t="shared" si="6"/>
        <v>8794</v>
      </c>
      <c r="AG8" s="9">
        <f t="shared" si="7"/>
        <v>137873260</v>
      </c>
      <c r="AH8" s="9">
        <f t="shared" si="8"/>
        <v>122884057</v>
      </c>
      <c r="AI8" s="9">
        <f t="shared" si="9"/>
        <v>314816</v>
      </c>
      <c r="AJ8" s="9">
        <f t="shared" si="10"/>
        <v>14674387</v>
      </c>
      <c r="AK8" s="9">
        <f t="shared" si="11"/>
        <v>0</v>
      </c>
      <c r="AL8" s="8">
        <f t="shared" si="12"/>
        <v>98797</v>
      </c>
      <c r="AM8" s="9">
        <f t="shared" si="13"/>
        <v>4712762110</v>
      </c>
      <c r="AN8" s="9">
        <f t="shared" si="14"/>
        <v>4208829521</v>
      </c>
      <c r="AO8" s="9">
        <f t="shared" si="15"/>
        <v>223381581</v>
      </c>
      <c r="AP8" s="9">
        <f t="shared" si="16"/>
        <v>259749853</v>
      </c>
      <c r="AQ8" s="9">
        <f t="shared" si="17"/>
        <v>20801155</v>
      </c>
      <c r="AR8" s="9">
        <v>63914</v>
      </c>
      <c r="AS8" s="9">
        <v>943682700</v>
      </c>
      <c r="AT8" s="9">
        <v>841695281</v>
      </c>
      <c r="AU8" s="9">
        <v>1972234</v>
      </c>
      <c r="AV8" s="9">
        <v>95792689</v>
      </c>
      <c r="AW8" s="9">
        <v>4222496</v>
      </c>
      <c r="AX8" s="9">
        <f t="shared" si="18"/>
        <v>162711</v>
      </c>
      <c r="AY8" s="9">
        <f t="shared" si="19"/>
        <v>5656444810</v>
      </c>
      <c r="AZ8" s="9">
        <f t="shared" si="20"/>
        <v>5050524802</v>
      </c>
      <c r="BA8" s="9">
        <f t="shared" si="21"/>
        <v>225353815</v>
      </c>
      <c r="BB8" s="9">
        <f t="shared" si="22"/>
        <v>355542542</v>
      </c>
      <c r="BC8" s="9">
        <f t="shared" si="23"/>
        <v>25023651</v>
      </c>
      <c r="BD8" s="8">
        <v>5905</v>
      </c>
      <c r="BE8" s="9">
        <v>206028406</v>
      </c>
      <c r="BF8" s="9">
        <v>152147486</v>
      </c>
      <c r="BG8" s="9">
        <v>0</v>
      </c>
      <c r="BH8" s="9">
        <v>51027485</v>
      </c>
      <c r="BI8" s="9">
        <v>2853435</v>
      </c>
      <c r="BJ8" s="9">
        <v>9</v>
      </c>
      <c r="BK8" s="9">
        <v>235742</v>
      </c>
      <c r="BL8" s="9">
        <v>170112</v>
      </c>
      <c r="BM8" s="9">
        <v>0</v>
      </c>
      <c r="BN8" s="9">
        <v>65630</v>
      </c>
      <c r="BO8" s="9">
        <v>0</v>
      </c>
      <c r="BP8" s="9">
        <f t="shared" si="24"/>
        <v>5914</v>
      </c>
      <c r="BQ8" s="9">
        <f t="shared" si="25"/>
        <v>206264148</v>
      </c>
      <c r="BR8" s="9">
        <f t="shared" si="26"/>
        <v>152317598</v>
      </c>
      <c r="BS8" s="9">
        <f t="shared" si="27"/>
        <v>0</v>
      </c>
      <c r="BT8" s="9">
        <f t="shared" si="28"/>
        <v>51093115</v>
      </c>
      <c r="BU8" s="9">
        <f t="shared" si="29"/>
        <v>2853435</v>
      </c>
      <c r="BV8" s="8">
        <v>112</v>
      </c>
      <c r="BW8" s="9">
        <v>12161770</v>
      </c>
      <c r="BX8" s="9">
        <v>10912233</v>
      </c>
      <c r="BY8" s="9">
        <v>404275</v>
      </c>
      <c r="BZ8" s="9">
        <v>657752</v>
      </c>
      <c r="CA8" s="9">
        <v>187510</v>
      </c>
      <c r="CB8" s="9">
        <f t="shared" si="30"/>
        <v>162823</v>
      </c>
      <c r="CC8" s="9">
        <f t="shared" si="31"/>
        <v>5874870728</v>
      </c>
      <c r="CD8" s="9">
        <f t="shared" si="32"/>
        <v>5213754633</v>
      </c>
      <c r="CE8" s="9">
        <f t="shared" si="33"/>
        <v>225758090</v>
      </c>
      <c r="CF8" s="9">
        <f t="shared" si="34"/>
        <v>407293409</v>
      </c>
      <c r="CG8" s="9">
        <f t="shared" si="35"/>
        <v>28064596</v>
      </c>
      <c r="CH8" s="6"/>
      <c r="CI8" s="6"/>
      <c r="CJ8" s="6"/>
      <c r="CK8" s="6"/>
      <c r="CL8" s="6"/>
      <c r="CM8" s="6"/>
      <c r="CN8" s="18">
        <v>1560</v>
      </c>
      <c r="CO8" s="9">
        <v>10392354</v>
      </c>
      <c r="CP8" s="9">
        <v>9170060</v>
      </c>
      <c r="CQ8" s="9">
        <v>0</v>
      </c>
      <c r="CR8" s="9">
        <v>1222294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8">
        <f t="shared" si="36"/>
        <v>1560</v>
      </c>
      <c r="DG8" s="9">
        <f t="shared" si="37"/>
        <v>10392354</v>
      </c>
      <c r="DH8" s="9">
        <f t="shared" si="47"/>
        <v>9170060</v>
      </c>
      <c r="DI8" s="9">
        <f t="shared" si="38"/>
        <v>0</v>
      </c>
      <c r="DJ8" s="9">
        <f t="shared" si="39"/>
        <v>1222294</v>
      </c>
      <c r="DK8" s="9">
        <f t="shared" si="40"/>
        <v>0</v>
      </c>
      <c r="DL8" s="9">
        <f t="shared" si="41"/>
        <v>164383</v>
      </c>
      <c r="DM8" s="9">
        <f t="shared" si="42"/>
        <v>5885263082</v>
      </c>
      <c r="DN8" s="9">
        <f t="shared" si="43"/>
        <v>5222924693</v>
      </c>
      <c r="DO8" s="9">
        <f t="shared" si="44"/>
        <v>225758090</v>
      </c>
      <c r="DP8" s="9">
        <f t="shared" si="45"/>
        <v>408515703</v>
      </c>
      <c r="DQ8" s="9">
        <f t="shared" si="46"/>
        <v>28064596</v>
      </c>
      <c r="DR8" s="9">
        <v>4365</v>
      </c>
      <c r="DS8" s="9">
        <v>1599</v>
      </c>
      <c r="DT8" s="9">
        <v>5964</v>
      </c>
      <c r="DU8" s="9">
        <v>762</v>
      </c>
      <c r="DV8" s="9">
        <v>40</v>
      </c>
      <c r="DX8" s="9">
        <v>4</v>
      </c>
      <c r="DY8" s="9">
        <v>50138</v>
      </c>
      <c r="DZ8" s="9">
        <v>136</v>
      </c>
      <c r="EA8" s="9">
        <v>4894466</v>
      </c>
      <c r="EB8" s="9">
        <f>+'７割'!EB8+'９割'!EB8</f>
        <v>1560</v>
      </c>
      <c r="EC8" s="9">
        <f>+'７割'!EC8+'９割'!EC8</f>
        <v>10392354</v>
      </c>
      <c r="ED8" s="9">
        <v>248</v>
      </c>
      <c r="EE8" s="9">
        <v>3689710</v>
      </c>
      <c r="EF8" s="9">
        <v>748</v>
      </c>
      <c r="EG8" s="9">
        <v>16638980</v>
      </c>
      <c r="EH8" s="9">
        <v>75</v>
      </c>
      <c r="EI8" s="9">
        <v>5728840</v>
      </c>
      <c r="EJ8" s="9">
        <f t="shared" si="48"/>
        <v>2771</v>
      </c>
      <c r="EK8" s="9">
        <f t="shared" si="48"/>
        <v>41394488</v>
      </c>
      <c r="EM8" s="9">
        <f t="shared" si="49"/>
        <v>165594</v>
      </c>
      <c r="EN8" s="9">
        <f t="shared" si="49"/>
        <v>5916265216</v>
      </c>
    </row>
    <row r="9" spans="1:144" s="7" customFormat="1" ht="15.95" customHeight="1" x14ac:dyDescent="0.15">
      <c r="A9" s="2" t="s">
        <v>31</v>
      </c>
      <c r="B9" s="8">
        <v>6525</v>
      </c>
      <c r="C9" s="9">
        <v>3517980100</v>
      </c>
      <c r="D9" s="9">
        <v>3151351740</v>
      </c>
      <c r="E9" s="9">
        <v>208368436</v>
      </c>
      <c r="F9" s="9">
        <v>147297168</v>
      </c>
      <c r="G9" s="9">
        <v>10962756</v>
      </c>
      <c r="H9" s="9">
        <v>75884</v>
      </c>
      <c r="I9" s="9">
        <v>1166034690</v>
      </c>
      <c r="J9" s="9">
        <v>1040521972</v>
      </c>
      <c r="K9" s="9">
        <v>21164474</v>
      </c>
      <c r="L9" s="9">
        <v>98315685</v>
      </c>
      <c r="M9" s="9">
        <v>6032559</v>
      </c>
      <c r="N9" s="9">
        <f t="shared" si="0"/>
        <v>82409</v>
      </c>
      <c r="O9" s="9">
        <f t="shared" si="1"/>
        <v>4684014790</v>
      </c>
      <c r="P9" s="9">
        <f t="shared" si="2"/>
        <v>4191873712</v>
      </c>
      <c r="Q9" s="9">
        <f t="shared" si="3"/>
        <v>229532910</v>
      </c>
      <c r="R9" s="9">
        <f t="shared" si="4"/>
        <v>245612853</v>
      </c>
      <c r="S9" s="9">
        <f t="shared" si="5"/>
        <v>16995315</v>
      </c>
      <c r="T9" s="8">
        <v>7</v>
      </c>
      <c r="U9" s="9">
        <v>696580</v>
      </c>
      <c r="V9" s="9">
        <v>626920</v>
      </c>
      <c r="W9" s="9">
        <v>0</v>
      </c>
      <c r="X9" s="9">
        <v>69660</v>
      </c>
      <c r="Y9" s="9">
        <v>0</v>
      </c>
      <c r="Z9" s="9">
        <v>5385</v>
      </c>
      <c r="AA9" s="9">
        <v>76528550</v>
      </c>
      <c r="AB9" s="9">
        <v>68212281</v>
      </c>
      <c r="AC9" s="9">
        <v>10153</v>
      </c>
      <c r="AD9" s="9">
        <v>8306116</v>
      </c>
      <c r="AE9" s="9">
        <v>0</v>
      </c>
      <c r="AF9" s="9">
        <f t="shared" si="6"/>
        <v>5392</v>
      </c>
      <c r="AG9" s="9">
        <f t="shared" si="7"/>
        <v>77225130</v>
      </c>
      <c r="AH9" s="9">
        <f t="shared" si="8"/>
        <v>68839201</v>
      </c>
      <c r="AI9" s="9">
        <f t="shared" si="9"/>
        <v>10153</v>
      </c>
      <c r="AJ9" s="9">
        <f t="shared" si="10"/>
        <v>8375776</v>
      </c>
      <c r="AK9" s="9">
        <f t="shared" si="11"/>
        <v>0</v>
      </c>
      <c r="AL9" s="8">
        <f t="shared" si="12"/>
        <v>87801</v>
      </c>
      <c r="AM9" s="9">
        <f t="shared" si="13"/>
        <v>4761239920</v>
      </c>
      <c r="AN9" s="9">
        <f t="shared" si="14"/>
        <v>4260712913</v>
      </c>
      <c r="AO9" s="9">
        <f t="shared" si="15"/>
        <v>229543063</v>
      </c>
      <c r="AP9" s="9">
        <f t="shared" si="16"/>
        <v>253988629</v>
      </c>
      <c r="AQ9" s="9">
        <f t="shared" si="17"/>
        <v>16995315</v>
      </c>
      <c r="AR9" s="9">
        <v>54289</v>
      </c>
      <c r="AS9" s="9">
        <v>725121270</v>
      </c>
      <c r="AT9" s="9">
        <v>647250608</v>
      </c>
      <c r="AU9" s="9">
        <v>1113343</v>
      </c>
      <c r="AV9" s="9">
        <v>72478756</v>
      </c>
      <c r="AW9" s="9">
        <v>4278563</v>
      </c>
      <c r="AX9" s="9">
        <f t="shared" si="18"/>
        <v>142090</v>
      </c>
      <c r="AY9" s="9">
        <f t="shared" si="19"/>
        <v>5486361190</v>
      </c>
      <c r="AZ9" s="9">
        <f t="shared" si="20"/>
        <v>4907963521</v>
      </c>
      <c r="BA9" s="9">
        <f t="shared" si="21"/>
        <v>230656406</v>
      </c>
      <c r="BB9" s="9">
        <f t="shared" si="22"/>
        <v>326467385</v>
      </c>
      <c r="BC9" s="9">
        <f t="shared" si="23"/>
        <v>21273878</v>
      </c>
      <c r="BD9" s="8">
        <v>6286</v>
      </c>
      <c r="BE9" s="9">
        <v>234531512</v>
      </c>
      <c r="BF9" s="9">
        <v>173641932</v>
      </c>
      <c r="BG9" s="9">
        <v>0</v>
      </c>
      <c r="BH9" s="9">
        <v>59557265</v>
      </c>
      <c r="BI9" s="9">
        <v>1332315</v>
      </c>
      <c r="BJ9" s="9">
        <v>6</v>
      </c>
      <c r="BK9" s="9">
        <v>14190</v>
      </c>
      <c r="BL9" s="9">
        <v>9050</v>
      </c>
      <c r="BM9" s="9">
        <v>0</v>
      </c>
      <c r="BN9" s="9">
        <v>5140</v>
      </c>
      <c r="BO9" s="9">
        <v>0</v>
      </c>
      <c r="BP9" s="9">
        <f t="shared" si="24"/>
        <v>6292</v>
      </c>
      <c r="BQ9" s="9">
        <f t="shared" si="25"/>
        <v>234545702</v>
      </c>
      <c r="BR9" s="9">
        <f t="shared" si="26"/>
        <v>173650982</v>
      </c>
      <c r="BS9" s="9">
        <f t="shared" si="27"/>
        <v>0</v>
      </c>
      <c r="BT9" s="9">
        <f t="shared" si="28"/>
        <v>59562405</v>
      </c>
      <c r="BU9" s="9">
        <f t="shared" si="29"/>
        <v>1332315</v>
      </c>
      <c r="BV9" s="8">
        <v>114</v>
      </c>
      <c r="BW9" s="9">
        <v>4331850</v>
      </c>
      <c r="BX9" s="9">
        <v>3869861</v>
      </c>
      <c r="BY9" s="9">
        <v>30340</v>
      </c>
      <c r="BZ9" s="9">
        <v>295699</v>
      </c>
      <c r="CA9" s="9">
        <v>135950</v>
      </c>
      <c r="CB9" s="9">
        <f t="shared" si="30"/>
        <v>142204</v>
      </c>
      <c r="CC9" s="9">
        <f t="shared" si="31"/>
        <v>5725238742</v>
      </c>
      <c r="CD9" s="9">
        <f t="shared" si="32"/>
        <v>5085484364</v>
      </c>
      <c r="CE9" s="9">
        <f t="shared" si="33"/>
        <v>230686746</v>
      </c>
      <c r="CF9" s="9">
        <f t="shared" si="34"/>
        <v>386325489</v>
      </c>
      <c r="CG9" s="9">
        <f t="shared" si="35"/>
        <v>22742143</v>
      </c>
      <c r="CH9" s="6"/>
      <c r="CI9" s="6"/>
      <c r="CJ9" s="6"/>
      <c r="CK9" s="6"/>
      <c r="CL9" s="6"/>
      <c r="CM9" s="6"/>
      <c r="CN9" s="18">
        <v>1286</v>
      </c>
      <c r="CO9" s="9">
        <v>7632797</v>
      </c>
      <c r="CP9" s="9">
        <v>6780248</v>
      </c>
      <c r="CQ9" s="9">
        <v>0</v>
      </c>
      <c r="CR9" s="9">
        <v>852549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8">
        <f t="shared" si="36"/>
        <v>1286</v>
      </c>
      <c r="DG9" s="9">
        <f t="shared" si="37"/>
        <v>7632797</v>
      </c>
      <c r="DH9" s="9">
        <f t="shared" si="47"/>
        <v>6780248</v>
      </c>
      <c r="DI9" s="9">
        <f t="shared" si="38"/>
        <v>0</v>
      </c>
      <c r="DJ9" s="9">
        <f t="shared" si="39"/>
        <v>852549</v>
      </c>
      <c r="DK9" s="9">
        <f t="shared" si="40"/>
        <v>0</v>
      </c>
      <c r="DL9" s="9">
        <f t="shared" si="41"/>
        <v>143490</v>
      </c>
      <c r="DM9" s="9">
        <f t="shared" si="42"/>
        <v>5732871539</v>
      </c>
      <c r="DN9" s="9">
        <f t="shared" si="43"/>
        <v>5092264612</v>
      </c>
      <c r="DO9" s="9">
        <f t="shared" si="44"/>
        <v>230686746</v>
      </c>
      <c r="DP9" s="9">
        <f t="shared" si="45"/>
        <v>387178038</v>
      </c>
      <c r="DQ9" s="9">
        <f t="shared" si="46"/>
        <v>22742143</v>
      </c>
      <c r="DR9" s="9">
        <v>4680</v>
      </c>
      <c r="DS9" s="9">
        <v>1374</v>
      </c>
      <c r="DT9" s="9">
        <v>6054</v>
      </c>
      <c r="DU9" s="9">
        <v>642</v>
      </c>
      <c r="DV9" s="9">
        <v>47</v>
      </c>
      <c r="DX9" s="9">
        <v>26</v>
      </c>
      <c r="DY9" s="9">
        <v>257380</v>
      </c>
      <c r="DZ9" s="9">
        <v>120</v>
      </c>
      <c r="EA9" s="9">
        <v>3246444</v>
      </c>
      <c r="EB9" s="9">
        <f>+'７割'!EB9+'９割'!EB9</f>
        <v>1286</v>
      </c>
      <c r="EC9" s="9">
        <f>+'７割'!EC9+'９割'!EC9</f>
        <v>7632797</v>
      </c>
      <c r="ED9" s="9">
        <v>279</v>
      </c>
      <c r="EE9" s="9">
        <v>5462570</v>
      </c>
      <c r="EF9" s="9">
        <v>236</v>
      </c>
      <c r="EG9" s="9">
        <v>3764790</v>
      </c>
      <c r="EH9" s="9">
        <v>4</v>
      </c>
      <c r="EI9" s="9">
        <v>77400</v>
      </c>
      <c r="EJ9" s="9">
        <f t="shared" si="48"/>
        <v>1951</v>
      </c>
      <c r="EK9" s="9">
        <f t="shared" si="48"/>
        <v>20441381</v>
      </c>
      <c r="EM9" s="9">
        <f t="shared" si="49"/>
        <v>144155</v>
      </c>
      <c r="EN9" s="9">
        <f t="shared" si="49"/>
        <v>5745680123</v>
      </c>
    </row>
    <row r="10" spans="1:144" s="7" customFormat="1" ht="15.95" customHeight="1" x14ac:dyDescent="0.15">
      <c r="A10" s="2" t="s">
        <v>32</v>
      </c>
      <c r="B10" s="8">
        <v>11415</v>
      </c>
      <c r="C10" s="9">
        <v>6226801760</v>
      </c>
      <c r="D10" s="9">
        <v>5469443676</v>
      </c>
      <c r="E10" s="9">
        <v>421954825</v>
      </c>
      <c r="F10" s="9">
        <v>313865470</v>
      </c>
      <c r="G10" s="9">
        <v>21537789</v>
      </c>
      <c r="H10" s="9">
        <v>153638</v>
      </c>
      <c r="I10" s="9">
        <v>2692190020</v>
      </c>
      <c r="J10" s="9">
        <v>2360253958</v>
      </c>
      <c r="K10" s="9">
        <v>60909071</v>
      </c>
      <c r="L10" s="9">
        <v>248208240</v>
      </c>
      <c r="M10" s="9">
        <v>22818751</v>
      </c>
      <c r="N10" s="9">
        <f t="shared" si="0"/>
        <v>165053</v>
      </c>
      <c r="O10" s="9">
        <f t="shared" si="1"/>
        <v>8918991780</v>
      </c>
      <c r="P10" s="9">
        <f t="shared" si="2"/>
        <v>7829697634</v>
      </c>
      <c r="Q10" s="9">
        <f t="shared" si="3"/>
        <v>482863896</v>
      </c>
      <c r="R10" s="9">
        <f t="shared" si="4"/>
        <v>562073710</v>
      </c>
      <c r="S10" s="9">
        <f t="shared" si="5"/>
        <v>44356540</v>
      </c>
      <c r="T10" s="8">
        <v>26</v>
      </c>
      <c r="U10" s="9">
        <v>10532420</v>
      </c>
      <c r="V10" s="9">
        <v>8759531</v>
      </c>
      <c r="W10" s="9">
        <v>979610</v>
      </c>
      <c r="X10" s="9">
        <v>793279</v>
      </c>
      <c r="Y10" s="9">
        <v>0</v>
      </c>
      <c r="Z10" s="9">
        <v>16798</v>
      </c>
      <c r="AA10" s="9">
        <v>241884520</v>
      </c>
      <c r="AB10" s="9">
        <v>210850682</v>
      </c>
      <c r="AC10" s="9">
        <v>123093</v>
      </c>
      <c r="AD10" s="9">
        <v>30895357</v>
      </c>
      <c r="AE10" s="9">
        <v>15388</v>
      </c>
      <c r="AF10" s="9">
        <f t="shared" si="6"/>
        <v>16824</v>
      </c>
      <c r="AG10" s="9">
        <f t="shared" si="7"/>
        <v>252416940</v>
      </c>
      <c r="AH10" s="9">
        <f t="shared" si="8"/>
        <v>219610213</v>
      </c>
      <c r="AI10" s="9">
        <f t="shared" si="9"/>
        <v>1102703</v>
      </c>
      <c r="AJ10" s="9">
        <f t="shared" si="10"/>
        <v>31688636</v>
      </c>
      <c r="AK10" s="9">
        <f t="shared" si="11"/>
        <v>15388</v>
      </c>
      <c r="AL10" s="8">
        <f t="shared" si="12"/>
        <v>181877</v>
      </c>
      <c r="AM10" s="9">
        <f t="shared" si="13"/>
        <v>9171408720</v>
      </c>
      <c r="AN10" s="9">
        <f t="shared" si="14"/>
        <v>8049307847</v>
      </c>
      <c r="AO10" s="9">
        <f t="shared" si="15"/>
        <v>483966599</v>
      </c>
      <c r="AP10" s="9">
        <f t="shared" si="16"/>
        <v>593762346</v>
      </c>
      <c r="AQ10" s="9">
        <f t="shared" si="17"/>
        <v>44371928</v>
      </c>
      <c r="AR10" s="9">
        <v>103069</v>
      </c>
      <c r="AS10" s="9">
        <v>1384057100</v>
      </c>
      <c r="AT10" s="9">
        <v>1209172225</v>
      </c>
      <c r="AU10" s="9">
        <v>2214100</v>
      </c>
      <c r="AV10" s="9">
        <v>158310549</v>
      </c>
      <c r="AW10" s="9">
        <v>14360226</v>
      </c>
      <c r="AX10" s="9">
        <f t="shared" si="18"/>
        <v>284946</v>
      </c>
      <c r="AY10" s="9">
        <f t="shared" si="19"/>
        <v>10555465820</v>
      </c>
      <c r="AZ10" s="9">
        <f t="shared" si="20"/>
        <v>9258480072</v>
      </c>
      <c r="BA10" s="9">
        <f t="shared" si="21"/>
        <v>486180699</v>
      </c>
      <c r="BB10" s="9">
        <f t="shared" si="22"/>
        <v>752072895</v>
      </c>
      <c r="BC10" s="9">
        <f t="shared" si="23"/>
        <v>58732154</v>
      </c>
      <c r="BD10" s="8">
        <v>11090</v>
      </c>
      <c r="BE10" s="9">
        <v>389314820</v>
      </c>
      <c r="BF10" s="9">
        <v>277295840</v>
      </c>
      <c r="BG10" s="9">
        <v>0</v>
      </c>
      <c r="BH10" s="9">
        <v>107429470</v>
      </c>
      <c r="BI10" s="9">
        <v>4589510</v>
      </c>
      <c r="BJ10" s="9">
        <v>26</v>
      </c>
      <c r="BK10" s="9">
        <v>488620</v>
      </c>
      <c r="BL10" s="9">
        <v>351470</v>
      </c>
      <c r="BM10" s="9">
        <v>0</v>
      </c>
      <c r="BN10" s="9">
        <v>137150</v>
      </c>
      <c r="BO10" s="9">
        <v>0</v>
      </c>
      <c r="BP10" s="9">
        <f t="shared" si="24"/>
        <v>11116</v>
      </c>
      <c r="BQ10" s="9">
        <f t="shared" si="25"/>
        <v>389803440</v>
      </c>
      <c r="BR10" s="9">
        <f t="shared" si="26"/>
        <v>277647310</v>
      </c>
      <c r="BS10" s="9">
        <f t="shared" si="27"/>
        <v>0</v>
      </c>
      <c r="BT10" s="9">
        <f t="shared" si="28"/>
        <v>107566620</v>
      </c>
      <c r="BU10" s="9">
        <f t="shared" si="29"/>
        <v>4589510</v>
      </c>
      <c r="BV10" s="8">
        <v>200</v>
      </c>
      <c r="BW10" s="9">
        <v>17245530</v>
      </c>
      <c r="BX10" s="9">
        <v>14805699</v>
      </c>
      <c r="BY10" s="9">
        <v>378665</v>
      </c>
      <c r="BZ10" s="9">
        <v>1211176</v>
      </c>
      <c r="CA10" s="9">
        <v>849990</v>
      </c>
      <c r="CB10" s="9">
        <f t="shared" si="30"/>
        <v>285146</v>
      </c>
      <c r="CC10" s="9">
        <f t="shared" si="31"/>
        <v>10962514790</v>
      </c>
      <c r="CD10" s="9">
        <f t="shared" si="32"/>
        <v>9550933081</v>
      </c>
      <c r="CE10" s="9">
        <f t="shared" si="33"/>
        <v>486559364</v>
      </c>
      <c r="CF10" s="9">
        <f t="shared" si="34"/>
        <v>860850691</v>
      </c>
      <c r="CG10" s="9">
        <f t="shared" si="35"/>
        <v>64171654</v>
      </c>
      <c r="CH10" s="6"/>
      <c r="CI10" s="6"/>
      <c r="CJ10" s="6"/>
      <c r="CK10" s="6"/>
      <c r="CL10" s="6"/>
      <c r="CM10" s="6"/>
      <c r="CN10" s="18">
        <v>2982</v>
      </c>
      <c r="CO10" s="9">
        <v>19788986</v>
      </c>
      <c r="CP10" s="9">
        <v>17233389</v>
      </c>
      <c r="CQ10" s="9">
        <v>0</v>
      </c>
      <c r="CR10" s="9">
        <v>2555597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8">
        <f t="shared" si="36"/>
        <v>2982</v>
      </c>
      <c r="DG10" s="9">
        <f t="shared" si="37"/>
        <v>19788986</v>
      </c>
      <c r="DH10" s="9">
        <f t="shared" si="47"/>
        <v>17233389</v>
      </c>
      <c r="DI10" s="9">
        <f t="shared" si="38"/>
        <v>0</v>
      </c>
      <c r="DJ10" s="9">
        <f t="shared" si="39"/>
        <v>2555597</v>
      </c>
      <c r="DK10" s="9">
        <f t="shared" si="40"/>
        <v>0</v>
      </c>
      <c r="DL10" s="9">
        <f t="shared" si="41"/>
        <v>288128</v>
      </c>
      <c r="DM10" s="9">
        <f t="shared" si="42"/>
        <v>10982303776</v>
      </c>
      <c r="DN10" s="9">
        <f t="shared" si="43"/>
        <v>9568166470</v>
      </c>
      <c r="DO10" s="9">
        <f t="shared" si="44"/>
        <v>486559364</v>
      </c>
      <c r="DP10" s="9">
        <f t="shared" si="45"/>
        <v>863406288</v>
      </c>
      <c r="DQ10" s="9">
        <f t="shared" si="46"/>
        <v>64171654</v>
      </c>
      <c r="DR10" s="9">
        <v>7946</v>
      </c>
      <c r="DS10" s="9">
        <v>3805</v>
      </c>
      <c r="DT10" s="9">
        <v>11751</v>
      </c>
      <c r="DU10" s="9">
        <v>1761</v>
      </c>
      <c r="DV10" s="9">
        <v>283</v>
      </c>
      <c r="DX10" s="9">
        <v>8</v>
      </c>
      <c r="DY10" s="9">
        <v>162230</v>
      </c>
      <c r="DZ10" s="9">
        <v>395</v>
      </c>
      <c r="EA10" s="9">
        <v>13336802</v>
      </c>
      <c r="EB10" s="9">
        <f>+'７割'!EB10+'９割'!EB10</f>
        <v>2982</v>
      </c>
      <c r="EC10" s="9">
        <f>+'７割'!EC10+'９割'!EC10</f>
        <v>19788986</v>
      </c>
      <c r="ED10" s="9">
        <v>757</v>
      </c>
      <c r="EE10" s="9">
        <v>16963215</v>
      </c>
      <c r="EF10" s="9">
        <v>399</v>
      </c>
      <c r="EG10" s="9">
        <v>4398980</v>
      </c>
      <c r="EH10" s="9">
        <v>25</v>
      </c>
      <c r="EI10" s="9">
        <v>1118148</v>
      </c>
      <c r="EJ10" s="9">
        <f t="shared" si="48"/>
        <v>4566</v>
      </c>
      <c r="EK10" s="9">
        <f t="shared" si="48"/>
        <v>55768361</v>
      </c>
      <c r="EM10" s="9">
        <f t="shared" si="49"/>
        <v>289712</v>
      </c>
      <c r="EN10" s="9">
        <f t="shared" si="49"/>
        <v>11018283151</v>
      </c>
    </row>
    <row r="11" spans="1:144" s="7" customFormat="1" ht="15.95" customHeight="1" x14ac:dyDescent="0.15">
      <c r="A11" s="2" t="s">
        <v>33</v>
      </c>
      <c r="B11" s="8">
        <v>4301</v>
      </c>
      <c r="C11" s="9">
        <v>2463411790</v>
      </c>
      <c r="D11" s="9">
        <v>2199425668</v>
      </c>
      <c r="E11" s="9">
        <v>150362901</v>
      </c>
      <c r="F11" s="9">
        <v>106284047</v>
      </c>
      <c r="G11" s="9">
        <v>7339174</v>
      </c>
      <c r="H11" s="9">
        <v>65944</v>
      </c>
      <c r="I11" s="9">
        <v>1078359740</v>
      </c>
      <c r="J11" s="9">
        <v>956332362</v>
      </c>
      <c r="K11" s="9">
        <v>23760369</v>
      </c>
      <c r="L11" s="9">
        <v>92483113</v>
      </c>
      <c r="M11" s="9">
        <v>5783896</v>
      </c>
      <c r="N11" s="9">
        <f t="shared" si="0"/>
        <v>70245</v>
      </c>
      <c r="O11" s="9">
        <f t="shared" si="1"/>
        <v>3541771530</v>
      </c>
      <c r="P11" s="9">
        <f t="shared" si="2"/>
        <v>3155758030</v>
      </c>
      <c r="Q11" s="9">
        <f t="shared" si="3"/>
        <v>174123270</v>
      </c>
      <c r="R11" s="9">
        <f t="shared" si="4"/>
        <v>198767160</v>
      </c>
      <c r="S11" s="9">
        <f t="shared" si="5"/>
        <v>13123070</v>
      </c>
      <c r="T11" s="8">
        <v>17</v>
      </c>
      <c r="U11" s="9">
        <v>6894950</v>
      </c>
      <c r="V11" s="9">
        <v>6205455</v>
      </c>
      <c r="W11" s="9">
        <v>268025</v>
      </c>
      <c r="X11" s="9">
        <v>421470</v>
      </c>
      <c r="Y11" s="9">
        <v>0</v>
      </c>
      <c r="Z11" s="9">
        <v>5614</v>
      </c>
      <c r="AA11" s="9">
        <v>82782700</v>
      </c>
      <c r="AB11" s="9">
        <v>73289539</v>
      </c>
      <c r="AC11" s="9">
        <v>24251</v>
      </c>
      <c r="AD11" s="9">
        <v>9466962</v>
      </c>
      <c r="AE11" s="9">
        <v>1948</v>
      </c>
      <c r="AF11" s="9">
        <f t="shared" si="6"/>
        <v>5631</v>
      </c>
      <c r="AG11" s="9">
        <f t="shared" si="7"/>
        <v>89677650</v>
      </c>
      <c r="AH11" s="9">
        <f t="shared" si="8"/>
        <v>79494994</v>
      </c>
      <c r="AI11" s="9">
        <f t="shared" si="9"/>
        <v>292276</v>
      </c>
      <c r="AJ11" s="9">
        <f t="shared" si="10"/>
        <v>9888432</v>
      </c>
      <c r="AK11" s="9">
        <f t="shared" si="11"/>
        <v>1948</v>
      </c>
      <c r="AL11" s="8">
        <f t="shared" si="12"/>
        <v>75876</v>
      </c>
      <c r="AM11" s="9">
        <f t="shared" si="13"/>
        <v>3631449180</v>
      </c>
      <c r="AN11" s="9">
        <f t="shared" si="14"/>
        <v>3235253024</v>
      </c>
      <c r="AO11" s="9">
        <f t="shared" si="15"/>
        <v>174415546</v>
      </c>
      <c r="AP11" s="9">
        <f t="shared" si="16"/>
        <v>208655592</v>
      </c>
      <c r="AQ11" s="9">
        <f t="shared" si="17"/>
        <v>13125018</v>
      </c>
      <c r="AR11" s="9">
        <v>43859</v>
      </c>
      <c r="AS11" s="9">
        <v>586879530</v>
      </c>
      <c r="AT11" s="9">
        <v>520061509</v>
      </c>
      <c r="AU11" s="9">
        <v>2607308</v>
      </c>
      <c r="AV11" s="9">
        <v>60511473</v>
      </c>
      <c r="AW11" s="9">
        <v>3699240</v>
      </c>
      <c r="AX11" s="9">
        <f t="shared" si="18"/>
        <v>119735</v>
      </c>
      <c r="AY11" s="9">
        <f t="shared" si="19"/>
        <v>4218328710</v>
      </c>
      <c r="AZ11" s="9">
        <f t="shared" si="20"/>
        <v>3755314533</v>
      </c>
      <c r="BA11" s="9">
        <f t="shared" si="21"/>
        <v>177022854</v>
      </c>
      <c r="BB11" s="9">
        <f t="shared" si="22"/>
        <v>269167065</v>
      </c>
      <c r="BC11" s="9">
        <f t="shared" si="23"/>
        <v>16824258</v>
      </c>
      <c r="BD11" s="8">
        <v>4146</v>
      </c>
      <c r="BE11" s="9">
        <v>133946376</v>
      </c>
      <c r="BF11" s="9">
        <v>96146926</v>
      </c>
      <c r="BG11" s="9">
        <v>0</v>
      </c>
      <c r="BH11" s="9">
        <v>35739910</v>
      </c>
      <c r="BI11" s="9">
        <v>2059540</v>
      </c>
      <c r="BJ11" s="9">
        <v>17</v>
      </c>
      <c r="BK11" s="9">
        <v>306858</v>
      </c>
      <c r="BL11" s="9">
        <v>188238</v>
      </c>
      <c r="BM11" s="9">
        <v>0</v>
      </c>
      <c r="BN11" s="9">
        <v>118620</v>
      </c>
      <c r="BO11" s="9">
        <v>0</v>
      </c>
      <c r="BP11" s="9">
        <f t="shared" si="24"/>
        <v>4163</v>
      </c>
      <c r="BQ11" s="9">
        <f t="shared" si="25"/>
        <v>134253234</v>
      </c>
      <c r="BR11" s="9">
        <f t="shared" si="26"/>
        <v>96335164</v>
      </c>
      <c r="BS11" s="9">
        <f t="shared" si="27"/>
        <v>0</v>
      </c>
      <c r="BT11" s="9">
        <f t="shared" si="28"/>
        <v>35858530</v>
      </c>
      <c r="BU11" s="9">
        <f t="shared" si="29"/>
        <v>2059540</v>
      </c>
      <c r="BV11" s="8">
        <v>83</v>
      </c>
      <c r="BW11" s="9">
        <v>2835270</v>
      </c>
      <c r="BX11" s="9">
        <v>2544967</v>
      </c>
      <c r="BY11" s="9">
        <v>37032</v>
      </c>
      <c r="BZ11" s="9">
        <v>142980</v>
      </c>
      <c r="CA11" s="9">
        <v>110291</v>
      </c>
      <c r="CB11" s="9">
        <f t="shared" si="30"/>
        <v>119818</v>
      </c>
      <c r="CC11" s="9">
        <f t="shared" si="31"/>
        <v>4355417214</v>
      </c>
      <c r="CD11" s="9">
        <f t="shared" si="32"/>
        <v>3854194664</v>
      </c>
      <c r="CE11" s="9">
        <f t="shared" si="33"/>
        <v>177059886</v>
      </c>
      <c r="CF11" s="9">
        <f t="shared" si="34"/>
        <v>305168575</v>
      </c>
      <c r="CG11" s="9">
        <f t="shared" si="35"/>
        <v>18994089</v>
      </c>
      <c r="CH11" s="6"/>
      <c r="CI11" s="6"/>
      <c r="CJ11" s="6"/>
      <c r="CK11" s="6"/>
      <c r="CL11" s="6"/>
      <c r="CM11" s="6"/>
      <c r="CN11" s="18">
        <v>1167</v>
      </c>
      <c r="CO11" s="9">
        <v>7270927</v>
      </c>
      <c r="CP11" s="9">
        <v>6379765</v>
      </c>
      <c r="CQ11" s="9">
        <v>0</v>
      </c>
      <c r="CR11" s="9">
        <v>891162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8">
        <f t="shared" si="36"/>
        <v>1167</v>
      </c>
      <c r="DG11" s="9">
        <f t="shared" si="37"/>
        <v>7270927</v>
      </c>
      <c r="DH11" s="9">
        <f t="shared" si="47"/>
        <v>6379765</v>
      </c>
      <c r="DI11" s="9">
        <f t="shared" si="38"/>
        <v>0</v>
      </c>
      <c r="DJ11" s="9">
        <f t="shared" si="39"/>
        <v>891162</v>
      </c>
      <c r="DK11" s="9">
        <f t="shared" si="40"/>
        <v>0</v>
      </c>
      <c r="DL11" s="9">
        <f t="shared" si="41"/>
        <v>120985</v>
      </c>
      <c r="DM11" s="9">
        <f t="shared" si="42"/>
        <v>4362688141</v>
      </c>
      <c r="DN11" s="9">
        <f t="shared" si="43"/>
        <v>3860574429</v>
      </c>
      <c r="DO11" s="9">
        <f t="shared" si="44"/>
        <v>177059886</v>
      </c>
      <c r="DP11" s="9">
        <f t="shared" si="45"/>
        <v>306059737</v>
      </c>
      <c r="DQ11" s="9">
        <f t="shared" si="46"/>
        <v>18994089</v>
      </c>
      <c r="DR11" s="9">
        <v>3019</v>
      </c>
      <c r="DS11" s="9">
        <v>1411</v>
      </c>
      <c r="DT11" s="9">
        <v>4430</v>
      </c>
      <c r="DU11" s="9">
        <v>696</v>
      </c>
      <c r="DV11" s="9">
        <v>27</v>
      </c>
      <c r="DX11" s="9">
        <v>5</v>
      </c>
      <c r="DY11" s="9">
        <v>24300</v>
      </c>
      <c r="DZ11" s="9">
        <v>105</v>
      </c>
      <c r="EA11" s="9">
        <v>3250114</v>
      </c>
      <c r="EB11" s="9">
        <f>+'７割'!EB11+'９割'!EB11</f>
        <v>1167</v>
      </c>
      <c r="EC11" s="9">
        <f>+'７割'!EC11+'９割'!EC11</f>
        <v>7270927</v>
      </c>
      <c r="ED11" s="9">
        <v>308</v>
      </c>
      <c r="EE11" s="9">
        <v>8573860</v>
      </c>
      <c r="EF11" s="9">
        <v>158</v>
      </c>
      <c r="EG11" s="9">
        <v>1862295</v>
      </c>
      <c r="EH11" s="9">
        <v>15</v>
      </c>
      <c r="EI11" s="9">
        <v>493540</v>
      </c>
      <c r="EJ11" s="9">
        <f t="shared" si="48"/>
        <v>1758</v>
      </c>
      <c r="EK11" s="9">
        <f t="shared" si="48"/>
        <v>21475036</v>
      </c>
      <c r="EM11" s="9">
        <f t="shared" si="49"/>
        <v>121576</v>
      </c>
      <c r="EN11" s="9">
        <f t="shared" si="49"/>
        <v>4376892250</v>
      </c>
    </row>
    <row r="12" spans="1:144" s="7" customFormat="1" ht="15.95" customHeight="1" x14ac:dyDescent="0.15">
      <c r="A12" s="2" t="s">
        <v>34</v>
      </c>
      <c r="B12" s="8">
        <v>11540</v>
      </c>
      <c r="C12" s="9">
        <v>6163349840</v>
      </c>
      <c r="D12" s="9">
        <v>5498043290</v>
      </c>
      <c r="E12" s="9">
        <v>363600498</v>
      </c>
      <c r="F12" s="9">
        <v>279466170</v>
      </c>
      <c r="G12" s="9">
        <v>22239882</v>
      </c>
      <c r="H12" s="9">
        <v>150736</v>
      </c>
      <c r="I12" s="9">
        <v>2403574680</v>
      </c>
      <c r="J12" s="9">
        <v>2135619480</v>
      </c>
      <c r="K12" s="9">
        <v>50094620</v>
      </c>
      <c r="L12" s="9">
        <v>198439806</v>
      </c>
      <c r="M12" s="9">
        <v>19420774</v>
      </c>
      <c r="N12" s="9">
        <f t="shared" si="0"/>
        <v>162276</v>
      </c>
      <c r="O12" s="9">
        <f t="shared" si="1"/>
        <v>8566924520</v>
      </c>
      <c r="P12" s="9">
        <f t="shared" si="2"/>
        <v>7633662770</v>
      </c>
      <c r="Q12" s="9">
        <f t="shared" si="3"/>
        <v>413695118</v>
      </c>
      <c r="R12" s="9">
        <f t="shared" si="4"/>
        <v>477905976</v>
      </c>
      <c r="S12" s="9">
        <f t="shared" si="5"/>
        <v>41660656</v>
      </c>
      <c r="T12" s="8">
        <v>16</v>
      </c>
      <c r="U12" s="9">
        <v>5428650</v>
      </c>
      <c r="V12" s="9">
        <v>4872818</v>
      </c>
      <c r="W12" s="9">
        <v>199622</v>
      </c>
      <c r="X12" s="9">
        <v>356210</v>
      </c>
      <c r="Y12" s="9">
        <v>0</v>
      </c>
      <c r="Z12" s="9">
        <v>13871</v>
      </c>
      <c r="AA12" s="9">
        <v>201509770</v>
      </c>
      <c r="AB12" s="9">
        <v>178879279</v>
      </c>
      <c r="AC12" s="9">
        <v>103432</v>
      </c>
      <c r="AD12" s="9">
        <v>22507962</v>
      </c>
      <c r="AE12" s="9">
        <v>19097</v>
      </c>
      <c r="AF12" s="9">
        <f t="shared" si="6"/>
        <v>13887</v>
      </c>
      <c r="AG12" s="9">
        <f t="shared" si="7"/>
        <v>206938420</v>
      </c>
      <c r="AH12" s="9">
        <f t="shared" si="8"/>
        <v>183752097</v>
      </c>
      <c r="AI12" s="9">
        <f t="shared" si="9"/>
        <v>303054</v>
      </c>
      <c r="AJ12" s="9">
        <f t="shared" si="10"/>
        <v>22864172</v>
      </c>
      <c r="AK12" s="9">
        <f t="shared" si="11"/>
        <v>19097</v>
      </c>
      <c r="AL12" s="8">
        <f t="shared" si="12"/>
        <v>176163</v>
      </c>
      <c r="AM12" s="9">
        <f t="shared" si="13"/>
        <v>8773862940</v>
      </c>
      <c r="AN12" s="9">
        <f t="shared" si="14"/>
        <v>7817414867</v>
      </c>
      <c r="AO12" s="9">
        <f t="shared" si="15"/>
        <v>413998172</v>
      </c>
      <c r="AP12" s="9">
        <f t="shared" si="16"/>
        <v>500770148</v>
      </c>
      <c r="AQ12" s="9">
        <f t="shared" si="17"/>
        <v>41679753</v>
      </c>
      <c r="AR12" s="9">
        <v>106997</v>
      </c>
      <c r="AS12" s="9">
        <v>1504677810</v>
      </c>
      <c r="AT12" s="9">
        <v>1337791541</v>
      </c>
      <c r="AU12" s="9">
        <v>4495561</v>
      </c>
      <c r="AV12" s="9">
        <v>152739055</v>
      </c>
      <c r="AW12" s="9">
        <v>9651653</v>
      </c>
      <c r="AX12" s="9">
        <f t="shared" si="18"/>
        <v>283160</v>
      </c>
      <c r="AY12" s="9">
        <f t="shared" si="19"/>
        <v>10278540750</v>
      </c>
      <c r="AZ12" s="9">
        <f t="shared" si="20"/>
        <v>9155206408</v>
      </c>
      <c r="BA12" s="9">
        <f t="shared" si="21"/>
        <v>418493733</v>
      </c>
      <c r="BB12" s="9">
        <f t="shared" si="22"/>
        <v>653509203</v>
      </c>
      <c r="BC12" s="9">
        <f t="shared" si="23"/>
        <v>51331406</v>
      </c>
      <c r="BD12" s="8">
        <v>11053</v>
      </c>
      <c r="BE12" s="9">
        <v>411337544</v>
      </c>
      <c r="BF12" s="9">
        <v>301200764</v>
      </c>
      <c r="BG12" s="9">
        <v>0</v>
      </c>
      <c r="BH12" s="9">
        <v>105040775</v>
      </c>
      <c r="BI12" s="9">
        <v>5096005</v>
      </c>
      <c r="BJ12" s="9">
        <v>16</v>
      </c>
      <c r="BK12" s="9">
        <v>225582</v>
      </c>
      <c r="BL12" s="9">
        <v>157302</v>
      </c>
      <c r="BM12" s="9">
        <v>0</v>
      </c>
      <c r="BN12" s="9">
        <v>68280</v>
      </c>
      <c r="BO12" s="9">
        <v>0</v>
      </c>
      <c r="BP12" s="9">
        <f t="shared" si="24"/>
        <v>11069</v>
      </c>
      <c r="BQ12" s="9">
        <f t="shared" si="25"/>
        <v>411563126</v>
      </c>
      <c r="BR12" s="9">
        <f t="shared" si="26"/>
        <v>301358066</v>
      </c>
      <c r="BS12" s="9">
        <f t="shared" si="27"/>
        <v>0</v>
      </c>
      <c r="BT12" s="9">
        <f t="shared" si="28"/>
        <v>105109055</v>
      </c>
      <c r="BU12" s="9">
        <f t="shared" si="29"/>
        <v>5096005</v>
      </c>
      <c r="BV12" s="8">
        <v>201</v>
      </c>
      <c r="BW12" s="9">
        <v>21566580</v>
      </c>
      <c r="BX12" s="9">
        <v>19199236</v>
      </c>
      <c r="BY12" s="9">
        <v>747160</v>
      </c>
      <c r="BZ12" s="9">
        <v>1159437</v>
      </c>
      <c r="CA12" s="9">
        <v>460747</v>
      </c>
      <c r="CB12" s="9">
        <f t="shared" si="30"/>
        <v>283361</v>
      </c>
      <c r="CC12" s="9">
        <f t="shared" si="31"/>
        <v>10711670456</v>
      </c>
      <c r="CD12" s="9">
        <f t="shared" si="32"/>
        <v>9475763710</v>
      </c>
      <c r="CE12" s="9">
        <f t="shared" si="33"/>
        <v>419240893</v>
      </c>
      <c r="CF12" s="9">
        <f t="shared" si="34"/>
        <v>759777695</v>
      </c>
      <c r="CG12" s="9">
        <f t="shared" si="35"/>
        <v>56888158</v>
      </c>
      <c r="CH12" s="6"/>
      <c r="CI12" s="6"/>
      <c r="CJ12" s="6"/>
      <c r="CK12" s="6"/>
      <c r="CL12" s="6"/>
      <c r="CM12" s="6"/>
      <c r="CN12" s="18">
        <v>2990</v>
      </c>
      <c r="CO12" s="9">
        <v>21736923</v>
      </c>
      <c r="CP12" s="9">
        <v>19349721</v>
      </c>
      <c r="CQ12" s="9">
        <v>0</v>
      </c>
      <c r="CR12" s="9">
        <v>2387202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8">
        <f t="shared" si="36"/>
        <v>2990</v>
      </c>
      <c r="DG12" s="9">
        <f t="shared" si="37"/>
        <v>21736923</v>
      </c>
      <c r="DH12" s="9">
        <f t="shared" si="47"/>
        <v>19349721</v>
      </c>
      <c r="DI12" s="9">
        <f t="shared" si="38"/>
        <v>0</v>
      </c>
      <c r="DJ12" s="9">
        <f t="shared" si="39"/>
        <v>2387202</v>
      </c>
      <c r="DK12" s="9">
        <f t="shared" si="40"/>
        <v>0</v>
      </c>
      <c r="DL12" s="9">
        <f t="shared" si="41"/>
        <v>286351</v>
      </c>
      <c r="DM12" s="9">
        <f t="shared" si="42"/>
        <v>10733407379</v>
      </c>
      <c r="DN12" s="9">
        <f t="shared" si="43"/>
        <v>9495113431</v>
      </c>
      <c r="DO12" s="9">
        <f t="shared" si="44"/>
        <v>419240893</v>
      </c>
      <c r="DP12" s="9">
        <f t="shared" si="45"/>
        <v>762164897</v>
      </c>
      <c r="DQ12" s="9">
        <f t="shared" si="46"/>
        <v>56888158</v>
      </c>
      <c r="DR12" s="9">
        <v>8029</v>
      </c>
      <c r="DS12" s="9">
        <v>3541</v>
      </c>
      <c r="DT12" s="9">
        <v>11570</v>
      </c>
      <c r="DU12" s="9">
        <v>1501</v>
      </c>
      <c r="DV12" s="9">
        <v>90</v>
      </c>
      <c r="DX12" s="9">
        <v>2</v>
      </c>
      <c r="DY12" s="9">
        <v>63180</v>
      </c>
      <c r="DZ12" s="9">
        <v>313</v>
      </c>
      <c r="EA12" s="9">
        <v>10440656</v>
      </c>
      <c r="EB12" s="9">
        <f>+'７割'!EB12+'９割'!EB12</f>
        <v>2990</v>
      </c>
      <c r="EC12" s="9">
        <f>+'７割'!EC12+'９割'!EC12</f>
        <v>21736923</v>
      </c>
      <c r="ED12" s="9">
        <v>316</v>
      </c>
      <c r="EE12" s="9">
        <v>6611570</v>
      </c>
      <c r="EF12" s="9">
        <v>116</v>
      </c>
      <c r="EG12" s="9">
        <v>2139320</v>
      </c>
      <c r="EH12" s="9">
        <v>88</v>
      </c>
      <c r="EI12" s="9">
        <v>2813550</v>
      </c>
      <c r="EJ12" s="9">
        <f t="shared" si="48"/>
        <v>3825</v>
      </c>
      <c r="EK12" s="9">
        <f t="shared" si="48"/>
        <v>43805199</v>
      </c>
      <c r="EM12" s="9">
        <f t="shared" si="49"/>
        <v>287186</v>
      </c>
      <c r="EN12" s="9">
        <f t="shared" si="49"/>
        <v>10755475655</v>
      </c>
    </row>
    <row r="13" spans="1:144" s="7" customFormat="1" ht="15.95" customHeight="1" x14ac:dyDescent="0.15">
      <c r="A13" s="2" t="s">
        <v>35</v>
      </c>
      <c r="B13" s="8">
        <v>6134</v>
      </c>
      <c r="C13" s="9">
        <v>2890556500</v>
      </c>
      <c r="D13" s="9">
        <v>2586350706</v>
      </c>
      <c r="E13" s="9">
        <v>174820362</v>
      </c>
      <c r="F13" s="9">
        <v>123671334</v>
      </c>
      <c r="G13" s="9">
        <v>5714098</v>
      </c>
      <c r="H13" s="9">
        <v>108112</v>
      </c>
      <c r="I13" s="9">
        <v>1699159160</v>
      </c>
      <c r="J13" s="9">
        <v>1519950973</v>
      </c>
      <c r="K13" s="9">
        <v>16743903</v>
      </c>
      <c r="L13" s="9">
        <v>157989497</v>
      </c>
      <c r="M13" s="9">
        <v>4474787</v>
      </c>
      <c r="N13" s="9">
        <f t="shared" si="0"/>
        <v>114246</v>
      </c>
      <c r="O13" s="9">
        <f t="shared" si="1"/>
        <v>4589715660</v>
      </c>
      <c r="P13" s="9">
        <f t="shared" si="2"/>
        <v>4106301679</v>
      </c>
      <c r="Q13" s="9">
        <f t="shared" si="3"/>
        <v>191564265</v>
      </c>
      <c r="R13" s="9">
        <f t="shared" si="4"/>
        <v>281660831</v>
      </c>
      <c r="S13" s="9">
        <f t="shared" si="5"/>
        <v>10188885</v>
      </c>
      <c r="T13" s="8">
        <v>10</v>
      </c>
      <c r="U13" s="9">
        <v>4040080</v>
      </c>
      <c r="V13" s="9">
        <v>3636065</v>
      </c>
      <c r="W13" s="9">
        <v>105645</v>
      </c>
      <c r="X13" s="9">
        <v>298370</v>
      </c>
      <c r="Y13" s="9">
        <v>0</v>
      </c>
      <c r="Z13" s="9">
        <v>7994</v>
      </c>
      <c r="AA13" s="9">
        <v>124363480</v>
      </c>
      <c r="AB13" s="9">
        <v>110908300</v>
      </c>
      <c r="AC13" s="9">
        <v>88730</v>
      </c>
      <c r="AD13" s="9">
        <v>13350059</v>
      </c>
      <c r="AE13" s="9">
        <v>16391</v>
      </c>
      <c r="AF13" s="9">
        <f t="shared" si="6"/>
        <v>8004</v>
      </c>
      <c r="AG13" s="9">
        <f t="shared" si="7"/>
        <v>128403560</v>
      </c>
      <c r="AH13" s="9">
        <f t="shared" si="8"/>
        <v>114544365</v>
      </c>
      <c r="AI13" s="9">
        <f t="shared" si="9"/>
        <v>194375</v>
      </c>
      <c r="AJ13" s="9">
        <f t="shared" si="10"/>
        <v>13648429</v>
      </c>
      <c r="AK13" s="9">
        <f t="shared" si="11"/>
        <v>16391</v>
      </c>
      <c r="AL13" s="8">
        <f t="shared" si="12"/>
        <v>122250</v>
      </c>
      <c r="AM13" s="9">
        <f t="shared" si="13"/>
        <v>4718119220</v>
      </c>
      <c r="AN13" s="9">
        <f t="shared" si="14"/>
        <v>4220846044</v>
      </c>
      <c r="AO13" s="9">
        <f t="shared" si="15"/>
        <v>191758640</v>
      </c>
      <c r="AP13" s="9">
        <f t="shared" si="16"/>
        <v>295309260</v>
      </c>
      <c r="AQ13" s="9">
        <f t="shared" si="17"/>
        <v>10205276</v>
      </c>
      <c r="AR13" s="9">
        <v>46385</v>
      </c>
      <c r="AS13" s="9">
        <v>695689510</v>
      </c>
      <c r="AT13" s="9">
        <v>622392032</v>
      </c>
      <c r="AU13" s="9">
        <v>2602364</v>
      </c>
      <c r="AV13" s="9">
        <v>66637492</v>
      </c>
      <c r="AW13" s="9">
        <v>4057622</v>
      </c>
      <c r="AX13" s="9">
        <f t="shared" si="18"/>
        <v>168635</v>
      </c>
      <c r="AY13" s="9">
        <f t="shared" si="19"/>
        <v>5413808730</v>
      </c>
      <c r="AZ13" s="9">
        <f t="shared" si="20"/>
        <v>4843238076</v>
      </c>
      <c r="BA13" s="9">
        <f t="shared" si="21"/>
        <v>194361004</v>
      </c>
      <c r="BB13" s="9">
        <f t="shared" si="22"/>
        <v>361946752</v>
      </c>
      <c r="BC13" s="9">
        <f t="shared" si="23"/>
        <v>14262898</v>
      </c>
      <c r="BD13" s="8">
        <v>5905</v>
      </c>
      <c r="BE13" s="9">
        <v>187370618</v>
      </c>
      <c r="BF13" s="9">
        <v>130629198</v>
      </c>
      <c r="BG13" s="9">
        <v>0</v>
      </c>
      <c r="BH13" s="9">
        <v>54905875</v>
      </c>
      <c r="BI13" s="9">
        <v>1835545</v>
      </c>
      <c r="BJ13" s="9">
        <v>10</v>
      </c>
      <c r="BK13" s="9">
        <v>285800</v>
      </c>
      <c r="BL13" s="9">
        <v>181980</v>
      </c>
      <c r="BM13" s="9">
        <v>0</v>
      </c>
      <c r="BN13" s="9">
        <v>103820</v>
      </c>
      <c r="BO13" s="9">
        <v>0</v>
      </c>
      <c r="BP13" s="9">
        <f t="shared" si="24"/>
        <v>5915</v>
      </c>
      <c r="BQ13" s="9">
        <f t="shared" si="25"/>
        <v>187656418</v>
      </c>
      <c r="BR13" s="9">
        <f t="shared" si="26"/>
        <v>130811178</v>
      </c>
      <c r="BS13" s="9">
        <f t="shared" si="27"/>
        <v>0</v>
      </c>
      <c r="BT13" s="9">
        <f t="shared" si="28"/>
        <v>55009695</v>
      </c>
      <c r="BU13" s="9">
        <f t="shared" si="29"/>
        <v>1835545</v>
      </c>
      <c r="BV13" s="8">
        <v>128</v>
      </c>
      <c r="BW13" s="9">
        <v>19916005</v>
      </c>
      <c r="BX13" s="9">
        <v>17911378</v>
      </c>
      <c r="BY13" s="9">
        <v>1119822</v>
      </c>
      <c r="BZ13" s="9">
        <v>381096</v>
      </c>
      <c r="CA13" s="9">
        <v>503709</v>
      </c>
      <c r="CB13" s="9">
        <f t="shared" si="30"/>
        <v>168763</v>
      </c>
      <c r="CC13" s="9">
        <f t="shared" si="31"/>
        <v>5621381153</v>
      </c>
      <c r="CD13" s="9">
        <f t="shared" si="32"/>
        <v>4991960632</v>
      </c>
      <c r="CE13" s="9">
        <f t="shared" si="33"/>
        <v>195480826</v>
      </c>
      <c r="CF13" s="9">
        <f t="shared" si="34"/>
        <v>417337543</v>
      </c>
      <c r="CG13" s="9">
        <f t="shared" si="35"/>
        <v>16602152</v>
      </c>
      <c r="CH13" s="6"/>
      <c r="CI13" s="6"/>
      <c r="CJ13" s="6"/>
      <c r="CK13" s="6"/>
      <c r="CL13" s="6"/>
      <c r="CM13" s="6"/>
      <c r="CN13" s="18">
        <v>1678</v>
      </c>
      <c r="CO13" s="9">
        <v>13124312</v>
      </c>
      <c r="CP13" s="9">
        <v>11582444</v>
      </c>
      <c r="CQ13" s="9">
        <v>0</v>
      </c>
      <c r="CR13" s="9">
        <v>1541868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8">
        <f t="shared" si="36"/>
        <v>1678</v>
      </c>
      <c r="DG13" s="9">
        <f t="shared" si="37"/>
        <v>13124312</v>
      </c>
      <c r="DH13" s="9">
        <f t="shared" si="47"/>
        <v>11582444</v>
      </c>
      <c r="DI13" s="9">
        <f t="shared" si="38"/>
        <v>0</v>
      </c>
      <c r="DJ13" s="9">
        <f t="shared" si="39"/>
        <v>1541868</v>
      </c>
      <c r="DK13" s="9">
        <f t="shared" si="40"/>
        <v>0</v>
      </c>
      <c r="DL13" s="9">
        <f t="shared" si="41"/>
        <v>170441</v>
      </c>
      <c r="DM13" s="9">
        <f t="shared" si="42"/>
        <v>5634505465</v>
      </c>
      <c r="DN13" s="9">
        <f t="shared" si="43"/>
        <v>5003543076</v>
      </c>
      <c r="DO13" s="9">
        <f t="shared" si="44"/>
        <v>195480826</v>
      </c>
      <c r="DP13" s="9">
        <f t="shared" si="45"/>
        <v>418879411</v>
      </c>
      <c r="DQ13" s="9">
        <f t="shared" si="46"/>
        <v>16602152</v>
      </c>
      <c r="DR13" s="9">
        <v>4033</v>
      </c>
      <c r="DS13" s="9">
        <v>1687</v>
      </c>
      <c r="DT13" s="9">
        <v>5720</v>
      </c>
      <c r="DU13" s="9">
        <v>548</v>
      </c>
      <c r="DV13" s="9">
        <v>6</v>
      </c>
      <c r="DX13" s="9">
        <v>18</v>
      </c>
      <c r="DY13" s="9">
        <v>507440</v>
      </c>
      <c r="DZ13" s="9">
        <v>173</v>
      </c>
      <c r="EA13" s="9">
        <v>5458385</v>
      </c>
      <c r="EB13" s="9">
        <f>+'７割'!EB13+'９割'!EB13</f>
        <v>1678</v>
      </c>
      <c r="EC13" s="9">
        <f>+'７割'!EC13+'９割'!EC13</f>
        <v>13124312</v>
      </c>
      <c r="ED13" s="9">
        <v>317</v>
      </c>
      <c r="EE13" s="9">
        <v>6653820</v>
      </c>
      <c r="EF13" s="9">
        <v>242</v>
      </c>
      <c r="EG13" s="9">
        <v>2270100</v>
      </c>
      <c r="EH13" s="9">
        <v>9</v>
      </c>
      <c r="EI13" s="9">
        <v>269120</v>
      </c>
      <c r="EJ13" s="9">
        <f t="shared" si="48"/>
        <v>2437</v>
      </c>
      <c r="EK13" s="9">
        <f t="shared" si="48"/>
        <v>28283177</v>
      </c>
      <c r="EM13" s="9">
        <f t="shared" si="49"/>
        <v>171200</v>
      </c>
      <c r="EN13" s="9">
        <f t="shared" si="49"/>
        <v>5649664330</v>
      </c>
    </row>
    <row r="14" spans="1:144" s="7" customFormat="1" ht="15.95" customHeight="1" x14ac:dyDescent="0.15">
      <c r="A14" s="2" t="s">
        <v>36</v>
      </c>
      <c r="B14" s="8">
        <v>5454</v>
      </c>
      <c r="C14" s="9">
        <v>3046057380</v>
      </c>
      <c r="D14" s="9">
        <v>2727419691</v>
      </c>
      <c r="E14" s="9">
        <v>172374798</v>
      </c>
      <c r="F14" s="9">
        <v>137985564</v>
      </c>
      <c r="G14" s="9">
        <v>8277327</v>
      </c>
      <c r="H14" s="9">
        <v>68777</v>
      </c>
      <c r="I14" s="9">
        <v>1093119330</v>
      </c>
      <c r="J14" s="9">
        <v>977490865</v>
      </c>
      <c r="K14" s="9">
        <v>18303231</v>
      </c>
      <c r="L14" s="9">
        <v>93979221</v>
      </c>
      <c r="M14" s="9">
        <v>3346013</v>
      </c>
      <c r="N14" s="9">
        <f t="shared" si="0"/>
        <v>74231</v>
      </c>
      <c r="O14" s="9">
        <f t="shared" si="1"/>
        <v>4139176710</v>
      </c>
      <c r="P14" s="9">
        <f t="shared" si="2"/>
        <v>3704910556</v>
      </c>
      <c r="Q14" s="9">
        <f t="shared" si="3"/>
        <v>190678029</v>
      </c>
      <c r="R14" s="9">
        <f t="shared" si="4"/>
        <v>231964785</v>
      </c>
      <c r="S14" s="9">
        <f t="shared" si="5"/>
        <v>11623340</v>
      </c>
      <c r="T14" s="8">
        <v>9</v>
      </c>
      <c r="U14" s="9">
        <v>3915230</v>
      </c>
      <c r="V14" s="9">
        <v>3523703</v>
      </c>
      <c r="W14" s="9">
        <v>221727</v>
      </c>
      <c r="X14" s="9">
        <v>169800</v>
      </c>
      <c r="Y14" s="9">
        <v>0</v>
      </c>
      <c r="Z14" s="9">
        <v>4945</v>
      </c>
      <c r="AA14" s="9">
        <v>79459680</v>
      </c>
      <c r="AB14" s="9">
        <v>71001556</v>
      </c>
      <c r="AC14" s="9">
        <v>60544</v>
      </c>
      <c r="AD14" s="9">
        <v>8391598</v>
      </c>
      <c r="AE14" s="9">
        <v>5982</v>
      </c>
      <c r="AF14" s="9">
        <f t="shared" si="6"/>
        <v>4954</v>
      </c>
      <c r="AG14" s="9">
        <f t="shared" si="7"/>
        <v>83374910</v>
      </c>
      <c r="AH14" s="9">
        <f t="shared" si="8"/>
        <v>74525259</v>
      </c>
      <c r="AI14" s="9">
        <f t="shared" si="9"/>
        <v>282271</v>
      </c>
      <c r="AJ14" s="9">
        <f t="shared" si="10"/>
        <v>8561398</v>
      </c>
      <c r="AK14" s="9">
        <f t="shared" si="11"/>
        <v>5982</v>
      </c>
      <c r="AL14" s="8">
        <f t="shared" si="12"/>
        <v>79185</v>
      </c>
      <c r="AM14" s="9">
        <f t="shared" si="13"/>
        <v>4222551620</v>
      </c>
      <c r="AN14" s="9">
        <f t="shared" si="14"/>
        <v>3779435815</v>
      </c>
      <c r="AO14" s="9">
        <f t="shared" si="15"/>
        <v>190960300</v>
      </c>
      <c r="AP14" s="9">
        <f t="shared" si="16"/>
        <v>240526183</v>
      </c>
      <c r="AQ14" s="9">
        <f t="shared" si="17"/>
        <v>11629322</v>
      </c>
      <c r="AR14" s="9">
        <v>48172</v>
      </c>
      <c r="AS14" s="9">
        <v>616508220</v>
      </c>
      <c r="AT14" s="9">
        <v>551417319</v>
      </c>
      <c r="AU14" s="9">
        <v>539520</v>
      </c>
      <c r="AV14" s="9">
        <v>62532097</v>
      </c>
      <c r="AW14" s="9">
        <v>2019284</v>
      </c>
      <c r="AX14" s="9">
        <f t="shared" si="18"/>
        <v>127357</v>
      </c>
      <c r="AY14" s="9">
        <f t="shared" si="19"/>
        <v>4839059840</v>
      </c>
      <c r="AZ14" s="9">
        <f t="shared" si="20"/>
        <v>4330853134</v>
      </c>
      <c r="BA14" s="9">
        <f t="shared" si="21"/>
        <v>191499820</v>
      </c>
      <c r="BB14" s="9">
        <f t="shared" si="22"/>
        <v>303058280</v>
      </c>
      <c r="BC14" s="9">
        <f t="shared" si="23"/>
        <v>13648606</v>
      </c>
      <c r="BD14" s="8">
        <v>5238</v>
      </c>
      <c r="BE14" s="9">
        <v>184382866</v>
      </c>
      <c r="BF14" s="9">
        <v>131321086</v>
      </c>
      <c r="BG14" s="9">
        <v>0</v>
      </c>
      <c r="BH14" s="9">
        <v>51423835</v>
      </c>
      <c r="BI14" s="9">
        <v>1637945</v>
      </c>
      <c r="BJ14" s="9">
        <v>9</v>
      </c>
      <c r="BK14" s="9">
        <v>143570</v>
      </c>
      <c r="BL14" s="9">
        <v>102500</v>
      </c>
      <c r="BM14" s="9">
        <v>0</v>
      </c>
      <c r="BN14" s="9">
        <v>41070</v>
      </c>
      <c r="BO14" s="9">
        <v>0</v>
      </c>
      <c r="BP14" s="9">
        <f t="shared" si="24"/>
        <v>5247</v>
      </c>
      <c r="BQ14" s="9">
        <f t="shared" si="25"/>
        <v>184526436</v>
      </c>
      <c r="BR14" s="9">
        <f t="shared" si="26"/>
        <v>131423586</v>
      </c>
      <c r="BS14" s="9">
        <f t="shared" si="27"/>
        <v>0</v>
      </c>
      <c r="BT14" s="9">
        <f t="shared" si="28"/>
        <v>51464905</v>
      </c>
      <c r="BU14" s="9">
        <f t="shared" si="29"/>
        <v>1637945</v>
      </c>
      <c r="BV14" s="8">
        <v>62</v>
      </c>
      <c r="BW14" s="9">
        <v>5183460</v>
      </c>
      <c r="BX14" s="9">
        <v>4665114</v>
      </c>
      <c r="BY14" s="9">
        <v>130761</v>
      </c>
      <c r="BZ14" s="9">
        <v>200638</v>
      </c>
      <c r="CA14" s="9">
        <v>186947</v>
      </c>
      <c r="CB14" s="9">
        <f t="shared" si="30"/>
        <v>127419</v>
      </c>
      <c r="CC14" s="9">
        <f t="shared" si="31"/>
        <v>5028769736</v>
      </c>
      <c r="CD14" s="9">
        <f t="shared" si="32"/>
        <v>4466941834</v>
      </c>
      <c r="CE14" s="9">
        <f t="shared" si="33"/>
        <v>191630581</v>
      </c>
      <c r="CF14" s="9">
        <f t="shared" si="34"/>
        <v>354723823</v>
      </c>
      <c r="CG14" s="9">
        <f t="shared" si="35"/>
        <v>15473498</v>
      </c>
      <c r="CH14" s="6"/>
      <c r="CI14" s="6"/>
      <c r="CJ14" s="6"/>
      <c r="CK14" s="6"/>
      <c r="CL14" s="6"/>
      <c r="CM14" s="6"/>
      <c r="CN14" s="18">
        <v>1011</v>
      </c>
      <c r="CO14" s="9">
        <v>5238039</v>
      </c>
      <c r="CP14" s="9">
        <v>4658209</v>
      </c>
      <c r="CQ14" s="9">
        <v>0</v>
      </c>
      <c r="CR14" s="9">
        <v>579830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8">
        <f t="shared" si="36"/>
        <v>1011</v>
      </c>
      <c r="DG14" s="9">
        <f t="shared" si="37"/>
        <v>5238039</v>
      </c>
      <c r="DH14" s="9">
        <f t="shared" si="47"/>
        <v>4658209</v>
      </c>
      <c r="DI14" s="9">
        <f t="shared" si="38"/>
        <v>0</v>
      </c>
      <c r="DJ14" s="9">
        <f t="shared" si="39"/>
        <v>579830</v>
      </c>
      <c r="DK14" s="9">
        <f t="shared" si="40"/>
        <v>0</v>
      </c>
      <c r="DL14" s="9">
        <f t="shared" si="41"/>
        <v>128430</v>
      </c>
      <c r="DM14" s="9">
        <f t="shared" si="42"/>
        <v>5034007775</v>
      </c>
      <c r="DN14" s="9">
        <f t="shared" si="43"/>
        <v>4471600043</v>
      </c>
      <c r="DO14" s="9">
        <f t="shared" si="44"/>
        <v>191630581</v>
      </c>
      <c r="DP14" s="9">
        <f t="shared" si="45"/>
        <v>355303653</v>
      </c>
      <c r="DQ14" s="9">
        <f t="shared" si="46"/>
        <v>15473498</v>
      </c>
      <c r="DR14" s="9">
        <v>3789</v>
      </c>
      <c r="DS14" s="9">
        <v>1182</v>
      </c>
      <c r="DT14" s="9">
        <v>4971</v>
      </c>
      <c r="DU14" s="9">
        <v>570</v>
      </c>
      <c r="DV14" s="9">
        <v>24</v>
      </c>
      <c r="DX14" s="9">
        <v>5</v>
      </c>
      <c r="DY14" s="9">
        <v>119190</v>
      </c>
      <c r="DZ14" s="9">
        <v>176</v>
      </c>
      <c r="EA14" s="9">
        <v>5111696</v>
      </c>
      <c r="EB14" s="9">
        <f>+'７割'!EB14+'９割'!EB14</f>
        <v>1011</v>
      </c>
      <c r="EC14" s="9">
        <f>+'７割'!EC14+'９割'!EC14</f>
        <v>5238039</v>
      </c>
      <c r="ED14" s="9">
        <v>221</v>
      </c>
      <c r="EE14" s="9">
        <v>1802430</v>
      </c>
      <c r="EF14" s="9">
        <v>134</v>
      </c>
      <c r="EG14" s="9">
        <v>2764945</v>
      </c>
      <c r="EH14" s="9">
        <v>6</v>
      </c>
      <c r="EI14" s="9">
        <v>93450</v>
      </c>
      <c r="EJ14" s="9">
        <f t="shared" si="48"/>
        <v>1553</v>
      </c>
      <c r="EK14" s="9">
        <f t="shared" si="48"/>
        <v>15129750</v>
      </c>
      <c r="EM14" s="9">
        <f t="shared" si="49"/>
        <v>128972</v>
      </c>
      <c r="EN14" s="9">
        <f t="shared" si="49"/>
        <v>5043899486</v>
      </c>
    </row>
    <row r="15" spans="1:144" s="7" customFormat="1" ht="15.95" customHeight="1" x14ac:dyDescent="0.15">
      <c r="A15" s="2" t="s">
        <v>60</v>
      </c>
      <c r="B15" s="8">
        <v>977</v>
      </c>
      <c r="C15" s="9">
        <v>503745510</v>
      </c>
      <c r="D15" s="9">
        <v>450528463</v>
      </c>
      <c r="E15" s="9">
        <v>30059482</v>
      </c>
      <c r="F15" s="9">
        <v>21251291</v>
      </c>
      <c r="G15" s="9">
        <v>1906274</v>
      </c>
      <c r="H15" s="9">
        <v>13647</v>
      </c>
      <c r="I15" s="9">
        <v>180222320</v>
      </c>
      <c r="J15" s="9">
        <v>161440045</v>
      </c>
      <c r="K15" s="9">
        <v>1419683</v>
      </c>
      <c r="L15" s="9">
        <v>16756447</v>
      </c>
      <c r="M15" s="9">
        <v>606145</v>
      </c>
      <c r="N15" s="9">
        <f t="shared" si="0"/>
        <v>14624</v>
      </c>
      <c r="O15" s="9">
        <f t="shared" si="1"/>
        <v>683967830</v>
      </c>
      <c r="P15" s="9">
        <f t="shared" si="2"/>
        <v>611968508</v>
      </c>
      <c r="Q15" s="9">
        <f t="shared" si="3"/>
        <v>31479165</v>
      </c>
      <c r="R15" s="9">
        <f t="shared" si="4"/>
        <v>38007738</v>
      </c>
      <c r="S15" s="9">
        <f t="shared" si="5"/>
        <v>2512419</v>
      </c>
      <c r="T15" s="8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981</v>
      </c>
      <c r="AA15" s="9">
        <v>17298700</v>
      </c>
      <c r="AB15" s="9">
        <v>15459558</v>
      </c>
      <c r="AC15" s="9">
        <v>11454</v>
      </c>
      <c r="AD15" s="9">
        <v>1827688</v>
      </c>
      <c r="AE15" s="9">
        <v>0</v>
      </c>
      <c r="AF15" s="9">
        <f t="shared" si="6"/>
        <v>981</v>
      </c>
      <c r="AG15" s="9">
        <f t="shared" si="7"/>
        <v>17298700</v>
      </c>
      <c r="AH15" s="9">
        <f t="shared" si="8"/>
        <v>15459558</v>
      </c>
      <c r="AI15" s="9">
        <f t="shared" si="9"/>
        <v>11454</v>
      </c>
      <c r="AJ15" s="9">
        <f t="shared" si="10"/>
        <v>1827688</v>
      </c>
      <c r="AK15" s="9">
        <f t="shared" si="11"/>
        <v>0</v>
      </c>
      <c r="AL15" s="8">
        <f t="shared" si="12"/>
        <v>15605</v>
      </c>
      <c r="AM15" s="9">
        <f t="shared" si="13"/>
        <v>701266530</v>
      </c>
      <c r="AN15" s="9">
        <f t="shared" si="14"/>
        <v>627428066</v>
      </c>
      <c r="AO15" s="9">
        <f t="shared" si="15"/>
        <v>31490619</v>
      </c>
      <c r="AP15" s="9">
        <f t="shared" si="16"/>
        <v>39835426</v>
      </c>
      <c r="AQ15" s="9">
        <f t="shared" si="17"/>
        <v>2512419</v>
      </c>
      <c r="AR15" s="9">
        <v>11258</v>
      </c>
      <c r="AS15" s="9">
        <v>159503140</v>
      </c>
      <c r="AT15" s="9">
        <v>143021786</v>
      </c>
      <c r="AU15" s="9">
        <v>463082</v>
      </c>
      <c r="AV15" s="9">
        <v>15780573</v>
      </c>
      <c r="AW15" s="9">
        <v>237699</v>
      </c>
      <c r="AX15" s="9">
        <f t="shared" si="18"/>
        <v>26863</v>
      </c>
      <c r="AY15" s="9">
        <f t="shared" si="19"/>
        <v>860769670</v>
      </c>
      <c r="AZ15" s="9">
        <f t="shared" si="20"/>
        <v>770449852</v>
      </c>
      <c r="BA15" s="9">
        <f t="shared" si="21"/>
        <v>31953701</v>
      </c>
      <c r="BB15" s="9">
        <f t="shared" si="22"/>
        <v>55615999</v>
      </c>
      <c r="BC15" s="9">
        <f t="shared" si="23"/>
        <v>2750118</v>
      </c>
      <c r="BD15" s="8">
        <v>950</v>
      </c>
      <c r="BE15" s="9">
        <v>35004302</v>
      </c>
      <c r="BF15" s="9">
        <v>26355212</v>
      </c>
      <c r="BG15" s="9">
        <v>0</v>
      </c>
      <c r="BH15" s="9">
        <v>8206970</v>
      </c>
      <c r="BI15" s="9">
        <v>442120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f t="shared" si="24"/>
        <v>950</v>
      </c>
      <c r="BQ15" s="9">
        <f t="shared" si="25"/>
        <v>35004302</v>
      </c>
      <c r="BR15" s="9">
        <f t="shared" si="26"/>
        <v>26355212</v>
      </c>
      <c r="BS15" s="9">
        <f t="shared" si="27"/>
        <v>0</v>
      </c>
      <c r="BT15" s="9">
        <f t="shared" si="28"/>
        <v>8206970</v>
      </c>
      <c r="BU15" s="9">
        <f t="shared" si="29"/>
        <v>442120</v>
      </c>
      <c r="BV15" s="8">
        <v>9</v>
      </c>
      <c r="BW15" s="9">
        <v>397910</v>
      </c>
      <c r="BX15" s="9">
        <v>358119</v>
      </c>
      <c r="BY15" s="9">
        <v>119</v>
      </c>
      <c r="BZ15" s="9">
        <v>0</v>
      </c>
      <c r="CA15" s="9">
        <v>39672</v>
      </c>
      <c r="CB15" s="9">
        <f t="shared" si="30"/>
        <v>26872</v>
      </c>
      <c r="CC15" s="9">
        <f t="shared" si="31"/>
        <v>896171882</v>
      </c>
      <c r="CD15" s="9">
        <f t="shared" si="32"/>
        <v>797163183</v>
      </c>
      <c r="CE15" s="9">
        <f t="shared" si="33"/>
        <v>31953820</v>
      </c>
      <c r="CF15" s="9">
        <f t="shared" si="34"/>
        <v>63822969</v>
      </c>
      <c r="CG15" s="9">
        <f t="shared" si="35"/>
        <v>3231910</v>
      </c>
      <c r="CH15" s="6"/>
      <c r="CI15" s="6"/>
      <c r="CJ15" s="6"/>
      <c r="CK15" s="6"/>
      <c r="CL15" s="6"/>
      <c r="CM15" s="6"/>
      <c r="CN15" s="18">
        <v>68</v>
      </c>
      <c r="CO15" s="9">
        <v>290349</v>
      </c>
      <c r="CP15" s="9">
        <v>248458</v>
      </c>
      <c r="CQ15" s="9">
        <v>0</v>
      </c>
      <c r="CR15" s="9">
        <v>41891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8">
        <f t="shared" si="36"/>
        <v>68</v>
      </c>
      <c r="DG15" s="9">
        <f t="shared" si="37"/>
        <v>290349</v>
      </c>
      <c r="DH15" s="9">
        <f t="shared" si="47"/>
        <v>248458</v>
      </c>
      <c r="DI15" s="9">
        <f t="shared" si="38"/>
        <v>0</v>
      </c>
      <c r="DJ15" s="9">
        <f t="shared" si="39"/>
        <v>41891</v>
      </c>
      <c r="DK15" s="9">
        <f t="shared" si="40"/>
        <v>0</v>
      </c>
      <c r="DL15" s="9">
        <f t="shared" si="41"/>
        <v>26940</v>
      </c>
      <c r="DM15" s="9">
        <f t="shared" si="42"/>
        <v>896462231</v>
      </c>
      <c r="DN15" s="9">
        <f t="shared" si="43"/>
        <v>797411641</v>
      </c>
      <c r="DO15" s="9">
        <f t="shared" si="44"/>
        <v>31953820</v>
      </c>
      <c r="DP15" s="9">
        <f t="shared" si="45"/>
        <v>63864860</v>
      </c>
      <c r="DQ15" s="9">
        <f t="shared" si="46"/>
        <v>3231910</v>
      </c>
      <c r="DR15" s="9">
        <v>694</v>
      </c>
      <c r="DS15" s="9">
        <v>183</v>
      </c>
      <c r="DT15" s="9">
        <v>877</v>
      </c>
      <c r="DU15" s="9">
        <v>42</v>
      </c>
      <c r="DV15" s="9">
        <v>2</v>
      </c>
      <c r="DX15" s="9">
        <v>1</v>
      </c>
      <c r="DY15" s="9">
        <v>18180</v>
      </c>
      <c r="DZ15" s="9">
        <v>24</v>
      </c>
      <c r="EA15" s="9">
        <v>801875</v>
      </c>
      <c r="EB15" s="9">
        <f>+'７割'!EB15+'９割'!EB15</f>
        <v>68</v>
      </c>
      <c r="EC15" s="9">
        <f>+'７割'!EC15+'９割'!EC15</f>
        <v>290349</v>
      </c>
      <c r="ED15" s="9">
        <v>0</v>
      </c>
      <c r="EE15" s="9">
        <v>0</v>
      </c>
      <c r="EF15" s="9">
        <v>73</v>
      </c>
      <c r="EG15" s="9">
        <v>2934620</v>
      </c>
      <c r="EH15" s="9">
        <v>1</v>
      </c>
      <c r="EI15" s="9">
        <v>2520</v>
      </c>
      <c r="EJ15" s="9">
        <f t="shared" si="48"/>
        <v>167</v>
      </c>
      <c r="EK15" s="9">
        <f t="shared" si="48"/>
        <v>4047544</v>
      </c>
      <c r="EM15" s="9">
        <f t="shared" si="49"/>
        <v>27039</v>
      </c>
      <c r="EN15" s="9">
        <f t="shared" si="49"/>
        <v>900219426</v>
      </c>
    </row>
    <row r="16" spans="1:144" s="7" customFormat="1" ht="15.95" customHeight="1" x14ac:dyDescent="0.15">
      <c r="A16" s="2" t="s">
        <v>37</v>
      </c>
      <c r="B16" s="8">
        <v>683</v>
      </c>
      <c r="C16" s="9">
        <v>332395280</v>
      </c>
      <c r="D16" s="9">
        <v>298978210</v>
      </c>
      <c r="E16" s="9">
        <v>17516471</v>
      </c>
      <c r="F16" s="9">
        <v>14697205</v>
      </c>
      <c r="G16" s="9">
        <v>1203394</v>
      </c>
      <c r="H16" s="9">
        <v>9376</v>
      </c>
      <c r="I16" s="9">
        <v>107999560</v>
      </c>
      <c r="J16" s="9">
        <v>97028328</v>
      </c>
      <c r="K16" s="9">
        <v>1120237</v>
      </c>
      <c r="L16" s="9">
        <v>9177525</v>
      </c>
      <c r="M16" s="9">
        <v>673470</v>
      </c>
      <c r="N16" s="9">
        <f t="shared" si="0"/>
        <v>10059</v>
      </c>
      <c r="O16" s="9">
        <f t="shared" si="1"/>
        <v>440394840</v>
      </c>
      <c r="P16" s="9">
        <f t="shared" si="2"/>
        <v>396006538</v>
      </c>
      <c r="Q16" s="9">
        <f t="shared" si="3"/>
        <v>18636708</v>
      </c>
      <c r="R16" s="9">
        <f t="shared" si="4"/>
        <v>23874730</v>
      </c>
      <c r="S16" s="9">
        <f t="shared" si="5"/>
        <v>1876864</v>
      </c>
      <c r="T16" s="8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888</v>
      </c>
      <c r="AA16" s="9">
        <v>15062220</v>
      </c>
      <c r="AB16" s="9">
        <v>13501242</v>
      </c>
      <c r="AC16" s="9">
        <v>5963</v>
      </c>
      <c r="AD16" s="9">
        <v>1555015</v>
      </c>
      <c r="AE16" s="9">
        <v>0</v>
      </c>
      <c r="AF16" s="9">
        <f t="shared" si="6"/>
        <v>888</v>
      </c>
      <c r="AG16" s="9">
        <f t="shared" si="7"/>
        <v>15062220</v>
      </c>
      <c r="AH16" s="9">
        <f t="shared" si="8"/>
        <v>13501242</v>
      </c>
      <c r="AI16" s="9">
        <f t="shared" si="9"/>
        <v>5963</v>
      </c>
      <c r="AJ16" s="9">
        <f t="shared" si="10"/>
        <v>1555015</v>
      </c>
      <c r="AK16" s="9">
        <f t="shared" si="11"/>
        <v>0</v>
      </c>
      <c r="AL16" s="8">
        <f t="shared" si="12"/>
        <v>10947</v>
      </c>
      <c r="AM16" s="9">
        <f t="shared" si="13"/>
        <v>455457060</v>
      </c>
      <c r="AN16" s="9">
        <f t="shared" si="14"/>
        <v>409507780</v>
      </c>
      <c r="AO16" s="9">
        <f t="shared" si="15"/>
        <v>18642671</v>
      </c>
      <c r="AP16" s="9">
        <f t="shared" si="16"/>
        <v>25429745</v>
      </c>
      <c r="AQ16" s="9">
        <f t="shared" si="17"/>
        <v>1876864</v>
      </c>
      <c r="AR16" s="9">
        <v>7828</v>
      </c>
      <c r="AS16" s="9">
        <v>123591760</v>
      </c>
      <c r="AT16" s="9">
        <v>110966972</v>
      </c>
      <c r="AU16" s="9">
        <v>437511</v>
      </c>
      <c r="AV16" s="9">
        <v>11888924</v>
      </c>
      <c r="AW16" s="9">
        <v>298353</v>
      </c>
      <c r="AX16" s="9">
        <f t="shared" si="18"/>
        <v>18775</v>
      </c>
      <c r="AY16" s="9">
        <f t="shared" si="19"/>
        <v>579048820</v>
      </c>
      <c r="AZ16" s="9">
        <f t="shared" si="20"/>
        <v>520474752</v>
      </c>
      <c r="BA16" s="9">
        <f t="shared" si="21"/>
        <v>19080182</v>
      </c>
      <c r="BB16" s="9">
        <f t="shared" si="22"/>
        <v>37318669</v>
      </c>
      <c r="BC16" s="9">
        <f t="shared" si="23"/>
        <v>2175217</v>
      </c>
      <c r="BD16" s="8">
        <v>664</v>
      </c>
      <c r="BE16" s="9">
        <v>22680964</v>
      </c>
      <c r="BF16" s="9">
        <v>17068464</v>
      </c>
      <c r="BG16" s="9">
        <v>0</v>
      </c>
      <c r="BH16" s="9">
        <v>5324140</v>
      </c>
      <c r="BI16" s="9">
        <v>288360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f t="shared" si="24"/>
        <v>664</v>
      </c>
      <c r="BQ16" s="9">
        <f t="shared" si="25"/>
        <v>22680964</v>
      </c>
      <c r="BR16" s="9">
        <f t="shared" si="26"/>
        <v>17068464</v>
      </c>
      <c r="BS16" s="9">
        <f t="shared" si="27"/>
        <v>0</v>
      </c>
      <c r="BT16" s="9">
        <f t="shared" si="28"/>
        <v>5324140</v>
      </c>
      <c r="BU16" s="9">
        <f t="shared" si="29"/>
        <v>288360</v>
      </c>
      <c r="BV16" s="8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f t="shared" si="30"/>
        <v>18775</v>
      </c>
      <c r="CC16" s="9">
        <f t="shared" si="31"/>
        <v>601729784</v>
      </c>
      <c r="CD16" s="9">
        <f t="shared" si="32"/>
        <v>537543216</v>
      </c>
      <c r="CE16" s="9">
        <f t="shared" si="33"/>
        <v>19080182</v>
      </c>
      <c r="CF16" s="9">
        <f t="shared" si="34"/>
        <v>42642809</v>
      </c>
      <c r="CG16" s="9">
        <f t="shared" si="35"/>
        <v>2463577</v>
      </c>
      <c r="CH16" s="6"/>
      <c r="CI16" s="6"/>
      <c r="CJ16" s="6"/>
      <c r="CK16" s="6"/>
      <c r="CL16" s="6"/>
      <c r="CM16" s="6"/>
      <c r="CN16" s="18">
        <v>42</v>
      </c>
      <c r="CO16" s="9">
        <v>237617</v>
      </c>
      <c r="CP16" s="9">
        <v>213848</v>
      </c>
      <c r="CQ16" s="9">
        <v>0</v>
      </c>
      <c r="CR16" s="9">
        <v>23769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8">
        <f t="shared" si="36"/>
        <v>42</v>
      </c>
      <c r="DG16" s="9">
        <f t="shared" si="37"/>
        <v>237617</v>
      </c>
      <c r="DH16" s="9">
        <f t="shared" si="47"/>
        <v>213848</v>
      </c>
      <c r="DI16" s="9">
        <f t="shared" si="38"/>
        <v>0</v>
      </c>
      <c r="DJ16" s="9">
        <f t="shared" si="39"/>
        <v>23769</v>
      </c>
      <c r="DK16" s="9">
        <f t="shared" si="40"/>
        <v>0</v>
      </c>
      <c r="DL16" s="9">
        <f t="shared" si="41"/>
        <v>18817</v>
      </c>
      <c r="DM16" s="9">
        <f t="shared" si="42"/>
        <v>601967401</v>
      </c>
      <c r="DN16" s="9">
        <f t="shared" si="43"/>
        <v>537757064</v>
      </c>
      <c r="DO16" s="9">
        <f t="shared" si="44"/>
        <v>19080182</v>
      </c>
      <c r="DP16" s="9">
        <f t="shared" si="45"/>
        <v>42666578</v>
      </c>
      <c r="DQ16" s="9">
        <f t="shared" si="46"/>
        <v>2463577</v>
      </c>
      <c r="DR16" s="9">
        <v>500</v>
      </c>
      <c r="DS16" s="9">
        <v>102</v>
      </c>
      <c r="DT16" s="9">
        <v>602</v>
      </c>
      <c r="DU16" s="9">
        <v>42</v>
      </c>
      <c r="DV16" s="9">
        <v>0</v>
      </c>
      <c r="DX16" s="9">
        <v>0</v>
      </c>
      <c r="DY16" s="9">
        <v>0</v>
      </c>
      <c r="DZ16" s="9">
        <v>10</v>
      </c>
      <c r="EA16" s="9">
        <v>330441</v>
      </c>
      <c r="EB16" s="9">
        <f>+'７割'!EB16+'９割'!EB16</f>
        <v>42</v>
      </c>
      <c r="EC16" s="9">
        <f>+'７割'!EC16+'９割'!EC16</f>
        <v>237617</v>
      </c>
      <c r="ED16" s="9">
        <v>0</v>
      </c>
      <c r="EE16" s="9">
        <v>0</v>
      </c>
      <c r="EF16" s="9">
        <v>17</v>
      </c>
      <c r="EG16" s="9">
        <v>700030</v>
      </c>
      <c r="EH16" s="9">
        <v>0</v>
      </c>
      <c r="EI16" s="9">
        <v>0</v>
      </c>
      <c r="EJ16" s="9">
        <f t="shared" si="48"/>
        <v>69</v>
      </c>
      <c r="EK16" s="9">
        <f t="shared" si="48"/>
        <v>1268088</v>
      </c>
      <c r="EM16" s="9">
        <f t="shared" si="49"/>
        <v>18844</v>
      </c>
      <c r="EN16" s="9">
        <f t="shared" si="49"/>
        <v>602997872</v>
      </c>
    </row>
    <row r="17" spans="1:144" s="7" customFormat="1" ht="15.95" customHeight="1" x14ac:dyDescent="0.15">
      <c r="A17" s="2" t="s">
        <v>38</v>
      </c>
      <c r="B17" s="8">
        <v>274</v>
      </c>
      <c r="C17" s="9">
        <v>165015590</v>
      </c>
      <c r="D17" s="9">
        <v>148514036</v>
      </c>
      <c r="E17" s="9">
        <v>10425374</v>
      </c>
      <c r="F17" s="9">
        <v>5108310</v>
      </c>
      <c r="G17" s="9">
        <v>967870</v>
      </c>
      <c r="H17" s="9">
        <v>4580</v>
      </c>
      <c r="I17" s="9">
        <v>62525840</v>
      </c>
      <c r="J17" s="9">
        <v>56273256</v>
      </c>
      <c r="K17" s="9">
        <v>366520</v>
      </c>
      <c r="L17" s="9">
        <v>5614572</v>
      </c>
      <c r="M17" s="9">
        <v>271492</v>
      </c>
      <c r="N17" s="9">
        <f t="shared" si="0"/>
        <v>4854</v>
      </c>
      <c r="O17" s="9">
        <f t="shared" si="1"/>
        <v>227541430</v>
      </c>
      <c r="P17" s="9">
        <f t="shared" si="2"/>
        <v>204787292</v>
      </c>
      <c r="Q17" s="9">
        <f t="shared" si="3"/>
        <v>10791894</v>
      </c>
      <c r="R17" s="9">
        <f t="shared" si="4"/>
        <v>10722882</v>
      </c>
      <c r="S17" s="9">
        <f t="shared" si="5"/>
        <v>1239362</v>
      </c>
      <c r="T17" s="8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217</v>
      </c>
      <c r="AA17" s="9">
        <v>3293270</v>
      </c>
      <c r="AB17" s="9">
        <v>2963943</v>
      </c>
      <c r="AC17" s="9">
        <v>0</v>
      </c>
      <c r="AD17" s="9">
        <v>329327</v>
      </c>
      <c r="AE17" s="9">
        <v>0</v>
      </c>
      <c r="AF17" s="9">
        <f t="shared" si="6"/>
        <v>217</v>
      </c>
      <c r="AG17" s="9">
        <f t="shared" si="7"/>
        <v>3293270</v>
      </c>
      <c r="AH17" s="9">
        <f t="shared" si="8"/>
        <v>2963943</v>
      </c>
      <c r="AI17" s="9">
        <f t="shared" si="9"/>
        <v>0</v>
      </c>
      <c r="AJ17" s="9">
        <f t="shared" si="10"/>
        <v>329327</v>
      </c>
      <c r="AK17" s="9">
        <f t="shared" si="11"/>
        <v>0</v>
      </c>
      <c r="AL17" s="8">
        <f t="shared" si="12"/>
        <v>5071</v>
      </c>
      <c r="AM17" s="9">
        <f t="shared" si="13"/>
        <v>230834700</v>
      </c>
      <c r="AN17" s="9">
        <f t="shared" si="14"/>
        <v>207751235</v>
      </c>
      <c r="AO17" s="9">
        <f t="shared" si="15"/>
        <v>10791894</v>
      </c>
      <c r="AP17" s="9">
        <f t="shared" si="16"/>
        <v>11052209</v>
      </c>
      <c r="AQ17" s="9">
        <f t="shared" si="17"/>
        <v>1239362</v>
      </c>
      <c r="AR17" s="9">
        <v>2362</v>
      </c>
      <c r="AS17" s="9">
        <v>32760310</v>
      </c>
      <c r="AT17" s="9">
        <v>29484279</v>
      </c>
      <c r="AU17" s="9">
        <v>226286</v>
      </c>
      <c r="AV17" s="9">
        <v>2886111</v>
      </c>
      <c r="AW17" s="9">
        <v>163634</v>
      </c>
      <c r="AX17" s="9">
        <f t="shared" si="18"/>
        <v>7433</v>
      </c>
      <c r="AY17" s="9">
        <f t="shared" si="19"/>
        <v>263595010</v>
      </c>
      <c r="AZ17" s="9">
        <f t="shared" si="20"/>
        <v>237235514</v>
      </c>
      <c r="BA17" s="9">
        <f t="shared" si="21"/>
        <v>11018180</v>
      </c>
      <c r="BB17" s="9">
        <f t="shared" si="22"/>
        <v>13938320</v>
      </c>
      <c r="BC17" s="9">
        <f t="shared" si="23"/>
        <v>1402996</v>
      </c>
      <c r="BD17" s="8">
        <v>265</v>
      </c>
      <c r="BE17" s="9">
        <v>8446548</v>
      </c>
      <c r="BF17" s="9">
        <v>6419878</v>
      </c>
      <c r="BG17" s="9">
        <v>0</v>
      </c>
      <c r="BH17" s="9">
        <v>1821220</v>
      </c>
      <c r="BI17" s="9">
        <v>205450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f t="shared" si="24"/>
        <v>265</v>
      </c>
      <c r="BQ17" s="9">
        <f t="shared" si="25"/>
        <v>8446548</v>
      </c>
      <c r="BR17" s="9">
        <f t="shared" si="26"/>
        <v>6419878</v>
      </c>
      <c r="BS17" s="9">
        <f t="shared" si="27"/>
        <v>0</v>
      </c>
      <c r="BT17" s="9">
        <f t="shared" si="28"/>
        <v>1821220</v>
      </c>
      <c r="BU17" s="9">
        <f t="shared" si="29"/>
        <v>205450</v>
      </c>
      <c r="BV17" s="8">
        <v>3</v>
      </c>
      <c r="BW17" s="9">
        <v>168420</v>
      </c>
      <c r="BX17" s="9">
        <v>151578</v>
      </c>
      <c r="BY17" s="9">
        <v>0</v>
      </c>
      <c r="BZ17" s="9">
        <v>16842</v>
      </c>
      <c r="CA17" s="9">
        <v>0</v>
      </c>
      <c r="CB17" s="9">
        <f t="shared" si="30"/>
        <v>7436</v>
      </c>
      <c r="CC17" s="9">
        <f t="shared" si="31"/>
        <v>272209978</v>
      </c>
      <c r="CD17" s="9">
        <f t="shared" si="32"/>
        <v>243806970</v>
      </c>
      <c r="CE17" s="9">
        <f t="shared" si="33"/>
        <v>11018180</v>
      </c>
      <c r="CF17" s="9">
        <f t="shared" si="34"/>
        <v>15776382</v>
      </c>
      <c r="CG17" s="9">
        <f t="shared" si="35"/>
        <v>1608446</v>
      </c>
      <c r="CH17" s="6"/>
      <c r="CI17" s="6"/>
      <c r="CJ17" s="6"/>
      <c r="CK17" s="6"/>
      <c r="CL17" s="6"/>
      <c r="CM17" s="6"/>
      <c r="CN17" s="18">
        <v>21</v>
      </c>
      <c r="CO17" s="9">
        <v>110072</v>
      </c>
      <c r="CP17" s="9">
        <v>99063</v>
      </c>
      <c r="CQ17" s="9">
        <v>0</v>
      </c>
      <c r="CR17" s="9">
        <v>11009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8">
        <f t="shared" si="36"/>
        <v>21</v>
      </c>
      <c r="DG17" s="9">
        <f t="shared" si="37"/>
        <v>110072</v>
      </c>
      <c r="DH17" s="9">
        <f t="shared" si="47"/>
        <v>99063</v>
      </c>
      <c r="DI17" s="9">
        <f t="shared" si="38"/>
        <v>0</v>
      </c>
      <c r="DJ17" s="9">
        <f t="shared" si="39"/>
        <v>11009</v>
      </c>
      <c r="DK17" s="9">
        <f t="shared" si="40"/>
        <v>0</v>
      </c>
      <c r="DL17" s="9">
        <f t="shared" si="41"/>
        <v>7457</v>
      </c>
      <c r="DM17" s="9">
        <f t="shared" si="42"/>
        <v>272320050</v>
      </c>
      <c r="DN17" s="9">
        <f t="shared" si="43"/>
        <v>243906033</v>
      </c>
      <c r="DO17" s="9">
        <f t="shared" si="44"/>
        <v>11018180</v>
      </c>
      <c r="DP17" s="9">
        <f t="shared" si="45"/>
        <v>15787391</v>
      </c>
      <c r="DQ17" s="9">
        <f t="shared" si="46"/>
        <v>1608446</v>
      </c>
      <c r="DR17" s="9">
        <v>195</v>
      </c>
      <c r="DS17" s="9">
        <v>42</v>
      </c>
      <c r="DT17" s="9">
        <v>237</v>
      </c>
      <c r="DU17" s="9">
        <v>26</v>
      </c>
      <c r="DV17" s="9">
        <v>0</v>
      </c>
      <c r="DX17" s="9">
        <v>0</v>
      </c>
      <c r="DY17" s="9">
        <v>0</v>
      </c>
      <c r="DZ17" s="9">
        <v>2</v>
      </c>
      <c r="EA17" s="9">
        <v>57010</v>
      </c>
      <c r="EB17" s="9">
        <f>+'７割'!EB17+'９割'!EB17</f>
        <v>21</v>
      </c>
      <c r="EC17" s="9">
        <f>+'７割'!EC17+'９割'!EC17</f>
        <v>110072</v>
      </c>
      <c r="ED17" s="9">
        <v>0</v>
      </c>
      <c r="EE17" s="9">
        <v>0</v>
      </c>
      <c r="EF17" s="9">
        <v>0</v>
      </c>
      <c r="EG17" s="9">
        <v>0</v>
      </c>
      <c r="EH17" s="9">
        <v>0</v>
      </c>
      <c r="EI17" s="9">
        <v>0</v>
      </c>
      <c r="EJ17" s="9">
        <f t="shared" si="48"/>
        <v>23</v>
      </c>
      <c r="EK17" s="9">
        <f t="shared" si="48"/>
        <v>167082</v>
      </c>
      <c r="EM17" s="9">
        <f t="shared" si="49"/>
        <v>7459</v>
      </c>
      <c r="EN17" s="9">
        <f t="shared" si="49"/>
        <v>272377060</v>
      </c>
    </row>
    <row r="18" spans="1:144" s="7" customFormat="1" ht="15.95" customHeight="1" x14ac:dyDescent="0.15">
      <c r="A18" s="2" t="s">
        <v>39</v>
      </c>
      <c r="B18" s="8">
        <v>1722</v>
      </c>
      <c r="C18" s="9">
        <v>884427210</v>
      </c>
      <c r="D18" s="9">
        <v>794825077</v>
      </c>
      <c r="E18" s="9">
        <v>52074251</v>
      </c>
      <c r="F18" s="9">
        <v>34685972</v>
      </c>
      <c r="G18" s="9">
        <v>2841910</v>
      </c>
      <c r="H18" s="9">
        <v>21985</v>
      </c>
      <c r="I18" s="9">
        <v>370355250</v>
      </c>
      <c r="J18" s="9">
        <v>332314594</v>
      </c>
      <c r="K18" s="9">
        <v>6942795</v>
      </c>
      <c r="L18" s="9">
        <v>27923273</v>
      </c>
      <c r="M18" s="9">
        <v>3174588</v>
      </c>
      <c r="N18" s="9">
        <f t="shared" si="0"/>
        <v>23707</v>
      </c>
      <c r="O18" s="9">
        <f t="shared" si="1"/>
        <v>1254782460</v>
      </c>
      <c r="P18" s="9">
        <f t="shared" si="2"/>
        <v>1127139671</v>
      </c>
      <c r="Q18" s="9">
        <f t="shared" si="3"/>
        <v>59017046</v>
      </c>
      <c r="R18" s="9">
        <f t="shared" si="4"/>
        <v>62609245</v>
      </c>
      <c r="S18" s="9">
        <f t="shared" si="5"/>
        <v>6016498</v>
      </c>
      <c r="T18" s="8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1817</v>
      </c>
      <c r="AA18" s="9">
        <v>33382370</v>
      </c>
      <c r="AB18" s="9">
        <v>29878371</v>
      </c>
      <c r="AC18" s="9">
        <v>34824</v>
      </c>
      <c r="AD18" s="9">
        <v>3469175</v>
      </c>
      <c r="AE18" s="9">
        <v>0</v>
      </c>
      <c r="AF18" s="9">
        <f t="shared" si="6"/>
        <v>1817</v>
      </c>
      <c r="AG18" s="9">
        <f t="shared" si="7"/>
        <v>33382370</v>
      </c>
      <c r="AH18" s="9">
        <f t="shared" si="8"/>
        <v>29878371</v>
      </c>
      <c r="AI18" s="9">
        <f t="shared" si="9"/>
        <v>34824</v>
      </c>
      <c r="AJ18" s="9">
        <f t="shared" si="10"/>
        <v>3469175</v>
      </c>
      <c r="AK18" s="9">
        <f t="shared" si="11"/>
        <v>0</v>
      </c>
      <c r="AL18" s="8">
        <f t="shared" si="12"/>
        <v>25524</v>
      </c>
      <c r="AM18" s="9">
        <f t="shared" si="13"/>
        <v>1288164830</v>
      </c>
      <c r="AN18" s="9">
        <f t="shared" si="14"/>
        <v>1157018042</v>
      </c>
      <c r="AO18" s="9">
        <f t="shared" si="15"/>
        <v>59051870</v>
      </c>
      <c r="AP18" s="9">
        <f t="shared" si="16"/>
        <v>66078420</v>
      </c>
      <c r="AQ18" s="9">
        <f t="shared" si="17"/>
        <v>6016498</v>
      </c>
      <c r="AR18" s="9">
        <v>15407</v>
      </c>
      <c r="AS18" s="9">
        <v>204711170</v>
      </c>
      <c r="AT18" s="9">
        <v>183420777</v>
      </c>
      <c r="AU18" s="9">
        <v>111989</v>
      </c>
      <c r="AV18" s="9">
        <v>20479434</v>
      </c>
      <c r="AW18" s="9">
        <v>698970</v>
      </c>
      <c r="AX18" s="9">
        <f t="shared" si="18"/>
        <v>40931</v>
      </c>
      <c r="AY18" s="9">
        <f t="shared" si="19"/>
        <v>1492876000</v>
      </c>
      <c r="AZ18" s="9">
        <f t="shared" si="20"/>
        <v>1340438819</v>
      </c>
      <c r="BA18" s="9">
        <f t="shared" si="21"/>
        <v>59163859</v>
      </c>
      <c r="BB18" s="9">
        <f t="shared" si="22"/>
        <v>86557854</v>
      </c>
      <c r="BC18" s="9">
        <f t="shared" si="23"/>
        <v>6715468</v>
      </c>
      <c r="BD18" s="8">
        <v>1692</v>
      </c>
      <c r="BE18" s="9">
        <v>64810844</v>
      </c>
      <c r="BF18" s="9">
        <v>49638124</v>
      </c>
      <c r="BG18" s="9">
        <v>0</v>
      </c>
      <c r="BH18" s="9">
        <v>14365240</v>
      </c>
      <c r="BI18" s="9">
        <v>807480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f t="shared" si="24"/>
        <v>1692</v>
      </c>
      <c r="BQ18" s="9">
        <f t="shared" si="25"/>
        <v>64810844</v>
      </c>
      <c r="BR18" s="9">
        <f t="shared" si="26"/>
        <v>49638124</v>
      </c>
      <c r="BS18" s="9">
        <f t="shared" si="27"/>
        <v>0</v>
      </c>
      <c r="BT18" s="9">
        <f t="shared" si="28"/>
        <v>14365240</v>
      </c>
      <c r="BU18" s="9">
        <f t="shared" si="29"/>
        <v>807480</v>
      </c>
      <c r="BV18" s="8">
        <v>13</v>
      </c>
      <c r="BW18" s="9">
        <v>675660</v>
      </c>
      <c r="BX18" s="9">
        <v>608094</v>
      </c>
      <c r="BY18" s="9">
        <v>238</v>
      </c>
      <c r="BZ18" s="9">
        <v>17146</v>
      </c>
      <c r="CA18" s="9">
        <v>50182</v>
      </c>
      <c r="CB18" s="9">
        <f t="shared" si="30"/>
        <v>40944</v>
      </c>
      <c r="CC18" s="9">
        <f t="shared" si="31"/>
        <v>1558362504</v>
      </c>
      <c r="CD18" s="9">
        <f t="shared" si="32"/>
        <v>1390685037</v>
      </c>
      <c r="CE18" s="9">
        <f t="shared" si="33"/>
        <v>59164097</v>
      </c>
      <c r="CF18" s="9">
        <f t="shared" si="34"/>
        <v>100940240</v>
      </c>
      <c r="CG18" s="9">
        <f t="shared" si="35"/>
        <v>7573130</v>
      </c>
      <c r="CH18" s="6"/>
      <c r="CI18" s="6"/>
      <c r="CJ18" s="6"/>
      <c r="CK18" s="6"/>
      <c r="CL18" s="6"/>
      <c r="CM18" s="6"/>
      <c r="CN18" s="18">
        <v>133</v>
      </c>
      <c r="CO18" s="9">
        <v>697447</v>
      </c>
      <c r="CP18" s="9">
        <v>626763</v>
      </c>
      <c r="CQ18" s="9">
        <v>0</v>
      </c>
      <c r="CR18" s="9">
        <v>70684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8">
        <f t="shared" si="36"/>
        <v>133</v>
      </c>
      <c r="DG18" s="9">
        <f t="shared" si="37"/>
        <v>697447</v>
      </c>
      <c r="DH18" s="9">
        <f t="shared" si="47"/>
        <v>626763</v>
      </c>
      <c r="DI18" s="9">
        <f t="shared" si="38"/>
        <v>0</v>
      </c>
      <c r="DJ18" s="9">
        <f t="shared" si="39"/>
        <v>70684</v>
      </c>
      <c r="DK18" s="9">
        <f t="shared" si="40"/>
        <v>0</v>
      </c>
      <c r="DL18" s="9">
        <f t="shared" si="41"/>
        <v>41077</v>
      </c>
      <c r="DM18" s="9">
        <f t="shared" si="42"/>
        <v>1559059951</v>
      </c>
      <c r="DN18" s="9">
        <f t="shared" si="43"/>
        <v>1391311800</v>
      </c>
      <c r="DO18" s="9">
        <f t="shared" si="44"/>
        <v>59164097</v>
      </c>
      <c r="DP18" s="9">
        <f t="shared" si="45"/>
        <v>101010924</v>
      </c>
      <c r="DQ18" s="9">
        <f t="shared" si="46"/>
        <v>7573130</v>
      </c>
      <c r="DR18" s="9">
        <v>1287</v>
      </c>
      <c r="DS18" s="9">
        <v>451</v>
      </c>
      <c r="DT18" s="9">
        <v>1738</v>
      </c>
      <c r="DU18" s="9">
        <v>223</v>
      </c>
      <c r="DV18" s="9">
        <v>0</v>
      </c>
      <c r="DX18" s="9">
        <v>0</v>
      </c>
      <c r="DY18" s="9">
        <v>0</v>
      </c>
      <c r="DZ18" s="9">
        <v>35</v>
      </c>
      <c r="EA18" s="9">
        <v>1126808</v>
      </c>
      <c r="EB18" s="9">
        <f>+'７割'!EB18+'９割'!EB18</f>
        <v>133</v>
      </c>
      <c r="EC18" s="9">
        <f>+'７割'!EC18+'９割'!EC18</f>
        <v>697447</v>
      </c>
      <c r="ED18" s="9">
        <v>1</v>
      </c>
      <c r="EE18" s="9">
        <v>5655</v>
      </c>
      <c r="EF18" s="9">
        <v>100</v>
      </c>
      <c r="EG18" s="9">
        <v>3055700</v>
      </c>
      <c r="EH18" s="9">
        <v>2</v>
      </c>
      <c r="EI18" s="9">
        <v>36330</v>
      </c>
      <c r="EJ18" s="9">
        <f t="shared" si="48"/>
        <v>271</v>
      </c>
      <c r="EK18" s="9">
        <f t="shared" si="48"/>
        <v>4921940</v>
      </c>
      <c r="EM18" s="9">
        <f t="shared" si="49"/>
        <v>41215</v>
      </c>
      <c r="EN18" s="9">
        <f t="shared" si="49"/>
        <v>1563284444</v>
      </c>
    </row>
    <row r="19" spans="1:144" s="7" customFormat="1" ht="15.95" customHeight="1" x14ac:dyDescent="0.15">
      <c r="A19" s="2" t="s">
        <v>40</v>
      </c>
      <c r="B19" s="8">
        <v>2783</v>
      </c>
      <c r="C19" s="9">
        <v>1355239580</v>
      </c>
      <c r="D19" s="9">
        <v>1214086522</v>
      </c>
      <c r="E19" s="9">
        <v>77735874</v>
      </c>
      <c r="F19" s="9">
        <v>57393331</v>
      </c>
      <c r="G19" s="9">
        <v>6023853</v>
      </c>
      <c r="H19" s="9">
        <v>27978</v>
      </c>
      <c r="I19" s="9">
        <v>477071650</v>
      </c>
      <c r="J19" s="9">
        <v>427261005</v>
      </c>
      <c r="K19" s="9">
        <v>12080503</v>
      </c>
      <c r="L19" s="9">
        <v>31720828</v>
      </c>
      <c r="M19" s="9">
        <v>6009314</v>
      </c>
      <c r="N19" s="9">
        <f t="shared" si="0"/>
        <v>30761</v>
      </c>
      <c r="O19" s="9">
        <f t="shared" si="1"/>
        <v>1832311230</v>
      </c>
      <c r="P19" s="9">
        <f t="shared" si="2"/>
        <v>1641347527</v>
      </c>
      <c r="Q19" s="9">
        <f t="shared" si="3"/>
        <v>89816377</v>
      </c>
      <c r="R19" s="9">
        <f t="shared" si="4"/>
        <v>89114159</v>
      </c>
      <c r="S19" s="9">
        <f t="shared" si="5"/>
        <v>12033167</v>
      </c>
      <c r="T19" s="8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1892</v>
      </c>
      <c r="AA19" s="9">
        <v>30076610</v>
      </c>
      <c r="AB19" s="9">
        <v>26920805</v>
      </c>
      <c r="AC19" s="9">
        <v>12362</v>
      </c>
      <c r="AD19" s="9">
        <v>3143443</v>
      </c>
      <c r="AE19" s="9">
        <v>0</v>
      </c>
      <c r="AF19" s="9">
        <f t="shared" si="6"/>
        <v>1892</v>
      </c>
      <c r="AG19" s="9">
        <f t="shared" si="7"/>
        <v>30076610</v>
      </c>
      <c r="AH19" s="9">
        <f t="shared" si="8"/>
        <v>26920805</v>
      </c>
      <c r="AI19" s="9">
        <f t="shared" si="9"/>
        <v>12362</v>
      </c>
      <c r="AJ19" s="9">
        <f t="shared" si="10"/>
        <v>3143443</v>
      </c>
      <c r="AK19" s="9">
        <f t="shared" si="11"/>
        <v>0</v>
      </c>
      <c r="AL19" s="8">
        <f t="shared" si="12"/>
        <v>32653</v>
      </c>
      <c r="AM19" s="9">
        <f t="shared" si="13"/>
        <v>1862387840</v>
      </c>
      <c r="AN19" s="9">
        <f t="shared" si="14"/>
        <v>1668268332</v>
      </c>
      <c r="AO19" s="9">
        <f t="shared" si="15"/>
        <v>89828739</v>
      </c>
      <c r="AP19" s="9">
        <f t="shared" si="16"/>
        <v>92257602</v>
      </c>
      <c r="AQ19" s="9">
        <f t="shared" si="17"/>
        <v>12033167</v>
      </c>
      <c r="AR19" s="9">
        <v>21987</v>
      </c>
      <c r="AS19" s="9">
        <v>327991720</v>
      </c>
      <c r="AT19" s="9">
        <v>294204583</v>
      </c>
      <c r="AU19" s="9">
        <v>471974</v>
      </c>
      <c r="AV19" s="9">
        <v>32264938</v>
      </c>
      <c r="AW19" s="9">
        <v>1050225</v>
      </c>
      <c r="AX19" s="9">
        <f t="shared" si="18"/>
        <v>54640</v>
      </c>
      <c r="AY19" s="9">
        <f t="shared" si="19"/>
        <v>2190379560</v>
      </c>
      <c r="AZ19" s="9">
        <f t="shared" si="20"/>
        <v>1962472915</v>
      </c>
      <c r="BA19" s="9">
        <f t="shared" si="21"/>
        <v>90300713</v>
      </c>
      <c r="BB19" s="9">
        <f t="shared" si="22"/>
        <v>124522540</v>
      </c>
      <c r="BC19" s="9">
        <f t="shared" si="23"/>
        <v>13083392</v>
      </c>
      <c r="BD19" s="8">
        <v>2734</v>
      </c>
      <c r="BE19" s="9">
        <v>118279808</v>
      </c>
      <c r="BF19" s="9">
        <v>90233348</v>
      </c>
      <c r="BG19" s="9">
        <v>0</v>
      </c>
      <c r="BH19" s="9">
        <v>27156115</v>
      </c>
      <c r="BI19" s="9">
        <v>890345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f t="shared" si="24"/>
        <v>2734</v>
      </c>
      <c r="BQ19" s="9">
        <f t="shared" si="25"/>
        <v>118279808</v>
      </c>
      <c r="BR19" s="9">
        <f t="shared" si="26"/>
        <v>90233348</v>
      </c>
      <c r="BS19" s="9">
        <f t="shared" si="27"/>
        <v>0</v>
      </c>
      <c r="BT19" s="9">
        <f t="shared" si="28"/>
        <v>27156115</v>
      </c>
      <c r="BU19" s="9">
        <f t="shared" si="29"/>
        <v>890345</v>
      </c>
      <c r="BV19" s="8">
        <v>14</v>
      </c>
      <c r="BW19" s="9">
        <v>1457860</v>
      </c>
      <c r="BX19" s="9">
        <v>1312074</v>
      </c>
      <c r="BY19" s="9">
        <v>10258</v>
      </c>
      <c r="BZ19" s="9">
        <v>135528</v>
      </c>
      <c r="CA19" s="9">
        <v>0</v>
      </c>
      <c r="CB19" s="9">
        <f t="shared" si="30"/>
        <v>54654</v>
      </c>
      <c r="CC19" s="9">
        <f t="shared" si="31"/>
        <v>2310117228</v>
      </c>
      <c r="CD19" s="9">
        <f t="shared" si="32"/>
        <v>2054018337</v>
      </c>
      <c r="CE19" s="9">
        <f t="shared" si="33"/>
        <v>90310971</v>
      </c>
      <c r="CF19" s="9">
        <f t="shared" si="34"/>
        <v>151814183</v>
      </c>
      <c r="CG19" s="9">
        <f t="shared" si="35"/>
        <v>13973737</v>
      </c>
      <c r="CH19" s="6"/>
      <c r="CI19" s="6"/>
      <c r="CJ19" s="6"/>
      <c r="CK19" s="6"/>
      <c r="CL19" s="6"/>
      <c r="CM19" s="6"/>
      <c r="CN19" s="18">
        <v>233</v>
      </c>
      <c r="CO19" s="9">
        <v>1095790</v>
      </c>
      <c r="CP19" s="9">
        <v>977246</v>
      </c>
      <c r="CQ19" s="9">
        <v>0</v>
      </c>
      <c r="CR19" s="9">
        <v>118544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8">
        <f t="shared" si="36"/>
        <v>233</v>
      </c>
      <c r="DG19" s="9">
        <f t="shared" si="37"/>
        <v>1095790</v>
      </c>
      <c r="DH19" s="9">
        <f t="shared" si="47"/>
        <v>977246</v>
      </c>
      <c r="DI19" s="9">
        <f t="shared" si="38"/>
        <v>0</v>
      </c>
      <c r="DJ19" s="9">
        <f t="shared" si="39"/>
        <v>118544</v>
      </c>
      <c r="DK19" s="9">
        <f t="shared" si="40"/>
        <v>0</v>
      </c>
      <c r="DL19" s="9">
        <f t="shared" si="41"/>
        <v>54887</v>
      </c>
      <c r="DM19" s="9">
        <f t="shared" si="42"/>
        <v>2311213018</v>
      </c>
      <c r="DN19" s="9">
        <f t="shared" si="43"/>
        <v>2054995583</v>
      </c>
      <c r="DO19" s="9">
        <f t="shared" si="44"/>
        <v>90310971</v>
      </c>
      <c r="DP19" s="9">
        <f t="shared" si="45"/>
        <v>151932727</v>
      </c>
      <c r="DQ19" s="9">
        <f t="shared" si="46"/>
        <v>13973737</v>
      </c>
      <c r="DR19" s="9">
        <v>2091</v>
      </c>
      <c r="DS19" s="9">
        <v>698</v>
      </c>
      <c r="DT19" s="9">
        <v>2789</v>
      </c>
      <c r="DU19" s="9">
        <v>314</v>
      </c>
      <c r="DV19" s="9">
        <v>9</v>
      </c>
      <c r="DX19" s="9">
        <v>0</v>
      </c>
      <c r="DY19" s="9">
        <v>0</v>
      </c>
      <c r="DZ19" s="9">
        <v>36</v>
      </c>
      <c r="EA19" s="9">
        <v>1054080</v>
      </c>
      <c r="EB19" s="9">
        <f>+'７割'!EB19+'９割'!EB19</f>
        <v>233</v>
      </c>
      <c r="EC19" s="9">
        <f>+'７割'!EC19+'９割'!EC19</f>
        <v>1095790</v>
      </c>
      <c r="ED19" s="9">
        <v>26</v>
      </c>
      <c r="EE19" s="9">
        <v>578815</v>
      </c>
      <c r="EF19" s="9">
        <v>84</v>
      </c>
      <c r="EG19" s="9">
        <v>2962900</v>
      </c>
      <c r="EH19" s="9">
        <v>12</v>
      </c>
      <c r="EI19" s="9">
        <v>162310</v>
      </c>
      <c r="EJ19" s="9">
        <f t="shared" si="48"/>
        <v>391</v>
      </c>
      <c r="EK19" s="9">
        <f t="shared" si="48"/>
        <v>5853895</v>
      </c>
      <c r="EM19" s="9">
        <f t="shared" si="49"/>
        <v>55045</v>
      </c>
      <c r="EN19" s="9">
        <f t="shared" si="49"/>
        <v>2315971123</v>
      </c>
    </row>
    <row r="20" spans="1:144" s="7" customFormat="1" ht="15.95" customHeight="1" x14ac:dyDescent="0.15">
      <c r="A20" s="2" t="s">
        <v>41</v>
      </c>
      <c r="B20" s="8">
        <v>1274</v>
      </c>
      <c r="C20" s="9">
        <v>692627090</v>
      </c>
      <c r="D20" s="9">
        <v>616199056</v>
      </c>
      <c r="E20" s="9">
        <v>42218057</v>
      </c>
      <c r="F20" s="9">
        <v>32281258</v>
      </c>
      <c r="G20" s="9">
        <v>1928719</v>
      </c>
      <c r="H20" s="9">
        <v>16124</v>
      </c>
      <c r="I20" s="9">
        <v>237946990</v>
      </c>
      <c r="J20" s="9">
        <v>211864374</v>
      </c>
      <c r="K20" s="9">
        <v>4745081</v>
      </c>
      <c r="L20" s="9">
        <v>19749389</v>
      </c>
      <c r="M20" s="9">
        <v>1588146</v>
      </c>
      <c r="N20" s="9">
        <f t="shared" si="0"/>
        <v>17398</v>
      </c>
      <c r="O20" s="9">
        <f t="shared" si="1"/>
        <v>930574080</v>
      </c>
      <c r="P20" s="9">
        <f t="shared" si="2"/>
        <v>828063430</v>
      </c>
      <c r="Q20" s="9">
        <f t="shared" si="3"/>
        <v>46963138</v>
      </c>
      <c r="R20" s="9">
        <f t="shared" si="4"/>
        <v>52030647</v>
      </c>
      <c r="S20" s="9">
        <f t="shared" si="5"/>
        <v>3516865</v>
      </c>
      <c r="T20" s="8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1690</v>
      </c>
      <c r="AA20" s="9">
        <v>24664950</v>
      </c>
      <c r="AB20" s="9">
        <v>21921479</v>
      </c>
      <c r="AC20" s="9">
        <v>0</v>
      </c>
      <c r="AD20" s="9">
        <v>2743471</v>
      </c>
      <c r="AE20" s="9">
        <v>0</v>
      </c>
      <c r="AF20" s="9">
        <f t="shared" si="6"/>
        <v>1690</v>
      </c>
      <c r="AG20" s="9">
        <f t="shared" si="7"/>
        <v>24664950</v>
      </c>
      <c r="AH20" s="9">
        <f t="shared" si="8"/>
        <v>21921479</v>
      </c>
      <c r="AI20" s="9">
        <f t="shared" si="9"/>
        <v>0</v>
      </c>
      <c r="AJ20" s="9">
        <f t="shared" si="10"/>
        <v>2743471</v>
      </c>
      <c r="AK20" s="9">
        <f t="shared" si="11"/>
        <v>0</v>
      </c>
      <c r="AL20" s="8">
        <f t="shared" si="12"/>
        <v>19088</v>
      </c>
      <c r="AM20" s="9">
        <f t="shared" si="13"/>
        <v>955239030</v>
      </c>
      <c r="AN20" s="9">
        <f t="shared" si="14"/>
        <v>849984909</v>
      </c>
      <c r="AO20" s="9">
        <f t="shared" si="15"/>
        <v>46963138</v>
      </c>
      <c r="AP20" s="9">
        <f t="shared" si="16"/>
        <v>54774118</v>
      </c>
      <c r="AQ20" s="9">
        <f t="shared" si="17"/>
        <v>3516865</v>
      </c>
      <c r="AR20" s="9">
        <v>13083</v>
      </c>
      <c r="AS20" s="9">
        <v>198593340</v>
      </c>
      <c r="AT20" s="9">
        <v>177038842</v>
      </c>
      <c r="AU20" s="9">
        <v>214331</v>
      </c>
      <c r="AV20" s="9">
        <v>19758244</v>
      </c>
      <c r="AW20" s="9">
        <v>1581923</v>
      </c>
      <c r="AX20" s="9">
        <f t="shared" si="18"/>
        <v>32171</v>
      </c>
      <c r="AY20" s="9">
        <f t="shared" si="19"/>
        <v>1153832370</v>
      </c>
      <c r="AZ20" s="9">
        <f t="shared" si="20"/>
        <v>1027023751</v>
      </c>
      <c r="BA20" s="9">
        <f t="shared" si="21"/>
        <v>47177469</v>
      </c>
      <c r="BB20" s="9">
        <f t="shared" si="22"/>
        <v>74532362</v>
      </c>
      <c r="BC20" s="9">
        <f t="shared" si="23"/>
        <v>5098788</v>
      </c>
      <c r="BD20" s="8">
        <v>1226</v>
      </c>
      <c r="BE20" s="9">
        <v>46481390</v>
      </c>
      <c r="BF20" s="9">
        <v>32867850</v>
      </c>
      <c r="BG20" s="9">
        <v>0</v>
      </c>
      <c r="BH20" s="9">
        <v>12981950</v>
      </c>
      <c r="BI20" s="9">
        <v>631590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f t="shared" si="24"/>
        <v>1226</v>
      </c>
      <c r="BQ20" s="9">
        <f t="shared" si="25"/>
        <v>46481390</v>
      </c>
      <c r="BR20" s="9">
        <f t="shared" si="26"/>
        <v>32867850</v>
      </c>
      <c r="BS20" s="9">
        <f t="shared" si="27"/>
        <v>0</v>
      </c>
      <c r="BT20" s="9">
        <f t="shared" si="28"/>
        <v>12981950</v>
      </c>
      <c r="BU20" s="9">
        <f t="shared" si="29"/>
        <v>631590</v>
      </c>
      <c r="BV20" s="8">
        <v>69</v>
      </c>
      <c r="BW20" s="9">
        <v>9359820</v>
      </c>
      <c r="BX20" s="9">
        <v>8408844</v>
      </c>
      <c r="BY20" s="9">
        <v>397052</v>
      </c>
      <c r="BZ20" s="9">
        <v>265385</v>
      </c>
      <c r="CA20" s="9">
        <v>288539</v>
      </c>
      <c r="CB20" s="9">
        <f t="shared" si="30"/>
        <v>32240</v>
      </c>
      <c r="CC20" s="9">
        <f t="shared" si="31"/>
        <v>1209673580</v>
      </c>
      <c r="CD20" s="9">
        <f t="shared" si="32"/>
        <v>1068300445</v>
      </c>
      <c r="CE20" s="9">
        <f t="shared" si="33"/>
        <v>47574521</v>
      </c>
      <c r="CF20" s="9">
        <f t="shared" si="34"/>
        <v>87779697</v>
      </c>
      <c r="CG20" s="9">
        <f t="shared" si="35"/>
        <v>6018917</v>
      </c>
      <c r="CH20" s="6"/>
      <c r="CI20" s="6"/>
      <c r="CJ20" s="6"/>
      <c r="CK20" s="6"/>
      <c r="CL20" s="6"/>
      <c r="CM20" s="6"/>
      <c r="CN20" s="18">
        <v>210</v>
      </c>
      <c r="CO20" s="9">
        <v>1607399</v>
      </c>
      <c r="CP20" s="9">
        <v>1434758</v>
      </c>
      <c r="CQ20" s="9">
        <v>0</v>
      </c>
      <c r="CR20" s="9">
        <v>172641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8">
        <f t="shared" si="36"/>
        <v>210</v>
      </c>
      <c r="DG20" s="9">
        <f t="shared" si="37"/>
        <v>1607399</v>
      </c>
      <c r="DH20" s="9">
        <f t="shared" si="47"/>
        <v>1434758</v>
      </c>
      <c r="DI20" s="9">
        <f t="shared" si="38"/>
        <v>0</v>
      </c>
      <c r="DJ20" s="9">
        <f t="shared" si="39"/>
        <v>172641</v>
      </c>
      <c r="DK20" s="9">
        <f t="shared" si="40"/>
        <v>0</v>
      </c>
      <c r="DL20" s="9">
        <f t="shared" si="41"/>
        <v>32450</v>
      </c>
      <c r="DM20" s="9">
        <f t="shared" si="42"/>
        <v>1211280979</v>
      </c>
      <c r="DN20" s="9">
        <f t="shared" si="43"/>
        <v>1069735203</v>
      </c>
      <c r="DO20" s="9">
        <f t="shared" si="44"/>
        <v>47574521</v>
      </c>
      <c r="DP20" s="9">
        <f t="shared" si="45"/>
        <v>87952338</v>
      </c>
      <c r="DQ20" s="9">
        <f t="shared" si="46"/>
        <v>6018917</v>
      </c>
      <c r="DR20" s="9">
        <v>900</v>
      </c>
      <c r="DS20" s="9">
        <v>339</v>
      </c>
      <c r="DT20" s="9">
        <v>1239</v>
      </c>
      <c r="DU20" s="9">
        <v>167</v>
      </c>
      <c r="DV20" s="9">
        <v>18</v>
      </c>
      <c r="DX20" s="9">
        <v>1</v>
      </c>
      <c r="DY20" s="9">
        <v>17040</v>
      </c>
      <c r="DZ20" s="9">
        <v>25</v>
      </c>
      <c r="EA20" s="9">
        <v>1549600</v>
      </c>
      <c r="EB20" s="9">
        <f>+'７割'!EB20+'９割'!EB20</f>
        <v>210</v>
      </c>
      <c r="EC20" s="9">
        <f>+'７割'!EC20+'９割'!EC20</f>
        <v>1607399</v>
      </c>
      <c r="ED20" s="9">
        <v>15</v>
      </c>
      <c r="EE20" s="9">
        <v>417800</v>
      </c>
      <c r="EF20" s="9">
        <v>23</v>
      </c>
      <c r="EG20" s="9">
        <v>407940</v>
      </c>
      <c r="EH20" s="9">
        <v>7</v>
      </c>
      <c r="EI20" s="9">
        <v>1190320</v>
      </c>
      <c r="EJ20" s="9">
        <f t="shared" si="48"/>
        <v>281</v>
      </c>
      <c r="EK20" s="9">
        <f t="shared" si="48"/>
        <v>5190099</v>
      </c>
      <c r="EM20" s="9">
        <f t="shared" si="49"/>
        <v>32521</v>
      </c>
      <c r="EN20" s="9">
        <f t="shared" si="49"/>
        <v>1214863679</v>
      </c>
    </row>
    <row r="21" spans="1:144" s="7" customFormat="1" ht="15.95" customHeight="1" x14ac:dyDescent="0.15">
      <c r="A21" s="2" t="s">
        <v>42</v>
      </c>
      <c r="B21" s="8">
        <v>678</v>
      </c>
      <c r="C21" s="9">
        <v>367612430</v>
      </c>
      <c r="D21" s="9">
        <v>329995765</v>
      </c>
      <c r="E21" s="9">
        <v>18792311</v>
      </c>
      <c r="F21" s="9">
        <v>16997274</v>
      </c>
      <c r="G21" s="9">
        <v>1827080</v>
      </c>
      <c r="H21" s="9">
        <v>8538</v>
      </c>
      <c r="I21" s="9">
        <v>108119840</v>
      </c>
      <c r="J21" s="9">
        <v>95852132</v>
      </c>
      <c r="K21" s="9">
        <v>2122719</v>
      </c>
      <c r="L21" s="9">
        <v>9811893</v>
      </c>
      <c r="M21" s="9">
        <v>333096</v>
      </c>
      <c r="N21" s="9">
        <f t="shared" si="0"/>
        <v>9216</v>
      </c>
      <c r="O21" s="9">
        <f t="shared" si="1"/>
        <v>475732270</v>
      </c>
      <c r="P21" s="9">
        <f t="shared" si="2"/>
        <v>425847897</v>
      </c>
      <c r="Q21" s="9">
        <f t="shared" si="3"/>
        <v>20915030</v>
      </c>
      <c r="R21" s="9">
        <f t="shared" si="4"/>
        <v>26809167</v>
      </c>
      <c r="S21" s="9">
        <f t="shared" si="5"/>
        <v>2160176</v>
      </c>
      <c r="T21" s="8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582</v>
      </c>
      <c r="AA21" s="9">
        <v>10306210</v>
      </c>
      <c r="AB21" s="9">
        <v>9234945</v>
      </c>
      <c r="AC21" s="9">
        <v>116</v>
      </c>
      <c r="AD21" s="9">
        <v>1071149</v>
      </c>
      <c r="AE21" s="9">
        <v>0</v>
      </c>
      <c r="AF21" s="9">
        <f t="shared" si="6"/>
        <v>582</v>
      </c>
      <c r="AG21" s="9">
        <f t="shared" si="7"/>
        <v>10306210</v>
      </c>
      <c r="AH21" s="9">
        <f t="shared" si="8"/>
        <v>9234945</v>
      </c>
      <c r="AI21" s="9">
        <f t="shared" si="9"/>
        <v>116</v>
      </c>
      <c r="AJ21" s="9">
        <f t="shared" si="10"/>
        <v>1071149</v>
      </c>
      <c r="AK21" s="9">
        <f t="shared" si="11"/>
        <v>0</v>
      </c>
      <c r="AL21" s="8">
        <f t="shared" si="12"/>
        <v>9798</v>
      </c>
      <c r="AM21" s="9">
        <f t="shared" si="13"/>
        <v>486038480</v>
      </c>
      <c r="AN21" s="9">
        <f t="shared" si="14"/>
        <v>435082842</v>
      </c>
      <c r="AO21" s="9">
        <f t="shared" si="15"/>
        <v>20915146</v>
      </c>
      <c r="AP21" s="9">
        <f t="shared" si="16"/>
        <v>27880316</v>
      </c>
      <c r="AQ21" s="9">
        <f t="shared" si="17"/>
        <v>2160176</v>
      </c>
      <c r="AR21" s="9">
        <v>7120</v>
      </c>
      <c r="AS21" s="9">
        <v>109802580</v>
      </c>
      <c r="AT21" s="9">
        <v>98116676</v>
      </c>
      <c r="AU21" s="9">
        <v>106321</v>
      </c>
      <c r="AV21" s="9">
        <v>11133010</v>
      </c>
      <c r="AW21" s="9">
        <v>446573</v>
      </c>
      <c r="AX21" s="9">
        <f t="shared" si="18"/>
        <v>16918</v>
      </c>
      <c r="AY21" s="9">
        <f t="shared" si="19"/>
        <v>595841060</v>
      </c>
      <c r="AZ21" s="9">
        <f t="shared" si="20"/>
        <v>533199518</v>
      </c>
      <c r="BA21" s="9">
        <f t="shared" si="21"/>
        <v>21021467</v>
      </c>
      <c r="BB21" s="9">
        <f t="shared" si="22"/>
        <v>39013326</v>
      </c>
      <c r="BC21" s="9">
        <f t="shared" si="23"/>
        <v>2606749</v>
      </c>
      <c r="BD21" s="8">
        <v>662</v>
      </c>
      <c r="BE21" s="9">
        <v>25642828</v>
      </c>
      <c r="BF21" s="9">
        <v>17959398</v>
      </c>
      <c r="BG21" s="9">
        <v>0</v>
      </c>
      <c r="BH21" s="9">
        <v>6744630</v>
      </c>
      <c r="BI21" s="9">
        <v>938800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f t="shared" si="24"/>
        <v>662</v>
      </c>
      <c r="BQ21" s="9">
        <f t="shared" si="25"/>
        <v>25642828</v>
      </c>
      <c r="BR21" s="9">
        <f t="shared" si="26"/>
        <v>17959398</v>
      </c>
      <c r="BS21" s="9">
        <f t="shared" si="27"/>
        <v>0</v>
      </c>
      <c r="BT21" s="9">
        <f t="shared" si="28"/>
        <v>6744630</v>
      </c>
      <c r="BU21" s="9">
        <f t="shared" si="29"/>
        <v>938800</v>
      </c>
      <c r="BV21" s="8">
        <v>11</v>
      </c>
      <c r="BW21" s="9">
        <v>642420</v>
      </c>
      <c r="BX21" s="9">
        <v>578178</v>
      </c>
      <c r="BY21" s="9">
        <v>0</v>
      </c>
      <c r="BZ21" s="9">
        <v>64242</v>
      </c>
      <c r="CA21" s="9">
        <v>0</v>
      </c>
      <c r="CB21" s="9">
        <f t="shared" si="30"/>
        <v>16929</v>
      </c>
      <c r="CC21" s="9">
        <f t="shared" si="31"/>
        <v>622126308</v>
      </c>
      <c r="CD21" s="9">
        <f t="shared" si="32"/>
        <v>551737094</v>
      </c>
      <c r="CE21" s="9">
        <f t="shared" si="33"/>
        <v>21021467</v>
      </c>
      <c r="CF21" s="9">
        <f t="shared" si="34"/>
        <v>45822198</v>
      </c>
      <c r="CG21" s="9">
        <f t="shared" si="35"/>
        <v>3545549</v>
      </c>
      <c r="CH21" s="6"/>
      <c r="CI21" s="6"/>
      <c r="CJ21" s="6"/>
      <c r="CK21" s="6"/>
      <c r="CL21" s="6"/>
      <c r="CM21" s="6"/>
      <c r="CN21" s="18">
        <v>184</v>
      </c>
      <c r="CO21" s="9">
        <v>1334049</v>
      </c>
      <c r="CP21" s="9">
        <v>1199970</v>
      </c>
      <c r="CQ21" s="9">
        <v>0</v>
      </c>
      <c r="CR21" s="9">
        <v>134079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8">
        <f t="shared" si="36"/>
        <v>184</v>
      </c>
      <c r="DG21" s="9">
        <f t="shared" si="37"/>
        <v>1334049</v>
      </c>
      <c r="DH21" s="9">
        <f t="shared" si="47"/>
        <v>1199970</v>
      </c>
      <c r="DI21" s="9">
        <f t="shared" si="38"/>
        <v>0</v>
      </c>
      <c r="DJ21" s="9">
        <f t="shared" si="39"/>
        <v>134079</v>
      </c>
      <c r="DK21" s="9">
        <f t="shared" si="40"/>
        <v>0</v>
      </c>
      <c r="DL21" s="9">
        <f t="shared" si="41"/>
        <v>17113</v>
      </c>
      <c r="DM21" s="9">
        <f t="shared" si="42"/>
        <v>623460357</v>
      </c>
      <c r="DN21" s="9">
        <f t="shared" si="43"/>
        <v>552937064</v>
      </c>
      <c r="DO21" s="9">
        <f t="shared" si="44"/>
        <v>21021467</v>
      </c>
      <c r="DP21" s="9">
        <f t="shared" si="45"/>
        <v>45956277</v>
      </c>
      <c r="DQ21" s="9">
        <f t="shared" si="46"/>
        <v>3545549</v>
      </c>
      <c r="DR21" s="9">
        <v>477</v>
      </c>
      <c r="DS21" s="9">
        <v>126</v>
      </c>
      <c r="DT21" s="9">
        <v>603</v>
      </c>
      <c r="DU21" s="9">
        <v>61</v>
      </c>
      <c r="DV21" s="9">
        <v>0</v>
      </c>
      <c r="DX21" s="9">
        <v>2</v>
      </c>
      <c r="DY21" s="9">
        <v>18940</v>
      </c>
      <c r="DZ21" s="9">
        <v>16</v>
      </c>
      <c r="EA21" s="9">
        <v>511981</v>
      </c>
      <c r="EB21" s="9">
        <f>+'７割'!EB21+'９割'!EB21</f>
        <v>184</v>
      </c>
      <c r="EC21" s="9">
        <f>+'７割'!EC21+'９割'!EC21</f>
        <v>1334049</v>
      </c>
      <c r="ED21" s="9">
        <v>16</v>
      </c>
      <c r="EE21" s="9">
        <v>242375</v>
      </c>
      <c r="EF21" s="9">
        <v>5</v>
      </c>
      <c r="EG21" s="9">
        <v>57390</v>
      </c>
      <c r="EH21" s="9">
        <v>1</v>
      </c>
      <c r="EI21" s="9">
        <v>19110</v>
      </c>
      <c r="EJ21" s="9">
        <f t="shared" si="48"/>
        <v>224</v>
      </c>
      <c r="EK21" s="9">
        <f t="shared" si="48"/>
        <v>2183845</v>
      </c>
      <c r="EM21" s="9">
        <f t="shared" si="49"/>
        <v>17153</v>
      </c>
      <c r="EN21" s="9">
        <f t="shared" si="49"/>
        <v>624310153</v>
      </c>
    </row>
    <row r="22" spans="1:144" s="7" customFormat="1" ht="15.95" customHeight="1" x14ac:dyDescent="0.15">
      <c r="A22" s="2" t="s">
        <v>43</v>
      </c>
      <c r="B22" s="8">
        <v>1413</v>
      </c>
      <c r="C22" s="9">
        <v>740055520</v>
      </c>
      <c r="D22" s="9">
        <v>652390834</v>
      </c>
      <c r="E22" s="9">
        <v>45860221</v>
      </c>
      <c r="F22" s="9">
        <v>38199157</v>
      </c>
      <c r="G22" s="9">
        <v>3605308</v>
      </c>
      <c r="H22" s="9">
        <v>20663</v>
      </c>
      <c r="I22" s="9">
        <v>277606530</v>
      </c>
      <c r="J22" s="9">
        <v>243210233</v>
      </c>
      <c r="K22" s="9">
        <v>3373739</v>
      </c>
      <c r="L22" s="9">
        <v>29822250</v>
      </c>
      <c r="M22" s="9">
        <v>1200308</v>
      </c>
      <c r="N22" s="9">
        <f t="shared" si="0"/>
        <v>22076</v>
      </c>
      <c r="O22" s="9">
        <f t="shared" si="1"/>
        <v>1017662050</v>
      </c>
      <c r="P22" s="9">
        <f t="shared" si="2"/>
        <v>895601067</v>
      </c>
      <c r="Q22" s="9">
        <f t="shared" si="3"/>
        <v>49233960</v>
      </c>
      <c r="R22" s="9">
        <f t="shared" si="4"/>
        <v>68021407</v>
      </c>
      <c r="S22" s="9">
        <f t="shared" si="5"/>
        <v>4805616</v>
      </c>
      <c r="T22" s="8">
        <v>1</v>
      </c>
      <c r="U22" s="9">
        <v>215180</v>
      </c>
      <c r="V22" s="9">
        <v>193660</v>
      </c>
      <c r="W22" s="9">
        <v>0</v>
      </c>
      <c r="X22" s="9">
        <v>21520</v>
      </c>
      <c r="Y22" s="9">
        <v>0</v>
      </c>
      <c r="Z22" s="9">
        <v>1636</v>
      </c>
      <c r="AA22" s="9">
        <v>26913480</v>
      </c>
      <c r="AB22" s="9">
        <v>23553152</v>
      </c>
      <c r="AC22" s="9">
        <v>20771</v>
      </c>
      <c r="AD22" s="9">
        <v>3339557</v>
      </c>
      <c r="AE22" s="9">
        <v>0</v>
      </c>
      <c r="AF22" s="9">
        <f t="shared" si="6"/>
        <v>1637</v>
      </c>
      <c r="AG22" s="9">
        <f t="shared" si="7"/>
        <v>27128660</v>
      </c>
      <c r="AH22" s="9">
        <f t="shared" si="8"/>
        <v>23746812</v>
      </c>
      <c r="AI22" s="9">
        <f t="shared" si="9"/>
        <v>20771</v>
      </c>
      <c r="AJ22" s="9">
        <f t="shared" si="10"/>
        <v>3361077</v>
      </c>
      <c r="AK22" s="9">
        <f t="shared" si="11"/>
        <v>0</v>
      </c>
      <c r="AL22" s="8">
        <f t="shared" si="12"/>
        <v>23713</v>
      </c>
      <c r="AM22" s="9">
        <f t="shared" si="13"/>
        <v>1044790710</v>
      </c>
      <c r="AN22" s="9">
        <f t="shared" si="14"/>
        <v>919347879</v>
      </c>
      <c r="AO22" s="9">
        <f t="shared" si="15"/>
        <v>49254731</v>
      </c>
      <c r="AP22" s="9">
        <f t="shared" si="16"/>
        <v>71382484</v>
      </c>
      <c r="AQ22" s="9">
        <f t="shared" si="17"/>
        <v>4805616</v>
      </c>
      <c r="AR22" s="9">
        <v>16008</v>
      </c>
      <c r="AS22" s="9">
        <v>236442410</v>
      </c>
      <c r="AT22" s="9">
        <v>207487017</v>
      </c>
      <c r="AU22" s="9">
        <v>222288</v>
      </c>
      <c r="AV22" s="9">
        <v>27589587</v>
      </c>
      <c r="AW22" s="9">
        <v>1143518</v>
      </c>
      <c r="AX22" s="9">
        <f t="shared" si="18"/>
        <v>39721</v>
      </c>
      <c r="AY22" s="9">
        <f t="shared" si="19"/>
        <v>1281233120</v>
      </c>
      <c r="AZ22" s="9">
        <f t="shared" si="20"/>
        <v>1126834896</v>
      </c>
      <c r="BA22" s="9">
        <f t="shared" si="21"/>
        <v>49477019</v>
      </c>
      <c r="BB22" s="9">
        <f t="shared" si="22"/>
        <v>98972071</v>
      </c>
      <c r="BC22" s="9">
        <f t="shared" si="23"/>
        <v>5949134</v>
      </c>
      <c r="BD22" s="8">
        <v>1375</v>
      </c>
      <c r="BE22" s="9">
        <v>54181102</v>
      </c>
      <c r="BF22" s="9">
        <v>37425652</v>
      </c>
      <c r="BG22" s="9">
        <v>0</v>
      </c>
      <c r="BH22" s="9">
        <v>16090580</v>
      </c>
      <c r="BI22" s="9">
        <v>664870</v>
      </c>
      <c r="BJ22" s="9">
        <v>1</v>
      </c>
      <c r="BK22" s="9">
        <v>3990</v>
      </c>
      <c r="BL22" s="9">
        <v>2730</v>
      </c>
      <c r="BM22" s="9">
        <v>0</v>
      </c>
      <c r="BN22" s="9">
        <v>1260</v>
      </c>
      <c r="BO22" s="9">
        <v>0</v>
      </c>
      <c r="BP22" s="9">
        <f t="shared" si="24"/>
        <v>1376</v>
      </c>
      <c r="BQ22" s="9">
        <f t="shared" si="25"/>
        <v>54185092</v>
      </c>
      <c r="BR22" s="9">
        <f t="shared" si="26"/>
        <v>37428382</v>
      </c>
      <c r="BS22" s="9">
        <f t="shared" si="27"/>
        <v>0</v>
      </c>
      <c r="BT22" s="9">
        <f t="shared" si="28"/>
        <v>16091840</v>
      </c>
      <c r="BU22" s="9">
        <f t="shared" si="29"/>
        <v>664870</v>
      </c>
      <c r="BV22" s="8">
        <v>21</v>
      </c>
      <c r="BW22" s="9">
        <v>2824870</v>
      </c>
      <c r="BX22" s="9">
        <v>2429455</v>
      </c>
      <c r="BY22" s="9">
        <v>63686</v>
      </c>
      <c r="BZ22" s="9">
        <v>131951</v>
      </c>
      <c r="CA22" s="9">
        <v>199778</v>
      </c>
      <c r="CB22" s="9">
        <f t="shared" si="30"/>
        <v>39742</v>
      </c>
      <c r="CC22" s="9">
        <f t="shared" si="31"/>
        <v>1338243082</v>
      </c>
      <c r="CD22" s="9">
        <f t="shared" si="32"/>
        <v>1166692733</v>
      </c>
      <c r="CE22" s="9">
        <f t="shared" si="33"/>
        <v>49540705</v>
      </c>
      <c r="CF22" s="9">
        <f t="shared" si="34"/>
        <v>115195862</v>
      </c>
      <c r="CG22" s="9">
        <f t="shared" si="35"/>
        <v>6813782</v>
      </c>
      <c r="CH22" s="6"/>
      <c r="CI22" s="6"/>
      <c r="CJ22" s="6"/>
      <c r="CK22" s="6"/>
      <c r="CL22" s="6"/>
      <c r="CM22" s="6"/>
      <c r="CN22" s="18">
        <v>567</v>
      </c>
      <c r="CO22" s="9">
        <v>2807467</v>
      </c>
      <c r="CP22" s="9">
        <v>2417245</v>
      </c>
      <c r="CQ22" s="9">
        <v>0</v>
      </c>
      <c r="CR22" s="9">
        <v>390222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8">
        <f t="shared" si="36"/>
        <v>567</v>
      </c>
      <c r="DG22" s="9">
        <f t="shared" si="37"/>
        <v>2807467</v>
      </c>
      <c r="DH22" s="9">
        <f t="shared" si="47"/>
        <v>2417245</v>
      </c>
      <c r="DI22" s="9">
        <f t="shared" si="38"/>
        <v>0</v>
      </c>
      <c r="DJ22" s="9">
        <f t="shared" si="39"/>
        <v>390222</v>
      </c>
      <c r="DK22" s="9">
        <f t="shared" si="40"/>
        <v>0</v>
      </c>
      <c r="DL22" s="9">
        <f t="shared" si="41"/>
        <v>40309</v>
      </c>
      <c r="DM22" s="9">
        <f t="shared" si="42"/>
        <v>1341050549</v>
      </c>
      <c r="DN22" s="9">
        <f t="shared" si="43"/>
        <v>1169109978</v>
      </c>
      <c r="DO22" s="9">
        <f t="shared" si="44"/>
        <v>49540705</v>
      </c>
      <c r="DP22" s="9">
        <f t="shared" si="45"/>
        <v>115586084</v>
      </c>
      <c r="DQ22" s="9">
        <f t="shared" si="46"/>
        <v>6813782</v>
      </c>
      <c r="DR22" s="9">
        <v>967</v>
      </c>
      <c r="DS22" s="9">
        <v>200</v>
      </c>
      <c r="DT22" s="9">
        <v>1167</v>
      </c>
      <c r="DU22" s="9">
        <v>66</v>
      </c>
      <c r="DV22" s="9">
        <v>35</v>
      </c>
      <c r="DX22" s="9">
        <v>0</v>
      </c>
      <c r="DY22" s="9">
        <v>0</v>
      </c>
      <c r="DZ22" s="9">
        <v>49</v>
      </c>
      <c r="EA22" s="9">
        <v>2345225</v>
      </c>
      <c r="EB22" s="9">
        <f>+'７割'!EB22+'９割'!EB22</f>
        <v>567</v>
      </c>
      <c r="EC22" s="9">
        <f>+'７割'!EC22+'９割'!EC22</f>
        <v>2807467</v>
      </c>
      <c r="ED22" s="9">
        <v>13</v>
      </c>
      <c r="EE22" s="9">
        <v>503025</v>
      </c>
      <c r="EF22" s="9">
        <v>13</v>
      </c>
      <c r="EG22" s="9">
        <v>470250</v>
      </c>
      <c r="EH22" s="9">
        <v>2</v>
      </c>
      <c r="EI22" s="9">
        <v>26900</v>
      </c>
      <c r="EJ22" s="9">
        <f t="shared" si="48"/>
        <v>644</v>
      </c>
      <c r="EK22" s="9">
        <f t="shared" si="48"/>
        <v>6152867</v>
      </c>
      <c r="EM22" s="9">
        <f t="shared" si="49"/>
        <v>40386</v>
      </c>
      <c r="EN22" s="9">
        <f t="shared" si="49"/>
        <v>1344395949</v>
      </c>
    </row>
    <row r="23" spans="1:144" s="7" customFormat="1" ht="15.95" customHeight="1" x14ac:dyDescent="0.15">
      <c r="A23" s="2" t="s">
        <v>44</v>
      </c>
      <c r="B23" s="8">
        <v>772</v>
      </c>
      <c r="C23" s="9">
        <v>429892190</v>
      </c>
      <c r="D23" s="9">
        <v>385042936</v>
      </c>
      <c r="E23" s="9">
        <v>23339623</v>
      </c>
      <c r="F23" s="9">
        <v>19641020</v>
      </c>
      <c r="G23" s="9">
        <v>1868611</v>
      </c>
      <c r="H23" s="9">
        <v>10325</v>
      </c>
      <c r="I23" s="9">
        <v>140363770</v>
      </c>
      <c r="J23" s="9">
        <v>124995137</v>
      </c>
      <c r="K23" s="9">
        <v>1708214</v>
      </c>
      <c r="L23" s="9">
        <v>13188424</v>
      </c>
      <c r="M23" s="9">
        <v>471995</v>
      </c>
      <c r="N23" s="9">
        <f t="shared" si="0"/>
        <v>11097</v>
      </c>
      <c r="O23" s="9">
        <f t="shared" si="1"/>
        <v>570255960</v>
      </c>
      <c r="P23" s="9">
        <f t="shared" si="2"/>
        <v>510038073</v>
      </c>
      <c r="Q23" s="9">
        <f t="shared" si="3"/>
        <v>25047837</v>
      </c>
      <c r="R23" s="9">
        <f t="shared" si="4"/>
        <v>32829444</v>
      </c>
      <c r="S23" s="9">
        <f t="shared" si="5"/>
        <v>2340606</v>
      </c>
      <c r="T23" s="8">
        <v>2</v>
      </c>
      <c r="U23" s="9">
        <v>1188470</v>
      </c>
      <c r="V23" s="9">
        <v>1069623</v>
      </c>
      <c r="W23" s="9">
        <v>30047</v>
      </c>
      <c r="X23" s="9">
        <v>88800</v>
      </c>
      <c r="Y23" s="9">
        <v>0</v>
      </c>
      <c r="Z23" s="9">
        <v>769</v>
      </c>
      <c r="AA23" s="9">
        <v>11377550</v>
      </c>
      <c r="AB23" s="9">
        <v>9974753</v>
      </c>
      <c r="AC23" s="9">
        <v>8274</v>
      </c>
      <c r="AD23" s="9">
        <v>1394523</v>
      </c>
      <c r="AE23" s="9">
        <v>0</v>
      </c>
      <c r="AF23" s="9">
        <f t="shared" si="6"/>
        <v>771</v>
      </c>
      <c r="AG23" s="9">
        <f t="shared" si="7"/>
        <v>12566020</v>
      </c>
      <c r="AH23" s="9">
        <f t="shared" si="8"/>
        <v>11044376</v>
      </c>
      <c r="AI23" s="9">
        <f t="shared" si="9"/>
        <v>38321</v>
      </c>
      <c r="AJ23" s="9">
        <f t="shared" si="10"/>
        <v>1483323</v>
      </c>
      <c r="AK23" s="9">
        <f t="shared" si="11"/>
        <v>0</v>
      </c>
      <c r="AL23" s="8">
        <f t="shared" si="12"/>
        <v>11868</v>
      </c>
      <c r="AM23" s="9">
        <f t="shared" si="13"/>
        <v>582821980</v>
      </c>
      <c r="AN23" s="9">
        <f t="shared" si="14"/>
        <v>521082449</v>
      </c>
      <c r="AO23" s="9">
        <f t="shared" si="15"/>
        <v>25086158</v>
      </c>
      <c r="AP23" s="9">
        <f t="shared" si="16"/>
        <v>34312767</v>
      </c>
      <c r="AQ23" s="9">
        <f t="shared" si="17"/>
        <v>2340606</v>
      </c>
      <c r="AR23" s="9">
        <v>8447</v>
      </c>
      <c r="AS23" s="9">
        <v>149165800</v>
      </c>
      <c r="AT23" s="9">
        <v>132680625</v>
      </c>
      <c r="AU23" s="9">
        <v>288991</v>
      </c>
      <c r="AV23" s="9">
        <v>15811002</v>
      </c>
      <c r="AW23" s="9">
        <v>385182</v>
      </c>
      <c r="AX23" s="9">
        <f t="shared" si="18"/>
        <v>20315</v>
      </c>
      <c r="AY23" s="9">
        <f t="shared" si="19"/>
        <v>731987780</v>
      </c>
      <c r="AZ23" s="9">
        <f t="shared" si="20"/>
        <v>653763074</v>
      </c>
      <c r="BA23" s="9">
        <f t="shared" si="21"/>
        <v>25375149</v>
      </c>
      <c r="BB23" s="9">
        <f t="shared" si="22"/>
        <v>50123769</v>
      </c>
      <c r="BC23" s="9">
        <f t="shared" si="23"/>
        <v>2725788</v>
      </c>
      <c r="BD23" s="8">
        <v>737</v>
      </c>
      <c r="BE23" s="9">
        <v>27716136</v>
      </c>
      <c r="BF23" s="9">
        <v>19558006</v>
      </c>
      <c r="BG23" s="9">
        <v>0</v>
      </c>
      <c r="BH23" s="9">
        <v>7616430</v>
      </c>
      <c r="BI23" s="9">
        <v>541700</v>
      </c>
      <c r="BJ23" s="9">
        <v>2</v>
      </c>
      <c r="BK23" s="9">
        <v>61810</v>
      </c>
      <c r="BL23" s="9">
        <v>37370</v>
      </c>
      <c r="BM23" s="9">
        <v>0</v>
      </c>
      <c r="BN23" s="9">
        <v>24440</v>
      </c>
      <c r="BO23" s="9">
        <v>0</v>
      </c>
      <c r="BP23" s="9">
        <f t="shared" si="24"/>
        <v>739</v>
      </c>
      <c r="BQ23" s="9">
        <f t="shared" si="25"/>
        <v>27777946</v>
      </c>
      <c r="BR23" s="9">
        <f t="shared" si="26"/>
        <v>19595376</v>
      </c>
      <c r="BS23" s="9">
        <f t="shared" si="27"/>
        <v>0</v>
      </c>
      <c r="BT23" s="9">
        <f t="shared" si="28"/>
        <v>7640870</v>
      </c>
      <c r="BU23" s="9">
        <f t="shared" si="29"/>
        <v>541700</v>
      </c>
      <c r="BV23" s="8">
        <v>-2</v>
      </c>
      <c r="BW23" s="9">
        <v>-347200</v>
      </c>
      <c r="BX23" s="9">
        <v>-312480</v>
      </c>
      <c r="BY23" s="9">
        <v>-10720</v>
      </c>
      <c r="BZ23" s="9">
        <v>-24000</v>
      </c>
      <c r="CA23" s="9">
        <v>0</v>
      </c>
      <c r="CB23" s="9">
        <f t="shared" si="30"/>
        <v>20313</v>
      </c>
      <c r="CC23" s="9">
        <f t="shared" si="31"/>
        <v>759418526</v>
      </c>
      <c r="CD23" s="9">
        <f t="shared" si="32"/>
        <v>673045970</v>
      </c>
      <c r="CE23" s="9">
        <f t="shared" si="33"/>
        <v>25364429</v>
      </c>
      <c r="CF23" s="9">
        <f t="shared" si="34"/>
        <v>57740639</v>
      </c>
      <c r="CG23" s="9">
        <f t="shared" si="35"/>
        <v>3267488</v>
      </c>
      <c r="CH23" s="6"/>
      <c r="CI23" s="6"/>
      <c r="CJ23" s="6"/>
      <c r="CK23" s="6"/>
      <c r="CL23" s="6"/>
      <c r="CM23" s="6"/>
      <c r="CN23" s="18">
        <v>31</v>
      </c>
      <c r="CO23" s="9">
        <v>170855</v>
      </c>
      <c r="CP23" s="9">
        <v>152851</v>
      </c>
      <c r="CQ23" s="9">
        <v>0</v>
      </c>
      <c r="CR23" s="9">
        <v>18004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8">
        <f t="shared" si="36"/>
        <v>31</v>
      </c>
      <c r="DG23" s="9">
        <f t="shared" si="37"/>
        <v>170855</v>
      </c>
      <c r="DH23" s="9">
        <f t="shared" si="47"/>
        <v>152851</v>
      </c>
      <c r="DI23" s="9">
        <f t="shared" si="38"/>
        <v>0</v>
      </c>
      <c r="DJ23" s="9">
        <f t="shared" si="39"/>
        <v>18004</v>
      </c>
      <c r="DK23" s="9">
        <f t="shared" si="40"/>
        <v>0</v>
      </c>
      <c r="DL23" s="9">
        <f t="shared" si="41"/>
        <v>20344</v>
      </c>
      <c r="DM23" s="9">
        <f t="shared" si="42"/>
        <v>759589381</v>
      </c>
      <c r="DN23" s="9">
        <f t="shared" si="43"/>
        <v>673198821</v>
      </c>
      <c r="DO23" s="9">
        <f t="shared" si="44"/>
        <v>25364429</v>
      </c>
      <c r="DP23" s="9">
        <f t="shared" si="45"/>
        <v>57758643</v>
      </c>
      <c r="DQ23" s="9">
        <f t="shared" si="46"/>
        <v>3267488</v>
      </c>
      <c r="DR23" s="9">
        <v>559</v>
      </c>
      <c r="DS23" s="9">
        <v>115</v>
      </c>
      <c r="DT23" s="9">
        <v>674</v>
      </c>
      <c r="DU23" s="9">
        <v>80</v>
      </c>
      <c r="DV23" s="9">
        <v>0</v>
      </c>
      <c r="DX23" s="9">
        <v>0</v>
      </c>
      <c r="DY23" s="9">
        <v>0</v>
      </c>
      <c r="DZ23" s="9">
        <v>11</v>
      </c>
      <c r="EA23" s="9">
        <v>491153</v>
      </c>
      <c r="EB23" s="9">
        <f>+'７割'!EB23+'９割'!EB23</f>
        <v>31</v>
      </c>
      <c r="EC23" s="9">
        <f>+'７割'!EC23+'９割'!EC23</f>
        <v>170855</v>
      </c>
      <c r="ED23" s="9">
        <v>13</v>
      </c>
      <c r="EE23" s="9">
        <v>574580</v>
      </c>
      <c r="EF23" s="9">
        <v>11</v>
      </c>
      <c r="EG23" s="9">
        <v>158020</v>
      </c>
      <c r="EH23" s="9">
        <v>1</v>
      </c>
      <c r="EI23" s="9">
        <v>38280</v>
      </c>
      <c r="EJ23" s="9">
        <f t="shared" si="48"/>
        <v>67</v>
      </c>
      <c r="EK23" s="9">
        <f t="shared" si="48"/>
        <v>1432888</v>
      </c>
      <c r="EM23" s="9">
        <f t="shared" si="49"/>
        <v>20380</v>
      </c>
      <c r="EN23" s="9">
        <f t="shared" si="49"/>
        <v>760851414</v>
      </c>
    </row>
    <row r="24" spans="1:144" s="7" customFormat="1" ht="15.95" customHeight="1" x14ac:dyDescent="0.15">
      <c r="A24" s="2" t="s">
        <v>61</v>
      </c>
      <c r="B24" s="8">
        <v>3386</v>
      </c>
      <c r="C24" s="9">
        <v>1891212440</v>
      </c>
      <c r="D24" s="9">
        <v>1668387100</v>
      </c>
      <c r="E24" s="9">
        <v>121434430</v>
      </c>
      <c r="F24" s="9">
        <v>93693896</v>
      </c>
      <c r="G24" s="9">
        <v>7697014</v>
      </c>
      <c r="H24" s="9">
        <v>47246</v>
      </c>
      <c r="I24" s="9">
        <v>800882340</v>
      </c>
      <c r="J24" s="9">
        <v>706434068</v>
      </c>
      <c r="K24" s="9">
        <v>19606267</v>
      </c>
      <c r="L24" s="9">
        <v>71887678</v>
      </c>
      <c r="M24" s="9">
        <v>2954327</v>
      </c>
      <c r="N24" s="9">
        <f t="shared" si="0"/>
        <v>50632</v>
      </c>
      <c r="O24" s="9">
        <f t="shared" si="1"/>
        <v>2692094780</v>
      </c>
      <c r="P24" s="9">
        <f t="shared" si="2"/>
        <v>2374821168</v>
      </c>
      <c r="Q24" s="9">
        <f t="shared" si="3"/>
        <v>141040697</v>
      </c>
      <c r="R24" s="9">
        <f t="shared" si="4"/>
        <v>165581574</v>
      </c>
      <c r="S24" s="9">
        <f t="shared" si="5"/>
        <v>10651341</v>
      </c>
      <c r="T24" s="8">
        <v>8</v>
      </c>
      <c r="U24" s="9">
        <v>7114790</v>
      </c>
      <c r="V24" s="9">
        <v>6403313</v>
      </c>
      <c r="W24" s="9">
        <v>407097</v>
      </c>
      <c r="X24" s="9">
        <v>304380</v>
      </c>
      <c r="Y24" s="9">
        <v>0</v>
      </c>
      <c r="Z24" s="9">
        <v>4809</v>
      </c>
      <c r="AA24" s="9">
        <v>73732460</v>
      </c>
      <c r="AB24" s="9">
        <v>64681188</v>
      </c>
      <c r="AC24" s="9">
        <v>27176</v>
      </c>
      <c r="AD24" s="9">
        <v>9024096</v>
      </c>
      <c r="AE24" s="9">
        <v>0</v>
      </c>
      <c r="AF24" s="9">
        <f t="shared" si="6"/>
        <v>4817</v>
      </c>
      <c r="AG24" s="9">
        <f t="shared" si="7"/>
        <v>80847250</v>
      </c>
      <c r="AH24" s="9">
        <f t="shared" si="8"/>
        <v>71084501</v>
      </c>
      <c r="AI24" s="9">
        <f t="shared" si="9"/>
        <v>434273</v>
      </c>
      <c r="AJ24" s="9">
        <f t="shared" si="10"/>
        <v>9328476</v>
      </c>
      <c r="AK24" s="9">
        <f t="shared" si="11"/>
        <v>0</v>
      </c>
      <c r="AL24" s="8">
        <f t="shared" si="12"/>
        <v>55449</v>
      </c>
      <c r="AM24" s="9">
        <f t="shared" si="13"/>
        <v>2772942030</v>
      </c>
      <c r="AN24" s="9">
        <f t="shared" si="14"/>
        <v>2445905669</v>
      </c>
      <c r="AO24" s="9">
        <f t="shared" si="15"/>
        <v>141474970</v>
      </c>
      <c r="AP24" s="9">
        <f t="shared" si="16"/>
        <v>174910050</v>
      </c>
      <c r="AQ24" s="9">
        <f t="shared" si="17"/>
        <v>10651341</v>
      </c>
      <c r="AR24" s="9">
        <v>34311</v>
      </c>
      <c r="AS24" s="9">
        <v>492843590</v>
      </c>
      <c r="AT24" s="9">
        <v>433797815</v>
      </c>
      <c r="AU24" s="9">
        <v>1156191</v>
      </c>
      <c r="AV24" s="9">
        <v>55134679</v>
      </c>
      <c r="AW24" s="9">
        <v>2754905</v>
      </c>
      <c r="AX24" s="9">
        <f t="shared" si="18"/>
        <v>89760</v>
      </c>
      <c r="AY24" s="9">
        <f t="shared" si="19"/>
        <v>3265785620</v>
      </c>
      <c r="AZ24" s="9">
        <f t="shared" si="20"/>
        <v>2879703484</v>
      </c>
      <c r="BA24" s="9">
        <f t="shared" si="21"/>
        <v>142631161</v>
      </c>
      <c r="BB24" s="9">
        <f t="shared" si="22"/>
        <v>230044729</v>
      </c>
      <c r="BC24" s="9">
        <f t="shared" si="23"/>
        <v>13406246</v>
      </c>
      <c r="BD24" s="8">
        <v>3265</v>
      </c>
      <c r="BE24" s="9">
        <v>117914624</v>
      </c>
      <c r="BF24" s="9">
        <v>81799294</v>
      </c>
      <c r="BG24" s="9">
        <v>0</v>
      </c>
      <c r="BH24" s="9">
        <v>34428780</v>
      </c>
      <c r="BI24" s="9">
        <v>1686550</v>
      </c>
      <c r="BJ24" s="9">
        <v>8</v>
      </c>
      <c r="BK24" s="9">
        <v>361500</v>
      </c>
      <c r="BL24" s="9">
        <v>218500</v>
      </c>
      <c r="BM24" s="9">
        <v>0</v>
      </c>
      <c r="BN24" s="9">
        <v>143000</v>
      </c>
      <c r="BO24" s="9">
        <v>0</v>
      </c>
      <c r="BP24" s="9">
        <f t="shared" si="24"/>
        <v>3273</v>
      </c>
      <c r="BQ24" s="9">
        <f t="shared" si="25"/>
        <v>118276124</v>
      </c>
      <c r="BR24" s="9">
        <f t="shared" si="26"/>
        <v>82017794</v>
      </c>
      <c r="BS24" s="9">
        <f t="shared" si="27"/>
        <v>0</v>
      </c>
      <c r="BT24" s="9">
        <f t="shared" si="28"/>
        <v>34571780</v>
      </c>
      <c r="BU24" s="9">
        <f t="shared" si="29"/>
        <v>1686550</v>
      </c>
      <c r="BV24" s="8">
        <v>142</v>
      </c>
      <c r="BW24" s="9">
        <v>15393010</v>
      </c>
      <c r="BX24" s="9">
        <v>13635141</v>
      </c>
      <c r="BY24" s="9">
        <v>598510</v>
      </c>
      <c r="BZ24" s="9">
        <v>837325</v>
      </c>
      <c r="CA24" s="9">
        <v>322034</v>
      </c>
      <c r="CB24" s="9">
        <f t="shared" si="30"/>
        <v>89902</v>
      </c>
      <c r="CC24" s="9">
        <f t="shared" si="31"/>
        <v>3399454754</v>
      </c>
      <c r="CD24" s="9">
        <f t="shared" si="32"/>
        <v>2975356419</v>
      </c>
      <c r="CE24" s="9">
        <f t="shared" si="33"/>
        <v>143229671</v>
      </c>
      <c r="CF24" s="9">
        <f t="shared" si="34"/>
        <v>265453834</v>
      </c>
      <c r="CG24" s="9">
        <f t="shared" si="35"/>
        <v>15414830</v>
      </c>
      <c r="CH24" s="6"/>
      <c r="CI24" s="6"/>
      <c r="CJ24" s="6"/>
      <c r="CK24" s="6"/>
      <c r="CL24" s="6"/>
      <c r="CM24" s="6"/>
      <c r="CN24" s="18">
        <v>935</v>
      </c>
      <c r="CO24" s="9">
        <v>6137643</v>
      </c>
      <c r="CP24" s="9">
        <v>5400804</v>
      </c>
      <c r="CQ24" s="9">
        <v>0</v>
      </c>
      <c r="CR24" s="9">
        <v>736839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8">
        <f t="shared" si="36"/>
        <v>935</v>
      </c>
      <c r="DG24" s="9">
        <f t="shared" si="37"/>
        <v>6137643</v>
      </c>
      <c r="DH24" s="9">
        <f t="shared" si="47"/>
        <v>5400804</v>
      </c>
      <c r="DI24" s="9">
        <f t="shared" si="38"/>
        <v>0</v>
      </c>
      <c r="DJ24" s="9">
        <f t="shared" si="39"/>
        <v>736839</v>
      </c>
      <c r="DK24" s="9">
        <f t="shared" si="40"/>
        <v>0</v>
      </c>
      <c r="DL24" s="9">
        <f t="shared" si="41"/>
        <v>90837</v>
      </c>
      <c r="DM24" s="9">
        <f t="shared" si="42"/>
        <v>3405592397</v>
      </c>
      <c r="DN24" s="9">
        <f t="shared" si="43"/>
        <v>2980757223</v>
      </c>
      <c r="DO24" s="9">
        <f t="shared" si="44"/>
        <v>143229671</v>
      </c>
      <c r="DP24" s="9">
        <f t="shared" si="45"/>
        <v>266190673</v>
      </c>
      <c r="DQ24" s="9">
        <f t="shared" si="46"/>
        <v>15414830</v>
      </c>
      <c r="DR24" s="9">
        <v>2220</v>
      </c>
      <c r="DS24" s="9">
        <v>1111</v>
      </c>
      <c r="DT24" s="9">
        <v>3331</v>
      </c>
      <c r="DU24" s="9">
        <v>620</v>
      </c>
      <c r="DV24" s="9">
        <v>50</v>
      </c>
      <c r="DX24" s="9">
        <v>3</v>
      </c>
      <c r="DY24" s="9">
        <v>23660</v>
      </c>
      <c r="DZ24" s="9">
        <v>105</v>
      </c>
      <c r="EA24" s="9">
        <v>3937168</v>
      </c>
      <c r="EB24" s="9">
        <f>+'７割'!EB24+'９割'!EB24</f>
        <v>935</v>
      </c>
      <c r="EC24" s="9">
        <f>+'７割'!EC24+'９割'!EC24</f>
        <v>6137643</v>
      </c>
      <c r="ED24" s="9">
        <v>293</v>
      </c>
      <c r="EE24" s="9">
        <v>7068880</v>
      </c>
      <c r="EF24" s="9">
        <v>176</v>
      </c>
      <c r="EG24" s="9">
        <v>1669980</v>
      </c>
      <c r="EH24" s="9">
        <v>42</v>
      </c>
      <c r="EI24" s="9">
        <v>491400</v>
      </c>
      <c r="EJ24" s="9">
        <f t="shared" si="48"/>
        <v>1554</v>
      </c>
      <c r="EK24" s="9">
        <f t="shared" si="48"/>
        <v>19328731</v>
      </c>
      <c r="EM24" s="9">
        <f t="shared" si="49"/>
        <v>91456</v>
      </c>
      <c r="EN24" s="9">
        <f t="shared" si="49"/>
        <v>3418783485</v>
      </c>
    </row>
    <row r="25" spans="1:144" s="7" customFormat="1" ht="15.95" customHeight="1" x14ac:dyDescent="0.15">
      <c r="A25" s="2" t="s">
        <v>45</v>
      </c>
      <c r="B25" s="8">
        <v>1534</v>
      </c>
      <c r="C25" s="9">
        <v>805028810</v>
      </c>
      <c r="D25" s="9">
        <v>692804743</v>
      </c>
      <c r="E25" s="9">
        <v>60719378</v>
      </c>
      <c r="F25" s="9">
        <v>47944261</v>
      </c>
      <c r="G25" s="9">
        <v>3560428</v>
      </c>
      <c r="H25" s="9">
        <v>21959</v>
      </c>
      <c r="I25" s="9">
        <v>324750300</v>
      </c>
      <c r="J25" s="9">
        <v>276628869</v>
      </c>
      <c r="K25" s="9">
        <v>9276506</v>
      </c>
      <c r="L25" s="9">
        <v>37837621</v>
      </c>
      <c r="M25" s="9">
        <v>1007304</v>
      </c>
      <c r="N25" s="9">
        <f t="shared" si="0"/>
        <v>23493</v>
      </c>
      <c r="O25" s="9">
        <f t="shared" si="1"/>
        <v>1129779110</v>
      </c>
      <c r="P25" s="9">
        <f t="shared" si="2"/>
        <v>969433612</v>
      </c>
      <c r="Q25" s="9">
        <f t="shared" si="3"/>
        <v>69995884</v>
      </c>
      <c r="R25" s="9">
        <f t="shared" si="4"/>
        <v>85781882</v>
      </c>
      <c r="S25" s="9">
        <f t="shared" si="5"/>
        <v>4567732</v>
      </c>
      <c r="T25" s="8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2011</v>
      </c>
      <c r="AA25" s="9">
        <v>29117850</v>
      </c>
      <c r="AB25" s="9">
        <v>24787711</v>
      </c>
      <c r="AC25" s="9">
        <v>4134</v>
      </c>
      <c r="AD25" s="9">
        <v>4326005</v>
      </c>
      <c r="AE25" s="9">
        <v>0</v>
      </c>
      <c r="AF25" s="9">
        <f t="shared" si="6"/>
        <v>2011</v>
      </c>
      <c r="AG25" s="9">
        <f t="shared" si="7"/>
        <v>29117850</v>
      </c>
      <c r="AH25" s="9">
        <f t="shared" si="8"/>
        <v>24787711</v>
      </c>
      <c r="AI25" s="9">
        <f t="shared" si="9"/>
        <v>4134</v>
      </c>
      <c r="AJ25" s="9">
        <f t="shared" si="10"/>
        <v>4326005</v>
      </c>
      <c r="AK25" s="9">
        <f t="shared" si="11"/>
        <v>0</v>
      </c>
      <c r="AL25" s="8">
        <f t="shared" si="12"/>
        <v>25504</v>
      </c>
      <c r="AM25" s="9">
        <f t="shared" si="13"/>
        <v>1158896960</v>
      </c>
      <c r="AN25" s="9">
        <f t="shared" si="14"/>
        <v>994221323</v>
      </c>
      <c r="AO25" s="9">
        <f t="shared" si="15"/>
        <v>70000018</v>
      </c>
      <c r="AP25" s="9">
        <f t="shared" si="16"/>
        <v>90107887</v>
      </c>
      <c r="AQ25" s="9">
        <f t="shared" si="17"/>
        <v>4567732</v>
      </c>
      <c r="AR25" s="9">
        <v>14310</v>
      </c>
      <c r="AS25" s="9">
        <v>202951780</v>
      </c>
      <c r="AT25" s="9">
        <v>173907687</v>
      </c>
      <c r="AU25" s="9">
        <v>1037866</v>
      </c>
      <c r="AV25" s="9">
        <v>26610013</v>
      </c>
      <c r="AW25" s="9">
        <v>1396214</v>
      </c>
      <c r="AX25" s="9">
        <f t="shared" si="18"/>
        <v>39814</v>
      </c>
      <c r="AY25" s="9">
        <f t="shared" si="19"/>
        <v>1361848740</v>
      </c>
      <c r="AZ25" s="9">
        <f t="shared" si="20"/>
        <v>1168129010</v>
      </c>
      <c r="BA25" s="9">
        <f t="shared" si="21"/>
        <v>71037884</v>
      </c>
      <c r="BB25" s="9">
        <f t="shared" si="22"/>
        <v>116717900</v>
      </c>
      <c r="BC25" s="9">
        <f t="shared" si="23"/>
        <v>5963946</v>
      </c>
      <c r="BD25" s="8">
        <v>1489</v>
      </c>
      <c r="BE25" s="9">
        <v>54312344</v>
      </c>
      <c r="BF25" s="9">
        <v>35311164</v>
      </c>
      <c r="BG25" s="9">
        <v>0</v>
      </c>
      <c r="BH25" s="9">
        <v>17661055</v>
      </c>
      <c r="BI25" s="9">
        <v>1340125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f t="shared" si="24"/>
        <v>1489</v>
      </c>
      <c r="BQ25" s="9">
        <f t="shared" si="25"/>
        <v>54312344</v>
      </c>
      <c r="BR25" s="9">
        <f t="shared" si="26"/>
        <v>35311164</v>
      </c>
      <c r="BS25" s="9">
        <f t="shared" si="27"/>
        <v>0</v>
      </c>
      <c r="BT25" s="9">
        <f t="shared" si="28"/>
        <v>17661055</v>
      </c>
      <c r="BU25" s="9">
        <f t="shared" si="29"/>
        <v>1340125</v>
      </c>
      <c r="BV25" s="8">
        <v>13</v>
      </c>
      <c r="BW25" s="9">
        <v>1206610</v>
      </c>
      <c r="BX25" s="9">
        <v>1056559</v>
      </c>
      <c r="BY25" s="9">
        <v>51966</v>
      </c>
      <c r="BZ25" s="9">
        <v>70085</v>
      </c>
      <c r="CA25" s="9">
        <v>28000</v>
      </c>
      <c r="CB25" s="9">
        <f t="shared" si="30"/>
        <v>39827</v>
      </c>
      <c r="CC25" s="9">
        <f t="shared" si="31"/>
        <v>1417367694</v>
      </c>
      <c r="CD25" s="9">
        <f t="shared" si="32"/>
        <v>1204496733</v>
      </c>
      <c r="CE25" s="9">
        <f t="shared" si="33"/>
        <v>71089850</v>
      </c>
      <c r="CF25" s="9">
        <f t="shared" si="34"/>
        <v>134449040</v>
      </c>
      <c r="CG25" s="9">
        <f t="shared" si="35"/>
        <v>7332071</v>
      </c>
      <c r="CH25" s="6"/>
      <c r="CI25" s="6"/>
      <c r="CJ25" s="6"/>
      <c r="CK25" s="6"/>
      <c r="CL25" s="6"/>
      <c r="CM25" s="6"/>
      <c r="CN25" s="18">
        <v>670</v>
      </c>
      <c r="CO25" s="9">
        <v>5049718</v>
      </c>
      <c r="CP25" s="9">
        <v>4322354</v>
      </c>
      <c r="CQ25" s="9">
        <v>0</v>
      </c>
      <c r="CR25" s="9">
        <v>727364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8">
        <f t="shared" si="36"/>
        <v>670</v>
      </c>
      <c r="DG25" s="9">
        <f t="shared" si="37"/>
        <v>5049718</v>
      </c>
      <c r="DH25" s="9">
        <f t="shared" si="47"/>
        <v>4322354</v>
      </c>
      <c r="DI25" s="9">
        <f t="shared" si="38"/>
        <v>0</v>
      </c>
      <c r="DJ25" s="9">
        <f t="shared" si="39"/>
        <v>727364</v>
      </c>
      <c r="DK25" s="9">
        <f t="shared" si="40"/>
        <v>0</v>
      </c>
      <c r="DL25" s="9">
        <f t="shared" si="41"/>
        <v>40497</v>
      </c>
      <c r="DM25" s="9">
        <f t="shared" si="42"/>
        <v>1422417412</v>
      </c>
      <c r="DN25" s="9">
        <f t="shared" si="43"/>
        <v>1208819087</v>
      </c>
      <c r="DO25" s="9">
        <f t="shared" si="44"/>
        <v>71089850</v>
      </c>
      <c r="DP25" s="9">
        <f t="shared" si="45"/>
        <v>135176404</v>
      </c>
      <c r="DQ25" s="9">
        <f t="shared" si="46"/>
        <v>7332071</v>
      </c>
      <c r="DR25" s="9">
        <v>1003</v>
      </c>
      <c r="DS25" s="9">
        <v>390</v>
      </c>
      <c r="DT25" s="9">
        <v>1393</v>
      </c>
      <c r="DU25" s="9">
        <v>255</v>
      </c>
      <c r="DV25" s="9">
        <v>62</v>
      </c>
      <c r="DX25" s="9">
        <v>1</v>
      </c>
      <c r="DY25" s="9">
        <v>9480</v>
      </c>
      <c r="DZ25" s="9">
        <v>50</v>
      </c>
      <c r="EA25" s="9">
        <v>1815222</v>
      </c>
      <c r="EB25" s="9">
        <f>+'７割'!EB25+'９割'!EB25</f>
        <v>670</v>
      </c>
      <c r="EC25" s="9">
        <f>+'７割'!EC25+'９割'!EC25</f>
        <v>5049718</v>
      </c>
      <c r="ED25" s="9">
        <v>122</v>
      </c>
      <c r="EE25" s="9">
        <v>3170780</v>
      </c>
      <c r="EF25" s="9">
        <v>71</v>
      </c>
      <c r="EG25" s="9">
        <v>809690</v>
      </c>
      <c r="EH25" s="9">
        <v>11</v>
      </c>
      <c r="EI25" s="9">
        <v>139140</v>
      </c>
      <c r="EJ25" s="9">
        <f t="shared" si="48"/>
        <v>925</v>
      </c>
      <c r="EK25" s="9">
        <f t="shared" si="48"/>
        <v>10994030</v>
      </c>
      <c r="EM25" s="9">
        <f t="shared" si="49"/>
        <v>40752</v>
      </c>
      <c r="EN25" s="9">
        <f t="shared" si="49"/>
        <v>1428361724</v>
      </c>
    </row>
    <row r="26" spans="1:144" s="7" customFormat="1" ht="15.95" customHeight="1" x14ac:dyDescent="0.15">
      <c r="A26" s="2" t="s">
        <v>46</v>
      </c>
      <c r="B26" s="8">
        <v>2522</v>
      </c>
      <c r="C26" s="9">
        <v>1370811360</v>
      </c>
      <c r="D26" s="9">
        <v>1182233023</v>
      </c>
      <c r="E26" s="9">
        <v>106462953</v>
      </c>
      <c r="F26" s="9">
        <v>78120986</v>
      </c>
      <c r="G26" s="9">
        <v>3994398</v>
      </c>
      <c r="H26" s="9">
        <v>32615</v>
      </c>
      <c r="I26" s="9">
        <v>546750170</v>
      </c>
      <c r="J26" s="9">
        <v>473039559</v>
      </c>
      <c r="K26" s="9">
        <v>11323074</v>
      </c>
      <c r="L26" s="9">
        <v>58727369</v>
      </c>
      <c r="M26" s="9">
        <v>3660168</v>
      </c>
      <c r="N26" s="9">
        <f t="shared" si="0"/>
        <v>35137</v>
      </c>
      <c r="O26" s="9">
        <f t="shared" si="1"/>
        <v>1917561530</v>
      </c>
      <c r="P26" s="9">
        <f t="shared" si="2"/>
        <v>1655272582</v>
      </c>
      <c r="Q26" s="9">
        <f t="shared" si="3"/>
        <v>117786027</v>
      </c>
      <c r="R26" s="9">
        <f t="shared" si="4"/>
        <v>136848355</v>
      </c>
      <c r="S26" s="9">
        <f t="shared" si="5"/>
        <v>7654566</v>
      </c>
      <c r="T26" s="8">
        <v>4</v>
      </c>
      <c r="U26" s="9">
        <v>1266240</v>
      </c>
      <c r="V26" s="9">
        <v>908120</v>
      </c>
      <c r="W26" s="9">
        <v>122612</v>
      </c>
      <c r="X26" s="9">
        <v>235508</v>
      </c>
      <c r="Y26" s="9">
        <v>0</v>
      </c>
      <c r="Z26" s="9">
        <v>3026</v>
      </c>
      <c r="AA26" s="9">
        <v>47857890</v>
      </c>
      <c r="AB26" s="9">
        <v>41011915</v>
      </c>
      <c r="AC26" s="9">
        <v>68466</v>
      </c>
      <c r="AD26" s="9">
        <v>6774739</v>
      </c>
      <c r="AE26" s="9">
        <v>2770</v>
      </c>
      <c r="AF26" s="9">
        <f t="shared" si="6"/>
        <v>3030</v>
      </c>
      <c r="AG26" s="9">
        <f t="shared" si="7"/>
        <v>49124130</v>
      </c>
      <c r="AH26" s="9">
        <f t="shared" si="8"/>
        <v>41920035</v>
      </c>
      <c r="AI26" s="9">
        <f t="shared" si="9"/>
        <v>191078</v>
      </c>
      <c r="AJ26" s="9">
        <f t="shared" si="10"/>
        <v>7010247</v>
      </c>
      <c r="AK26" s="9">
        <f t="shared" si="11"/>
        <v>2770</v>
      </c>
      <c r="AL26" s="8">
        <f t="shared" si="12"/>
        <v>38167</v>
      </c>
      <c r="AM26" s="9">
        <f t="shared" si="13"/>
        <v>1966685660</v>
      </c>
      <c r="AN26" s="9">
        <f t="shared" si="14"/>
        <v>1697192617</v>
      </c>
      <c r="AO26" s="9">
        <f t="shared" si="15"/>
        <v>117977105</v>
      </c>
      <c r="AP26" s="9">
        <f t="shared" si="16"/>
        <v>143858602</v>
      </c>
      <c r="AQ26" s="9">
        <f t="shared" si="17"/>
        <v>7657336</v>
      </c>
      <c r="AR26" s="9">
        <v>20844</v>
      </c>
      <c r="AS26" s="9">
        <v>278867310</v>
      </c>
      <c r="AT26" s="9">
        <v>241221834</v>
      </c>
      <c r="AU26" s="9">
        <v>814584</v>
      </c>
      <c r="AV26" s="9">
        <v>34329670</v>
      </c>
      <c r="AW26" s="9">
        <v>2501222</v>
      </c>
      <c r="AX26" s="9">
        <f t="shared" si="18"/>
        <v>59011</v>
      </c>
      <c r="AY26" s="9">
        <f t="shared" si="19"/>
        <v>2245552970</v>
      </c>
      <c r="AZ26" s="9">
        <f t="shared" si="20"/>
        <v>1938414451</v>
      </c>
      <c r="BA26" s="9">
        <f t="shared" si="21"/>
        <v>118791689</v>
      </c>
      <c r="BB26" s="9">
        <f t="shared" si="22"/>
        <v>178188272</v>
      </c>
      <c r="BC26" s="9">
        <f t="shared" si="23"/>
        <v>10158558</v>
      </c>
      <c r="BD26" s="8">
        <v>2458</v>
      </c>
      <c r="BE26" s="9">
        <v>93822250</v>
      </c>
      <c r="BF26" s="9">
        <v>64892290</v>
      </c>
      <c r="BG26" s="9">
        <v>0</v>
      </c>
      <c r="BH26" s="9">
        <v>28149505</v>
      </c>
      <c r="BI26" s="9">
        <v>780455</v>
      </c>
      <c r="BJ26" s="9">
        <v>4</v>
      </c>
      <c r="BK26" s="9">
        <v>51470</v>
      </c>
      <c r="BL26" s="9">
        <v>31190</v>
      </c>
      <c r="BM26" s="9">
        <v>0</v>
      </c>
      <c r="BN26" s="9">
        <v>20280</v>
      </c>
      <c r="BO26" s="9">
        <v>0</v>
      </c>
      <c r="BP26" s="9">
        <f t="shared" si="24"/>
        <v>2462</v>
      </c>
      <c r="BQ26" s="9">
        <f t="shared" si="25"/>
        <v>93873720</v>
      </c>
      <c r="BR26" s="9">
        <f t="shared" si="26"/>
        <v>64923480</v>
      </c>
      <c r="BS26" s="9">
        <f t="shared" si="27"/>
        <v>0</v>
      </c>
      <c r="BT26" s="9">
        <f t="shared" si="28"/>
        <v>28169785</v>
      </c>
      <c r="BU26" s="9">
        <f t="shared" si="29"/>
        <v>780455</v>
      </c>
      <c r="BV26" s="8">
        <v>38</v>
      </c>
      <c r="BW26" s="9">
        <v>3635700</v>
      </c>
      <c r="BX26" s="9">
        <v>3259430</v>
      </c>
      <c r="BY26" s="9">
        <v>78557</v>
      </c>
      <c r="BZ26" s="9">
        <v>90844</v>
      </c>
      <c r="CA26" s="9">
        <v>206869</v>
      </c>
      <c r="CB26" s="9">
        <f t="shared" si="30"/>
        <v>59049</v>
      </c>
      <c r="CC26" s="9">
        <f t="shared" si="31"/>
        <v>2343062390</v>
      </c>
      <c r="CD26" s="9">
        <f t="shared" si="32"/>
        <v>2006597361</v>
      </c>
      <c r="CE26" s="9">
        <f t="shared" si="33"/>
        <v>118870246</v>
      </c>
      <c r="CF26" s="9">
        <f t="shared" si="34"/>
        <v>206448901</v>
      </c>
      <c r="CG26" s="9">
        <f t="shared" si="35"/>
        <v>11145882</v>
      </c>
      <c r="CH26" s="6"/>
      <c r="CI26" s="6"/>
      <c r="CJ26" s="6"/>
      <c r="CK26" s="6"/>
      <c r="CL26" s="6"/>
      <c r="CM26" s="6"/>
      <c r="CN26" s="18">
        <v>600</v>
      </c>
      <c r="CO26" s="9">
        <v>3182065</v>
      </c>
      <c r="CP26" s="9">
        <v>2686299</v>
      </c>
      <c r="CQ26" s="9">
        <v>0</v>
      </c>
      <c r="CR26" s="9">
        <v>495766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8">
        <f t="shared" si="36"/>
        <v>600</v>
      </c>
      <c r="DG26" s="9">
        <f t="shared" si="37"/>
        <v>3182065</v>
      </c>
      <c r="DH26" s="9">
        <f t="shared" si="47"/>
        <v>2686299</v>
      </c>
      <c r="DI26" s="9">
        <f t="shared" si="38"/>
        <v>0</v>
      </c>
      <c r="DJ26" s="9">
        <f t="shared" si="39"/>
        <v>495766</v>
      </c>
      <c r="DK26" s="9">
        <f t="shared" si="40"/>
        <v>0</v>
      </c>
      <c r="DL26" s="9">
        <f t="shared" si="41"/>
        <v>59649</v>
      </c>
      <c r="DM26" s="9">
        <f t="shared" si="42"/>
        <v>2346244455</v>
      </c>
      <c r="DN26" s="9">
        <f t="shared" si="43"/>
        <v>2009283660</v>
      </c>
      <c r="DO26" s="9">
        <f t="shared" si="44"/>
        <v>118870246</v>
      </c>
      <c r="DP26" s="9">
        <f t="shared" si="45"/>
        <v>206944667</v>
      </c>
      <c r="DQ26" s="9">
        <f t="shared" si="46"/>
        <v>11145882</v>
      </c>
      <c r="DR26" s="9">
        <v>1816</v>
      </c>
      <c r="DS26" s="9">
        <v>714</v>
      </c>
      <c r="DT26" s="9">
        <v>2530</v>
      </c>
      <c r="DU26" s="9">
        <v>351</v>
      </c>
      <c r="DV26" s="9">
        <v>162</v>
      </c>
      <c r="DX26" s="9">
        <v>0</v>
      </c>
      <c r="DY26" s="9">
        <v>0</v>
      </c>
      <c r="DZ26" s="9">
        <v>84</v>
      </c>
      <c r="EA26" s="9">
        <v>2980765</v>
      </c>
      <c r="EB26" s="9">
        <f>+'７割'!EB26+'９割'!EB26</f>
        <v>600</v>
      </c>
      <c r="EC26" s="9">
        <f>+'７割'!EC26+'９割'!EC26</f>
        <v>3182065</v>
      </c>
      <c r="ED26" s="9">
        <v>239</v>
      </c>
      <c r="EE26" s="9">
        <v>3927930</v>
      </c>
      <c r="EF26" s="9">
        <v>60</v>
      </c>
      <c r="EG26" s="9">
        <v>1137420</v>
      </c>
      <c r="EH26" s="9">
        <v>10</v>
      </c>
      <c r="EI26" s="9">
        <v>4201250</v>
      </c>
      <c r="EJ26" s="9">
        <f t="shared" si="48"/>
        <v>993</v>
      </c>
      <c r="EK26" s="9">
        <f t="shared" si="48"/>
        <v>15429430</v>
      </c>
      <c r="EM26" s="9">
        <f t="shared" si="49"/>
        <v>60042</v>
      </c>
      <c r="EN26" s="9">
        <f t="shared" si="49"/>
        <v>2358491820</v>
      </c>
    </row>
    <row r="27" spans="1:144" s="7" customFormat="1" ht="15.95" customHeight="1" x14ac:dyDescent="0.15">
      <c r="A27" s="2" t="s">
        <v>47</v>
      </c>
      <c r="B27" s="8">
        <v>1698</v>
      </c>
      <c r="C27" s="9">
        <v>866966670</v>
      </c>
      <c r="D27" s="9">
        <v>752861139</v>
      </c>
      <c r="E27" s="9">
        <v>64349678</v>
      </c>
      <c r="F27" s="9">
        <v>48484543</v>
      </c>
      <c r="G27" s="9">
        <v>1271310</v>
      </c>
      <c r="H27" s="9">
        <v>22302</v>
      </c>
      <c r="I27" s="9">
        <v>376698700</v>
      </c>
      <c r="J27" s="9">
        <v>327748878</v>
      </c>
      <c r="K27" s="9">
        <v>8807692</v>
      </c>
      <c r="L27" s="9">
        <v>37195018</v>
      </c>
      <c r="M27" s="9">
        <v>2947112</v>
      </c>
      <c r="N27" s="9">
        <f t="shared" si="0"/>
        <v>24000</v>
      </c>
      <c r="O27" s="9">
        <f t="shared" si="1"/>
        <v>1243665370</v>
      </c>
      <c r="P27" s="9">
        <f t="shared" si="2"/>
        <v>1080610017</v>
      </c>
      <c r="Q27" s="9">
        <f t="shared" si="3"/>
        <v>73157370</v>
      </c>
      <c r="R27" s="9">
        <f t="shared" si="4"/>
        <v>85679561</v>
      </c>
      <c r="S27" s="9">
        <f t="shared" si="5"/>
        <v>4218422</v>
      </c>
      <c r="T27" s="8">
        <v>1</v>
      </c>
      <c r="U27" s="9">
        <v>120690</v>
      </c>
      <c r="V27" s="9">
        <v>108620</v>
      </c>
      <c r="W27" s="9">
        <v>0</v>
      </c>
      <c r="X27" s="9">
        <v>12070</v>
      </c>
      <c r="Y27" s="9">
        <v>0</v>
      </c>
      <c r="Z27" s="9">
        <v>2644</v>
      </c>
      <c r="AA27" s="9">
        <v>40844590</v>
      </c>
      <c r="AB27" s="9">
        <v>35849361</v>
      </c>
      <c r="AC27" s="9">
        <v>13443</v>
      </c>
      <c r="AD27" s="9">
        <v>4979499</v>
      </c>
      <c r="AE27" s="9">
        <v>2287</v>
      </c>
      <c r="AF27" s="9">
        <f t="shared" si="6"/>
        <v>2645</v>
      </c>
      <c r="AG27" s="9">
        <f t="shared" si="7"/>
        <v>40965280</v>
      </c>
      <c r="AH27" s="9">
        <f t="shared" si="8"/>
        <v>35957981</v>
      </c>
      <c r="AI27" s="9">
        <f t="shared" si="9"/>
        <v>13443</v>
      </c>
      <c r="AJ27" s="9">
        <f t="shared" si="10"/>
        <v>4991569</v>
      </c>
      <c r="AK27" s="9">
        <f t="shared" si="11"/>
        <v>2287</v>
      </c>
      <c r="AL27" s="8">
        <f t="shared" si="12"/>
        <v>26645</v>
      </c>
      <c r="AM27" s="9">
        <f t="shared" si="13"/>
        <v>1284630650</v>
      </c>
      <c r="AN27" s="9">
        <f t="shared" si="14"/>
        <v>1116567998</v>
      </c>
      <c r="AO27" s="9">
        <f t="shared" si="15"/>
        <v>73170813</v>
      </c>
      <c r="AP27" s="9">
        <f t="shared" si="16"/>
        <v>90671130</v>
      </c>
      <c r="AQ27" s="9">
        <f t="shared" si="17"/>
        <v>4220709</v>
      </c>
      <c r="AR27" s="9">
        <v>13520</v>
      </c>
      <c r="AS27" s="9">
        <v>177233440</v>
      </c>
      <c r="AT27" s="9">
        <v>154790019</v>
      </c>
      <c r="AU27" s="9">
        <v>129878</v>
      </c>
      <c r="AV27" s="9">
        <v>20639309</v>
      </c>
      <c r="AW27" s="9">
        <v>1674234</v>
      </c>
      <c r="AX27" s="9">
        <f t="shared" si="18"/>
        <v>40165</v>
      </c>
      <c r="AY27" s="9">
        <f t="shared" si="19"/>
        <v>1461864090</v>
      </c>
      <c r="AZ27" s="9">
        <f t="shared" si="20"/>
        <v>1271358017</v>
      </c>
      <c r="BA27" s="9">
        <f t="shared" si="21"/>
        <v>73300691</v>
      </c>
      <c r="BB27" s="9">
        <f t="shared" si="22"/>
        <v>111310439</v>
      </c>
      <c r="BC27" s="9">
        <f t="shared" si="23"/>
        <v>5894943</v>
      </c>
      <c r="BD27" s="8">
        <v>1636</v>
      </c>
      <c r="BE27" s="9">
        <v>53584054</v>
      </c>
      <c r="BF27" s="9">
        <v>38176814</v>
      </c>
      <c r="BG27" s="9">
        <v>0</v>
      </c>
      <c r="BH27" s="9">
        <v>15310610</v>
      </c>
      <c r="BI27" s="9">
        <v>96630</v>
      </c>
      <c r="BJ27" s="9">
        <v>1</v>
      </c>
      <c r="BK27" s="9">
        <v>3730</v>
      </c>
      <c r="BL27" s="9">
        <v>2430</v>
      </c>
      <c r="BM27" s="9">
        <v>0</v>
      </c>
      <c r="BN27" s="9">
        <v>1300</v>
      </c>
      <c r="BO27" s="9">
        <v>0</v>
      </c>
      <c r="BP27" s="9">
        <f t="shared" si="24"/>
        <v>1637</v>
      </c>
      <c r="BQ27" s="9">
        <f t="shared" si="25"/>
        <v>53587784</v>
      </c>
      <c r="BR27" s="9">
        <f t="shared" si="26"/>
        <v>38179244</v>
      </c>
      <c r="BS27" s="9">
        <f t="shared" si="27"/>
        <v>0</v>
      </c>
      <c r="BT27" s="9">
        <f t="shared" si="28"/>
        <v>15311910</v>
      </c>
      <c r="BU27" s="9">
        <f t="shared" si="29"/>
        <v>96630</v>
      </c>
      <c r="BV27" s="8">
        <v>27</v>
      </c>
      <c r="BW27" s="9">
        <v>3659410</v>
      </c>
      <c r="BX27" s="9">
        <v>3293469</v>
      </c>
      <c r="BY27" s="9">
        <v>86143</v>
      </c>
      <c r="BZ27" s="9">
        <v>32502</v>
      </c>
      <c r="CA27" s="9">
        <v>247296</v>
      </c>
      <c r="CB27" s="9">
        <f t="shared" si="30"/>
        <v>40192</v>
      </c>
      <c r="CC27" s="9">
        <f t="shared" si="31"/>
        <v>1519111284</v>
      </c>
      <c r="CD27" s="9">
        <f t="shared" si="32"/>
        <v>1312830730</v>
      </c>
      <c r="CE27" s="9">
        <f t="shared" si="33"/>
        <v>73386834</v>
      </c>
      <c r="CF27" s="9">
        <f t="shared" si="34"/>
        <v>126654851</v>
      </c>
      <c r="CG27" s="9">
        <f t="shared" si="35"/>
        <v>6238869</v>
      </c>
      <c r="CH27" s="6"/>
      <c r="CI27" s="6"/>
      <c r="CJ27" s="6"/>
      <c r="CK27" s="6"/>
      <c r="CL27" s="6"/>
      <c r="CM27" s="6"/>
      <c r="CN27" s="18">
        <v>505</v>
      </c>
      <c r="CO27" s="9">
        <v>3080565</v>
      </c>
      <c r="CP27" s="9">
        <v>2628974</v>
      </c>
      <c r="CQ27" s="9">
        <v>0</v>
      </c>
      <c r="CR27" s="9">
        <v>451591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8">
        <f t="shared" si="36"/>
        <v>505</v>
      </c>
      <c r="DG27" s="9">
        <f t="shared" si="37"/>
        <v>3080565</v>
      </c>
      <c r="DH27" s="9">
        <f t="shared" si="47"/>
        <v>2628974</v>
      </c>
      <c r="DI27" s="9">
        <f t="shared" si="38"/>
        <v>0</v>
      </c>
      <c r="DJ27" s="9">
        <f t="shared" si="39"/>
        <v>451591</v>
      </c>
      <c r="DK27" s="9">
        <f t="shared" si="40"/>
        <v>0</v>
      </c>
      <c r="DL27" s="9">
        <f t="shared" si="41"/>
        <v>40697</v>
      </c>
      <c r="DM27" s="9">
        <f t="shared" si="42"/>
        <v>1522191849</v>
      </c>
      <c r="DN27" s="9">
        <f t="shared" si="43"/>
        <v>1315459704</v>
      </c>
      <c r="DO27" s="9">
        <f t="shared" si="44"/>
        <v>73386834</v>
      </c>
      <c r="DP27" s="9">
        <f t="shared" si="45"/>
        <v>127106442</v>
      </c>
      <c r="DQ27" s="9">
        <f t="shared" si="46"/>
        <v>6238869</v>
      </c>
      <c r="DR27" s="9">
        <v>1139</v>
      </c>
      <c r="DS27" s="9">
        <v>490</v>
      </c>
      <c r="DT27" s="9">
        <v>1629</v>
      </c>
      <c r="DU27" s="9">
        <v>214</v>
      </c>
      <c r="DV27" s="9">
        <v>79</v>
      </c>
      <c r="DX27" s="9">
        <v>0</v>
      </c>
      <c r="DY27" s="9">
        <v>0</v>
      </c>
      <c r="DZ27" s="9">
        <v>56</v>
      </c>
      <c r="EA27" s="9">
        <v>1736619</v>
      </c>
      <c r="EB27" s="9">
        <f>+'７割'!EB27+'９割'!EB27</f>
        <v>505</v>
      </c>
      <c r="EC27" s="9">
        <f>+'７割'!EC27+'９割'!EC27</f>
        <v>3080565</v>
      </c>
      <c r="ED27" s="9">
        <v>78</v>
      </c>
      <c r="EE27" s="9">
        <v>1826340</v>
      </c>
      <c r="EF27" s="9">
        <v>51</v>
      </c>
      <c r="EG27" s="9">
        <v>315090</v>
      </c>
      <c r="EH27" s="9">
        <v>2</v>
      </c>
      <c r="EI27" s="9">
        <v>18900</v>
      </c>
      <c r="EJ27" s="9">
        <f t="shared" si="48"/>
        <v>692</v>
      </c>
      <c r="EK27" s="9">
        <f t="shared" si="48"/>
        <v>6977514</v>
      </c>
      <c r="EM27" s="9">
        <f t="shared" si="49"/>
        <v>40884</v>
      </c>
      <c r="EN27" s="9">
        <f t="shared" si="49"/>
        <v>1526088798</v>
      </c>
    </row>
    <row r="28" spans="1:144" s="7" customFormat="1" ht="15.95" customHeight="1" x14ac:dyDescent="0.15">
      <c r="A28" s="2" t="s">
        <v>48</v>
      </c>
      <c r="B28" s="8">
        <v>2031</v>
      </c>
      <c r="C28" s="9">
        <v>1087523230</v>
      </c>
      <c r="D28" s="9">
        <v>973452797</v>
      </c>
      <c r="E28" s="9">
        <v>57485741</v>
      </c>
      <c r="F28" s="9">
        <v>53550509</v>
      </c>
      <c r="G28" s="9">
        <v>3034183</v>
      </c>
      <c r="H28" s="9">
        <v>23803</v>
      </c>
      <c r="I28" s="9">
        <v>372574500</v>
      </c>
      <c r="J28" s="9">
        <v>332859648</v>
      </c>
      <c r="K28" s="9">
        <v>7543288</v>
      </c>
      <c r="L28" s="9">
        <v>29495037</v>
      </c>
      <c r="M28" s="9">
        <v>2676527</v>
      </c>
      <c r="N28" s="9">
        <f t="shared" si="0"/>
        <v>25834</v>
      </c>
      <c r="O28" s="9">
        <f t="shared" si="1"/>
        <v>1460097730</v>
      </c>
      <c r="P28" s="9">
        <f t="shared" si="2"/>
        <v>1306312445</v>
      </c>
      <c r="Q28" s="9">
        <f t="shared" si="3"/>
        <v>65029029</v>
      </c>
      <c r="R28" s="9">
        <f t="shared" si="4"/>
        <v>83045546</v>
      </c>
      <c r="S28" s="9">
        <f t="shared" si="5"/>
        <v>5710710</v>
      </c>
      <c r="T28" s="8">
        <v>2</v>
      </c>
      <c r="U28" s="9">
        <v>1206690</v>
      </c>
      <c r="V28" s="9">
        <v>1064868</v>
      </c>
      <c r="W28" s="9">
        <v>95092</v>
      </c>
      <c r="X28" s="9">
        <v>46730</v>
      </c>
      <c r="Y28" s="9">
        <v>0</v>
      </c>
      <c r="Z28" s="9">
        <v>2115</v>
      </c>
      <c r="AA28" s="9">
        <v>37154210</v>
      </c>
      <c r="AB28" s="9">
        <v>33018961</v>
      </c>
      <c r="AC28" s="9">
        <v>11970</v>
      </c>
      <c r="AD28" s="9">
        <v>4104857</v>
      </c>
      <c r="AE28" s="9">
        <v>18422</v>
      </c>
      <c r="AF28" s="9">
        <f t="shared" si="6"/>
        <v>2117</v>
      </c>
      <c r="AG28" s="9">
        <f t="shared" si="7"/>
        <v>38360900</v>
      </c>
      <c r="AH28" s="9">
        <f t="shared" si="8"/>
        <v>34083829</v>
      </c>
      <c r="AI28" s="9">
        <f t="shared" si="9"/>
        <v>107062</v>
      </c>
      <c r="AJ28" s="9">
        <f t="shared" si="10"/>
        <v>4151587</v>
      </c>
      <c r="AK28" s="9">
        <f t="shared" si="11"/>
        <v>18422</v>
      </c>
      <c r="AL28" s="8">
        <f t="shared" si="12"/>
        <v>27951</v>
      </c>
      <c r="AM28" s="9">
        <f t="shared" si="13"/>
        <v>1498458630</v>
      </c>
      <c r="AN28" s="9">
        <f t="shared" si="14"/>
        <v>1340396274</v>
      </c>
      <c r="AO28" s="9">
        <f t="shared" si="15"/>
        <v>65136091</v>
      </c>
      <c r="AP28" s="9">
        <f t="shared" si="16"/>
        <v>87197133</v>
      </c>
      <c r="AQ28" s="9">
        <f t="shared" si="17"/>
        <v>5729132</v>
      </c>
      <c r="AR28" s="9">
        <v>17564</v>
      </c>
      <c r="AS28" s="9">
        <v>236009480</v>
      </c>
      <c r="AT28" s="9">
        <v>210202301</v>
      </c>
      <c r="AU28" s="9">
        <v>389970</v>
      </c>
      <c r="AV28" s="9">
        <v>23777104</v>
      </c>
      <c r="AW28" s="9">
        <v>1640105</v>
      </c>
      <c r="AX28" s="9">
        <f t="shared" si="18"/>
        <v>45515</v>
      </c>
      <c r="AY28" s="9">
        <f t="shared" si="19"/>
        <v>1734468110</v>
      </c>
      <c r="AZ28" s="9">
        <f t="shared" si="20"/>
        <v>1550598575</v>
      </c>
      <c r="BA28" s="9">
        <f t="shared" si="21"/>
        <v>65526061</v>
      </c>
      <c r="BB28" s="9">
        <f t="shared" si="22"/>
        <v>110974237</v>
      </c>
      <c r="BC28" s="9">
        <f t="shared" si="23"/>
        <v>7369237</v>
      </c>
      <c r="BD28" s="8">
        <v>1959</v>
      </c>
      <c r="BE28" s="9">
        <v>61072944</v>
      </c>
      <c r="BF28" s="9">
        <v>42869594</v>
      </c>
      <c r="BG28" s="9">
        <v>0</v>
      </c>
      <c r="BH28" s="9">
        <v>17245445</v>
      </c>
      <c r="BI28" s="9">
        <v>957905</v>
      </c>
      <c r="BJ28" s="9">
        <v>2</v>
      </c>
      <c r="BK28" s="9">
        <v>42374</v>
      </c>
      <c r="BL28" s="9">
        <v>35374</v>
      </c>
      <c r="BM28" s="9">
        <v>0</v>
      </c>
      <c r="BN28" s="9">
        <v>7000</v>
      </c>
      <c r="BO28" s="9">
        <v>0</v>
      </c>
      <c r="BP28" s="9">
        <f t="shared" si="24"/>
        <v>1961</v>
      </c>
      <c r="BQ28" s="9">
        <f t="shared" si="25"/>
        <v>61115318</v>
      </c>
      <c r="BR28" s="9">
        <f t="shared" si="26"/>
        <v>42904968</v>
      </c>
      <c r="BS28" s="9">
        <f t="shared" si="27"/>
        <v>0</v>
      </c>
      <c r="BT28" s="9">
        <f t="shared" si="28"/>
        <v>17252445</v>
      </c>
      <c r="BU28" s="9">
        <f t="shared" si="29"/>
        <v>957905</v>
      </c>
      <c r="BV28" s="8">
        <v>60</v>
      </c>
      <c r="BW28" s="9">
        <v>9058300</v>
      </c>
      <c r="BX28" s="9">
        <v>8119388</v>
      </c>
      <c r="BY28" s="9">
        <v>477579</v>
      </c>
      <c r="BZ28" s="9">
        <v>200860</v>
      </c>
      <c r="CA28" s="9">
        <v>260473</v>
      </c>
      <c r="CB28" s="9">
        <f t="shared" si="30"/>
        <v>45575</v>
      </c>
      <c r="CC28" s="9">
        <f t="shared" si="31"/>
        <v>1804641728</v>
      </c>
      <c r="CD28" s="9">
        <f t="shared" si="32"/>
        <v>1601622931</v>
      </c>
      <c r="CE28" s="9">
        <f t="shared" si="33"/>
        <v>66003640</v>
      </c>
      <c r="CF28" s="9">
        <f t="shared" si="34"/>
        <v>128427542</v>
      </c>
      <c r="CG28" s="9">
        <f t="shared" si="35"/>
        <v>8587615</v>
      </c>
      <c r="CH28" s="6"/>
      <c r="CI28" s="6"/>
      <c r="CJ28" s="6"/>
      <c r="CK28" s="6"/>
      <c r="CL28" s="6"/>
      <c r="CM28" s="6"/>
      <c r="CN28" s="18">
        <v>220</v>
      </c>
      <c r="CO28" s="9">
        <v>1453873</v>
      </c>
      <c r="CP28" s="9">
        <v>1292319</v>
      </c>
      <c r="CQ28" s="9">
        <v>0</v>
      </c>
      <c r="CR28" s="9">
        <v>161554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8">
        <f t="shared" si="36"/>
        <v>220</v>
      </c>
      <c r="DG28" s="9">
        <f t="shared" si="37"/>
        <v>1453873</v>
      </c>
      <c r="DH28" s="9">
        <f t="shared" si="47"/>
        <v>1292319</v>
      </c>
      <c r="DI28" s="9">
        <f t="shared" si="38"/>
        <v>0</v>
      </c>
      <c r="DJ28" s="9">
        <f t="shared" si="39"/>
        <v>161554</v>
      </c>
      <c r="DK28" s="9">
        <f t="shared" si="40"/>
        <v>0</v>
      </c>
      <c r="DL28" s="9">
        <f t="shared" si="41"/>
        <v>45795</v>
      </c>
      <c r="DM28" s="9">
        <f t="shared" si="42"/>
        <v>1806095601</v>
      </c>
      <c r="DN28" s="9">
        <f t="shared" si="43"/>
        <v>1602915250</v>
      </c>
      <c r="DO28" s="9">
        <f t="shared" si="44"/>
        <v>66003640</v>
      </c>
      <c r="DP28" s="9">
        <f t="shared" si="45"/>
        <v>128589096</v>
      </c>
      <c r="DQ28" s="9">
        <f t="shared" si="46"/>
        <v>8587615</v>
      </c>
      <c r="DR28" s="9">
        <v>1414</v>
      </c>
      <c r="DS28" s="9">
        <v>537</v>
      </c>
      <c r="DT28" s="9">
        <v>1951</v>
      </c>
      <c r="DU28" s="9">
        <v>245</v>
      </c>
      <c r="DV28" s="9">
        <v>9</v>
      </c>
      <c r="DX28" s="9">
        <v>0</v>
      </c>
      <c r="DY28" s="9">
        <v>0</v>
      </c>
      <c r="DZ28" s="9">
        <v>57</v>
      </c>
      <c r="EA28" s="9">
        <v>1653576</v>
      </c>
      <c r="EB28" s="9">
        <f>+'７割'!EB28+'９割'!EB28</f>
        <v>220</v>
      </c>
      <c r="EC28" s="9">
        <f>+'７割'!EC28+'９割'!EC28</f>
        <v>1453873</v>
      </c>
      <c r="ED28" s="9">
        <v>20</v>
      </c>
      <c r="EE28" s="9">
        <v>939175</v>
      </c>
      <c r="EF28" s="9">
        <v>48</v>
      </c>
      <c r="EG28" s="9">
        <v>550070</v>
      </c>
      <c r="EH28" s="9">
        <v>2</v>
      </c>
      <c r="EI28" s="9">
        <v>38430</v>
      </c>
      <c r="EJ28" s="9">
        <f t="shared" si="48"/>
        <v>347</v>
      </c>
      <c r="EK28" s="9">
        <f t="shared" si="48"/>
        <v>4635124</v>
      </c>
      <c r="EM28" s="9">
        <f t="shared" si="49"/>
        <v>45922</v>
      </c>
      <c r="EN28" s="9">
        <f t="shared" si="49"/>
        <v>1809276852</v>
      </c>
    </row>
    <row r="29" spans="1:144" s="7" customFormat="1" ht="15.95" customHeight="1" x14ac:dyDescent="0.15">
      <c r="A29" s="2" t="s">
        <v>49</v>
      </c>
      <c r="B29" s="8">
        <v>2721</v>
      </c>
      <c r="C29" s="9">
        <v>1565249280</v>
      </c>
      <c r="D29" s="9">
        <v>1391616289</v>
      </c>
      <c r="E29" s="9">
        <v>95105158</v>
      </c>
      <c r="F29" s="9">
        <v>74860602</v>
      </c>
      <c r="G29" s="9">
        <v>3667231</v>
      </c>
      <c r="H29" s="9">
        <v>39820</v>
      </c>
      <c r="I29" s="9">
        <v>535481270</v>
      </c>
      <c r="J29" s="9">
        <v>477755256</v>
      </c>
      <c r="K29" s="9">
        <v>8161834</v>
      </c>
      <c r="L29" s="9">
        <v>47300478</v>
      </c>
      <c r="M29" s="9">
        <v>2263702</v>
      </c>
      <c r="N29" s="9">
        <f t="shared" si="0"/>
        <v>42541</v>
      </c>
      <c r="O29" s="9">
        <f t="shared" si="1"/>
        <v>2100730550</v>
      </c>
      <c r="P29" s="9">
        <f t="shared" si="2"/>
        <v>1869371545</v>
      </c>
      <c r="Q29" s="9">
        <f t="shared" si="3"/>
        <v>103266992</v>
      </c>
      <c r="R29" s="9">
        <f t="shared" si="4"/>
        <v>122161080</v>
      </c>
      <c r="S29" s="9">
        <f t="shared" si="5"/>
        <v>5930933</v>
      </c>
      <c r="T29" s="8">
        <v>2</v>
      </c>
      <c r="U29" s="9">
        <v>204940</v>
      </c>
      <c r="V29" s="9">
        <v>184440</v>
      </c>
      <c r="W29" s="9">
        <v>0</v>
      </c>
      <c r="X29" s="9">
        <v>20500</v>
      </c>
      <c r="Y29" s="9">
        <v>0</v>
      </c>
      <c r="Z29" s="9">
        <v>4022</v>
      </c>
      <c r="AA29" s="9">
        <v>60039200</v>
      </c>
      <c r="AB29" s="9">
        <v>53331261</v>
      </c>
      <c r="AC29" s="9">
        <v>21519</v>
      </c>
      <c r="AD29" s="9">
        <v>6675104</v>
      </c>
      <c r="AE29" s="9">
        <v>11316</v>
      </c>
      <c r="AF29" s="9">
        <f t="shared" si="6"/>
        <v>4024</v>
      </c>
      <c r="AG29" s="9">
        <f t="shared" si="7"/>
        <v>60244140</v>
      </c>
      <c r="AH29" s="9">
        <f t="shared" si="8"/>
        <v>53515701</v>
      </c>
      <c r="AI29" s="9">
        <f t="shared" si="9"/>
        <v>21519</v>
      </c>
      <c r="AJ29" s="9">
        <f t="shared" si="10"/>
        <v>6695604</v>
      </c>
      <c r="AK29" s="9">
        <f t="shared" si="11"/>
        <v>11316</v>
      </c>
      <c r="AL29" s="8">
        <f t="shared" si="12"/>
        <v>46565</v>
      </c>
      <c r="AM29" s="9">
        <f t="shared" si="13"/>
        <v>2160974690</v>
      </c>
      <c r="AN29" s="9">
        <f t="shared" si="14"/>
        <v>1922887246</v>
      </c>
      <c r="AO29" s="9">
        <f t="shared" si="15"/>
        <v>103288511</v>
      </c>
      <c r="AP29" s="9">
        <f t="shared" si="16"/>
        <v>128856684</v>
      </c>
      <c r="AQ29" s="9">
        <f t="shared" si="17"/>
        <v>5942249</v>
      </c>
      <c r="AR29" s="9">
        <v>30355</v>
      </c>
      <c r="AS29" s="9">
        <v>370194550</v>
      </c>
      <c r="AT29" s="9">
        <v>330152981</v>
      </c>
      <c r="AU29" s="9">
        <v>1507843</v>
      </c>
      <c r="AV29" s="9">
        <v>36515067</v>
      </c>
      <c r="AW29" s="9">
        <v>2018659</v>
      </c>
      <c r="AX29" s="9">
        <f t="shared" si="18"/>
        <v>76920</v>
      </c>
      <c r="AY29" s="9">
        <f t="shared" si="19"/>
        <v>2531169240</v>
      </c>
      <c r="AZ29" s="9">
        <f t="shared" si="20"/>
        <v>2253040227</v>
      </c>
      <c r="BA29" s="9">
        <f t="shared" si="21"/>
        <v>104796354</v>
      </c>
      <c r="BB29" s="9">
        <f t="shared" si="22"/>
        <v>165371751</v>
      </c>
      <c r="BC29" s="9">
        <f t="shared" si="23"/>
        <v>7960908</v>
      </c>
      <c r="BD29" s="8">
        <v>2610</v>
      </c>
      <c r="BE29" s="9">
        <v>86753086</v>
      </c>
      <c r="BF29" s="9">
        <v>60593996</v>
      </c>
      <c r="BG29" s="9">
        <v>0</v>
      </c>
      <c r="BH29" s="9">
        <v>25453950</v>
      </c>
      <c r="BI29" s="9">
        <v>705140</v>
      </c>
      <c r="BJ29" s="9">
        <v>2</v>
      </c>
      <c r="BK29" s="9">
        <v>7948</v>
      </c>
      <c r="BL29" s="9">
        <v>5088</v>
      </c>
      <c r="BM29" s="9">
        <v>0</v>
      </c>
      <c r="BN29" s="9">
        <v>2860</v>
      </c>
      <c r="BO29" s="9">
        <v>0</v>
      </c>
      <c r="BP29" s="9">
        <f t="shared" si="24"/>
        <v>2612</v>
      </c>
      <c r="BQ29" s="9">
        <f t="shared" si="25"/>
        <v>86761034</v>
      </c>
      <c r="BR29" s="9">
        <f t="shared" si="26"/>
        <v>60599084</v>
      </c>
      <c r="BS29" s="9">
        <f t="shared" si="27"/>
        <v>0</v>
      </c>
      <c r="BT29" s="9">
        <f t="shared" si="28"/>
        <v>25456810</v>
      </c>
      <c r="BU29" s="9">
        <f t="shared" si="29"/>
        <v>705140</v>
      </c>
      <c r="BV29" s="8">
        <v>45</v>
      </c>
      <c r="BW29" s="9">
        <v>5341520</v>
      </c>
      <c r="BX29" s="9">
        <v>4807368</v>
      </c>
      <c r="BY29" s="9">
        <v>143763</v>
      </c>
      <c r="BZ29" s="9">
        <v>258200</v>
      </c>
      <c r="CA29" s="9">
        <v>132189</v>
      </c>
      <c r="CB29" s="9">
        <f t="shared" si="30"/>
        <v>76965</v>
      </c>
      <c r="CC29" s="9">
        <f t="shared" si="31"/>
        <v>2623271794</v>
      </c>
      <c r="CD29" s="9">
        <f t="shared" si="32"/>
        <v>2318446679</v>
      </c>
      <c r="CE29" s="9">
        <f t="shared" si="33"/>
        <v>104940117</v>
      </c>
      <c r="CF29" s="9">
        <f t="shared" si="34"/>
        <v>191086761</v>
      </c>
      <c r="CG29" s="9">
        <f t="shared" si="35"/>
        <v>8798237</v>
      </c>
      <c r="CH29" s="6"/>
      <c r="CI29" s="6"/>
      <c r="CJ29" s="6"/>
      <c r="CK29" s="6"/>
      <c r="CL29" s="6"/>
      <c r="CM29" s="6"/>
      <c r="CN29" s="18">
        <v>657</v>
      </c>
      <c r="CO29" s="9">
        <v>3819626</v>
      </c>
      <c r="CP29" s="9">
        <v>3392496</v>
      </c>
      <c r="CQ29" s="9">
        <v>0</v>
      </c>
      <c r="CR29" s="9">
        <v>427130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8">
        <f t="shared" si="36"/>
        <v>657</v>
      </c>
      <c r="DG29" s="9">
        <f t="shared" si="37"/>
        <v>3819626</v>
      </c>
      <c r="DH29" s="9">
        <f t="shared" si="47"/>
        <v>3392496</v>
      </c>
      <c r="DI29" s="9">
        <f t="shared" si="38"/>
        <v>0</v>
      </c>
      <c r="DJ29" s="9">
        <f t="shared" si="39"/>
        <v>427130</v>
      </c>
      <c r="DK29" s="9">
        <f t="shared" si="40"/>
        <v>0</v>
      </c>
      <c r="DL29" s="9">
        <f t="shared" si="41"/>
        <v>77622</v>
      </c>
      <c r="DM29" s="9">
        <f t="shared" si="42"/>
        <v>2627091420</v>
      </c>
      <c r="DN29" s="9">
        <f t="shared" si="43"/>
        <v>2321839175</v>
      </c>
      <c r="DO29" s="9">
        <f t="shared" si="44"/>
        <v>104940117</v>
      </c>
      <c r="DP29" s="9">
        <f t="shared" si="45"/>
        <v>191513891</v>
      </c>
      <c r="DQ29" s="9">
        <f t="shared" si="46"/>
        <v>8798237</v>
      </c>
      <c r="DR29" s="9">
        <v>1918</v>
      </c>
      <c r="DS29" s="9">
        <v>639</v>
      </c>
      <c r="DT29" s="9">
        <v>2557</v>
      </c>
      <c r="DU29" s="9">
        <v>281</v>
      </c>
      <c r="DV29" s="9">
        <v>51</v>
      </c>
      <c r="DX29" s="9">
        <v>0</v>
      </c>
      <c r="DY29" s="9">
        <v>0</v>
      </c>
      <c r="DZ29" s="9">
        <v>91</v>
      </c>
      <c r="EA29" s="9">
        <v>2479651</v>
      </c>
      <c r="EB29" s="9">
        <f>+'７割'!EB29+'９割'!EB29</f>
        <v>657</v>
      </c>
      <c r="EC29" s="9">
        <f>+'７割'!EC29+'９割'!EC29</f>
        <v>3819626</v>
      </c>
      <c r="ED29" s="9">
        <v>119</v>
      </c>
      <c r="EE29" s="9">
        <v>5464160</v>
      </c>
      <c r="EF29" s="9">
        <v>114</v>
      </c>
      <c r="EG29" s="9">
        <v>2622560</v>
      </c>
      <c r="EH29" s="9">
        <v>9</v>
      </c>
      <c r="EI29" s="9">
        <v>103390</v>
      </c>
      <c r="EJ29" s="9">
        <f t="shared" si="48"/>
        <v>990</v>
      </c>
      <c r="EK29" s="9">
        <f t="shared" si="48"/>
        <v>14489387</v>
      </c>
      <c r="EM29" s="9">
        <f t="shared" si="49"/>
        <v>77955</v>
      </c>
      <c r="EN29" s="9">
        <f t="shared" si="49"/>
        <v>2637761181</v>
      </c>
    </row>
    <row r="30" spans="1:144" s="7" customFormat="1" ht="15.95" customHeight="1" x14ac:dyDescent="0.15">
      <c r="A30" s="2" t="s">
        <v>62</v>
      </c>
      <c r="B30" s="8">
        <v>1667</v>
      </c>
      <c r="C30" s="9">
        <v>942409860</v>
      </c>
      <c r="D30" s="9">
        <v>837790463</v>
      </c>
      <c r="E30" s="9">
        <v>59353666</v>
      </c>
      <c r="F30" s="9">
        <v>41790942</v>
      </c>
      <c r="G30" s="9">
        <v>3474789</v>
      </c>
      <c r="H30" s="9">
        <v>20274</v>
      </c>
      <c r="I30" s="9">
        <v>304999250</v>
      </c>
      <c r="J30" s="9">
        <v>270891357</v>
      </c>
      <c r="K30" s="9">
        <v>5532513</v>
      </c>
      <c r="L30" s="9">
        <v>27298386</v>
      </c>
      <c r="M30" s="9">
        <v>1276994</v>
      </c>
      <c r="N30" s="9">
        <f t="shared" si="0"/>
        <v>21941</v>
      </c>
      <c r="O30" s="9">
        <f t="shared" si="1"/>
        <v>1247409110</v>
      </c>
      <c r="P30" s="9">
        <f t="shared" si="2"/>
        <v>1108681820</v>
      </c>
      <c r="Q30" s="9">
        <f t="shared" si="3"/>
        <v>64886179</v>
      </c>
      <c r="R30" s="9">
        <f t="shared" si="4"/>
        <v>69089328</v>
      </c>
      <c r="S30" s="9">
        <f t="shared" si="5"/>
        <v>4751783</v>
      </c>
      <c r="T30" s="8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2222</v>
      </c>
      <c r="AA30" s="9">
        <v>36097870</v>
      </c>
      <c r="AB30" s="9">
        <v>32055145</v>
      </c>
      <c r="AC30" s="9">
        <v>7755</v>
      </c>
      <c r="AD30" s="9">
        <v>4028765</v>
      </c>
      <c r="AE30" s="9">
        <v>6205</v>
      </c>
      <c r="AF30" s="9">
        <f t="shared" si="6"/>
        <v>2222</v>
      </c>
      <c r="AG30" s="9">
        <f t="shared" si="7"/>
        <v>36097870</v>
      </c>
      <c r="AH30" s="9">
        <f t="shared" si="8"/>
        <v>32055145</v>
      </c>
      <c r="AI30" s="9">
        <f t="shared" si="9"/>
        <v>7755</v>
      </c>
      <c r="AJ30" s="9">
        <f t="shared" si="10"/>
        <v>4028765</v>
      </c>
      <c r="AK30" s="9">
        <f t="shared" si="11"/>
        <v>6205</v>
      </c>
      <c r="AL30" s="8">
        <f t="shared" si="12"/>
        <v>24163</v>
      </c>
      <c r="AM30" s="9">
        <f t="shared" si="13"/>
        <v>1283506980</v>
      </c>
      <c r="AN30" s="9">
        <f t="shared" si="14"/>
        <v>1140736965</v>
      </c>
      <c r="AO30" s="9">
        <f t="shared" si="15"/>
        <v>64893934</v>
      </c>
      <c r="AP30" s="9">
        <f t="shared" si="16"/>
        <v>73118093</v>
      </c>
      <c r="AQ30" s="9">
        <f t="shared" si="17"/>
        <v>4757988</v>
      </c>
      <c r="AR30" s="9">
        <v>15408</v>
      </c>
      <c r="AS30" s="9">
        <v>210560030</v>
      </c>
      <c r="AT30" s="9">
        <v>187428617</v>
      </c>
      <c r="AU30" s="9">
        <v>176185</v>
      </c>
      <c r="AV30" s="9">
        <v>21978995</v>
      </c>
      <c r="AW30" s="9">
        <v>976233</v>
      </c>
      <c r="AX30" s="9">
        <f t="shared" si="18"/>
        <v>39571</v>
      </c>
      <c r="AY30" s="9">
        <f t="shared" si="19"/>
        <v>1494067010</v>
      </c>
      <c r="AZ30" s="9">
        <f t="shared" si="20"/>
        <v>1328165582</v>
      </c>
      <c r="BA30" s="9">
        <f t="shared" si="21"/>
        <v>65070119</v>
      </c>
      <c r="BB30" s="9">
        <f t="shared" si="22"/>
        <v>95097088</v>
      </c>
      <c r="BC30" s="9">
        <f t="shared" si="23"/>
        <v>5734221</v>
      </c>
      <c r="BD30" s="8">
        <v>1581</v>
      </c>
      <c r="BE30" s="9">
        <v>56396858</v>
      </c>
      <c r="BF30" s="9">
        <v>39759688</v>
      </c>
      <c r="BG30" s="9">
        <v>0</v>
      </c>
      <c r="BH30" s="9">
        <v>15675220</v>
      </c>
      <c r="BI30" s="9">
        <v>961950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f t="shared" si="24"/>
        <v>1581</v>
      </c>
      <c r="BQ30" s="9">
        <f t="shared" si="25"/>
        <v>56396858</v>
      </c>
      <c r="BR30" s="9">
        <f t="shared" si="26"/>
        <v>39759688</v>
      </c>
      <c r="BS30" s="9">
        <f t="shared" si="27"/>
        <v>0</v>
      </c>
      <c r="BT30" s="9">
        <f t="shared" si="28"/>
        <v>15675220</v>
      </c>
      <c r="BU30" s="9">
        <f t="shared" si="29"/>
        <v>961950</v>
      </c>
      <c r="BV30" s="8">
        <v>18</v>
      </c>
      <c r="BW30" s="9">
        <v>1227790</v>
      </c>
      <c r="BX30" s="9">
        <v>1066227</v>
      </c>
      <c r="BY30" s="9">
        <v>14061</v>
      </c>
      <c r="BZ30" s="9">
        <v>116706</v>
      </c>
      <c r="CA30" s="9">
        <v>30796</v>
      </c>
      <c r="CB30" s="9">
        <f t="shared" si="30"/>
        <v>39589</v>
      </c>
      <c r="CC30" s="9">
        <f t="shared" si="31"/>
        <v>1551691658</v>
      </c>
      <c r="CD30" s="9">
        <f t="shared" si="32"/>
        <v>1368991497</v>
      </c>
      <c r="CE30" s="9">
        <f t="shared" si="33"/>
        <v>65084180</v>
      </c>
      <c r="CF30" s="9">
        <f t="shared" si="34"/>
        <v>110889014</v>
      </c>
      <c r="CG30" s="9">
        <f t="shared" si="35"/>
        <v>6726967</v>
      </c>
      <c r="CH30" s="6"/>
      <c r="CI30" s="6"/>
      <c r="CJ30" s="6"/>
      <c r="CK30" s="6"/>
      <c r="CL30" s="6"/>
      <c r="CM30" s="6"/>
      <c r="CN30" s="18">
        <v>350</v>
      </c>
      <c r="CO30" s="9">
        <v>2162457</v>
      </c>
      <c r="CP30" s="9">
        <v>1943208</v>
      </c>
      <c r="CQ30" s="9">
        <v>0</v>
      </c>
      <c r="CR30" s="9">
        <v>219249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8">
        <f t="shared" si="36"/>
        <v>350</v>
      </c>
      <c r="DG30" s="9">
        <f t="shared" si="37"/>
        <v>2162457</v>
      </c>
      <c r="DH30" s="9">
        <f t="shared" si="47"/>
        <v>1943208</v>
      </c>
      <c r="DI30" s="9">
        <f t="shared" si="38"/>
        <v>0</v>
      </c>
      <c r="DJ30" s="9">
        <f t="shared" si="39"/>
        <v>219249</v>
      </c>
      <c r="DK30" s="9">
        <f t="shared" si="40"/>
        <v>0</v>
      </c>
      <c r="DL30" s="9">
        <f t="shared" si="41"/>
        <v>39939</v>
      </c>
      <c r="DM30" s="9">
        <f t="shared" si="42"/>
        <v>1553854115</v>
      </c>
      <c r="DN30" s="9">
        <f t="shared" si="43"/>
        <v>1370934705</v>
      </c>
      <c r="DO30" s="9">
        <f t="shared" si="44"/>
        <v>65084180</v>
      </c>
      <c r="DP30" s="9">
        <f t="shared" si="45"/>
        <v>111108263</v>
      </c>
      <c r="DQ30" s="9">
        <f t="shared" si="46"/>
        <v>6726967</v>
      </c>
      <c r="DR30" s="9">
        <v>1173</v>
      </c>
      <c r="DS30" s="9">
        <v>328</v>
      </c>
      <c r="DT30" s="9">
        <v>1501</v>
      </c>
      <c r="DU30" s="9">
        <v>223</v>
      </c>
      <c r="DV30" s="9">
        <v>20</v>
      </c>
      <c r="DX30" s="9">
        <v>0</v>
      </c>
      <c r="DY30" s="9">
        <v>0</v>
      </c>
      <c r="DZ30" s="9">
        <v>40</v>
      </c>
      <c r="EA30" s="9">
        <v>1085700</v>
      </c>
      <c r="EB30" s="9">
        <f>+'７割'!EB30+'９割'!EB30</f>
        <v>350</v>
      </c>
      <c r="EC30" s="9">
        <f>+'７割'!EC30+'９割'!EC30</f>
        <v>2162457</v>
      </c>
      <c r="ED30" s="9">
        <v>98</v>
      </c>
      <c r="EE30" s="9">
        <v>2280475</v>
      </c>
      <c r="EF30" s="9">
        <v>26</v>
      </c>
      <c r="EG30" s="9">
        <v>337490</v>
      </c>
      <c r="EH30" s="9">
        <v>5</v>
      </c>
      <c r="EI30" s="9">
        <v>1542000</v>
      </c>
      <c r="EJ30" s="9">
        <f t="shared" si="48"/>
        <v>519</v>
      </c>
      <c r="EK30" s="9">
        <f t="shared" si="48"/>
        <v>7408122</v>
      </c>
      <c r="EM30" s="9">
        <f t="shared" si="49"/>
        <v>40108</v>
      </c>
      <c r="EN30" s="9">
        <f t="shared" si="49"/>
        <v>1559099780</v>
      </c>
    </row>
    <row r="31" spans="1:144" s="7" customFormat="1" ht="15.95" customHeight="1" x14ac:dyDescent="0.15">
      <c r="A31" s="2" t="s">
        <v>50</v>
      </c>
      <c r="B31" s="8">
        <v>3062</v>
      </c>
      <c r="C31" s="9">
        <v>1715222180</v>
      </c>
      <c r="D31" s="9">
        <v>1523752337</v>
      </c>
      <c r="E31" s="9">
        <v>106823555</v>
      </c>
      <c r="F31" s="9">
        <v>73351772</v>
      </c>
      <c r="G31" s="9">
        <v>11294516</v>
      </c>
      <c r="H31" s="9">
        <v>37470</v>
      </c>
      <c r="I31" s="9">
        <v>630400460</v>
      </c>
      <c r="J31" s="9">
        <v>556303887</v>
      </c>
      <c r="K31" s="9">
        <v>10827495</v>
      </c>
      <c r="L31" s="9">
        <v>60547643</v>
      </c>
      <c r="M31" s="9">
        <v>2721435</v>
      </c>
      <c r="N31" s="9">
        <f t="shared" si="0"/>
        <v>40532</v>
      </c>
      <c r="O31" s="9">
        <f t="shared" si="1"/>
        <v>2345622640</v>
      </c>
      <c r="P31" s="9">
        <f t="shared" si="2"/>
        <v>2080056224</v>
      </c>
      <c r="Q31" s="9">
        <f t="shared" si="3"/>
        <v>117651050</v>
      </c>
      <c r="R31" s="9">
        <f t="shared" si="4"/>
        <v>133899415</v>
      </c>
      <c r="S31" s="9">
        <f t="shared" si="5"/>
        <v>14015951</v>
      </c>
      <c r="T31" s="8">
        <v>9</v>
      </c>
      <c r="U31" s="9">
        <v>3301590</v>
      </c>
      <c r="V31" s="9">
        <v>2971433</v>
      </c>
      <c r="W31" s="9">
        <v>160807</v>
      </c>
      <c r="X31" s="9">
        <v>169350</v>
      </c>
      <c r="Y31" s="9">
        <v>0</v>
      </c>
      <c r="Z31" s="9">
        <v>3428</v>
      </c>
      <c r="AA31" s="9">
        <v>54765090</v>
      </c>
      <c r="AB31" s="9">
        <v>48394639</v>
      </c>
      <c r="AC31" s="9">
        <v>58076</v>
      </c>
      <c r="AD31" s="9">
        <v>6312375</v>
      </c>
      <c r="AE31" s="9">
        <v>0</v>
      </c>
      <c r="AF31" s="9">
        <f t="shared" si="6"/>
        <v>3437</v>
      </c>
      <c r="AG31" s="9">
        <f t="shared" si="7"/>
        <v>58066680</v>
      </c>
      <c r="AH31" s="9">
        <f t="shared" si="8"/>
        <v>51366072</v>
      </c>
      <c r="AI31" s="9">
        <f t="shared" si="9"/>
        <v>218883</v>
      </c>
      <c r="AJ31" s="9">
        <f t="shared" si="10"/>
        <v>6481725</v>
      </c>
      <c r="AK31" s="9">
        <f t="shared" si="11"/>
        <v>0</v>
      </c>
      <c r="AL31" s="8">
        <f t="shared" si="12"/>
        <v>43969</v>
      </c>
      <c r="AM31" s="9">
        <f t="shared" si="13"/>
        <v>2403689320</v>
      </c>
      <c r="AN31" s="9">
        <f t="shared" si="14"/>
        <v>2131422296</v>
      </c>
      <c r="AO31" s="9">
        <f t="shared" si="15"/>
        <v>117869933</v>
      </c>
      <c r="AP31" s="9">
        <f t="shared" si="16"/>
        <v>140381140</v>
      </c>
      <c r="AQ31" s="9">
        <f t="shared" si="17"/>
        <v>14015951</v>
      </c>
      <c r="AR31" s="9">
        <v>19912</v>
      </c>
      <c r="AS31" s="9">
        <v>240404480</v>
      </c>
      <c r="AT31" s="9">
        <v>211867264</v>
      </c>
      <c r="AU31" s="9">
        <v>832691</v>
      </c>
      <c r="AV31" s="9">
        <v>26512726</v>
      </c>
      <c r="AW31" s="9">
        <v>1191799</v>
      </c>
      <c r="AX31" s="9">
        <f t="shared" si="18"/>
        <v>63881</v>
      </c>
      <c r="AY31" s="9">
        <f t="shared" si="19"/>
        <v>2644093800</v>
      </c>
      <c r="AZ31" s="9">
        <f t="shared" si="20"/>
        <v>2343289560</v>
      </c>
      <c r="BA31" s="9">
        <f t="shared" si="21"/>
        <v>118702624</v>
      </c>
      <c r="BB31" s="9">
        <f t="shared" si="22"/>
        <v>166893866</v>
      </c>
      <c r="BC31" s="9">
        <f t="shared" si="23"/>
        <v>15207750</v>
      </c>
      <c r="BD31" s="8">
        <v>2924</v>
      </c>
      <c r="BE31" s="9">
        <v>112284300</v>
      </c>
      <c r="BF31" s="9">
        <v>81174410</v>
      </c>
      <c r="BG31" s="9">
        <v>0</v>
      </c>
      <c r="BH31" s="9">
        <v>29915040</v>
      </c>
      <c r="BI31" s="9">
        <v>1194850</v>
      </c>
      <c r="BJ31" s="9">
        <v>9</v>
      </c>
      <c r="BK31" s="9">
        <v>147528</v>
      </c>
      <c r="BL31" s="9">
        <v>113348</v>
      </c>
      <c r="BM31" s="9">
        <v>0</v>
      </c>
      <c r="BN31" s="9">
        <v>34180</v>
      </c>
      <c r="BO31" s="9">
        <v>0</v>
      </c>
      <c r="BP31" s="9">
        <f t="shared" si="24"/>
        <v>2933</v>
      </c>
      <c r="BQ31" s="9">
        <f t="shared" si="25"/>
        <v>112431828</v>
      </c>
      <c r="BR31" s="9">
        <f t="shared" si="26"/>
        <v>81287758</v>
      </c>
      <c r="BS31" s="9">
        <f t="shared" si="27"/>
        <v>0</v>
      </c>
      <c r="BT31" s="9">
        <f t="shared" si="28"/>
        <v>29949220</v>
      </c>
      <c r="BU31" s="9">
        <f t="shared" si="29"/>
        <v>1194850</v>
      </c>
      <c r="BV31" s="8">
        <v>21</v>
      </c>
      <c r="BW31" s="9">
        <v>3093860</v>
      </c>
      <c r="BX31" s="9">
        <v>2739562</v>
      </c>
      <c r="BY31" s="9">
        <v>140130</v>
      </c>
      <c r="BZ31" s="9">
        <v>184668</v>
      </c>
      <c r="CA31" s="9">
        <v>29500</v>
      </c>
      <c r="CB31" s="9">
        <f t="shared" si="30"/>
        <v>63902</v>
      </c>
      <c r="CC31" s="9">
        <f t="shared" si="31"/>
        <v>2759619488</v>
      </c>
      <c r="CD31" s="9">
        <f t="shared" si="32"/>
        <v>2427316880</v>
      </c>
      <c r="CE31" s="9">
        <f t="shared" si="33"/>
        <v>118842754</v>
      </c>
      <c r="CF31" s="9">
        <f t="shared" si="34"/>
        <v>197027754</v>
      </c>
      <c r="CG31" s="9">
        <f t="shared" si="35"/>
        <v>16432100</v>
      </c>
      <c r="CH31" s="6"/>
      <c r="CI31" s="6"/>
      <c r="CJ31" s="6"/>
      <c r="CK31" s="6"/>
      <c r="CL31" s="6"/>
      <c r="CM31" s="6"/>
      <c r="CN31" s="18">
        <v>395</v>
      </c>
      <c r="CO31" s="9">
        <v>2418011</v>
      </c>
      <c r="CP31" s="9">
        <v>2136053</v>
      </c>
      <c r="CQ31" s="9">
        <v>0</v>
      </c>
      <c r="CR31" s="9">
        <v>281958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8">
        <f t="shared" si="36"/>
        <v>395</v>
      </c>
      <c r="DG31" s="9">
        <f t="shared" si="37"/>
        <v>2418011</v>
      </c>
      <c r="DH31" s="9">
        <f t="shared" si="47"/>
        <v>2136053</v>
      </c>
      <c r="DI31" s="9">
        <f t="shared" si="38"/>
        <v>0</v>
      </c>
      <c r="DJ31" s="9">
        <f t="shared" si="39"/>
        <v>281958</v>
      </c>
      <c r="DK31" s="9">
        <f t="shared" si="40"/>
        <v>0</v>
      </c>
      <c r="DL31" s="9">
        <f t="shared" si="41"/>
        <v>64297</v>
      </c>
      <c r="DM31" s="9">
        <f t="shared" si="42"/>
        <v>2762037499</v>
      </c>
      <c r="DN31" s="9">
        <f t="shared" si="43"/>
        <v>2429452933</v>
      </c>
      <c r="DO31" s="9">
        <f t="shared" si="44"/>
        <v>118842754</v>
      </c>
      <c r="DP31" s="9">
        <f t="shared" si="45"/>
        <v>197309712</v>
      </c>
      <c r="DQ31" s="9">
        <f t="shared" si="46"/>
        <v>16432100</v>
      </c>
      <c r="DR31" s="9">
        <v>2051</v>
      </c>
      <c r="DS31" s="9">
        <v>689</v>
      </c>
      <c r="DT31" s="9">
        <v>2740</v>
      </c>
      <c r="DU31" s="9">
        <v>334</v>
      </c>
      <c r="DV31" s="9">
        <v>25</v>
      </c>
      <c r="DX31" s="9">
        <v>0</v>
      </c>
      <c r="DY31" s="9">
        <v>0</v>
      </c>
      <c r="DZ31" s="9">
        <v>93</v>
      </c>
      <c r="EA31" s="9">
        <v>2580372</v>
      </c>
      <c r="EB31" s="9">
        <f>+'７割'!EB31+'９割'!EB31</f>
        <v>395</v>
      </c>
      <c r="EC31" s="9">
        <f>+'７割'!EC31+'９割'!EC31</f>
        <v>2418011</v>
      </c>
      <c r="ED31" s="9">
        <v>205</v>
      </c>
      <c r="EE31" s="9">
        <v>4071115</v>
      </c>
      <c r="EF31" s="9">
        <v>87</v>
      </c>
      <c r="EG31" s="9">
        <v>1297640</v>
      </c>
      <c r="EH31" s="9">
        <v>3</v>
      </c>
      <c r="EI31" s="9">
        <v>42710</v>
      </c>
      <c r="EJ31" s="9">
        <f t="shared" si="48"/>
        <v>783</v>
      </c>
      <c r="EK31" s="9">
        <f t="shared" si="48"/>
        <v>10409848</v>
      </c>
      <c r="EM31" s="9">
        <f t="shared" si="49"/>
        <v>64685</v>
      </c>
      <c r="EN31" s="9">
        <f t="shared" si="49"/>
        <v>2770029336</v>
      </c>
    </row>
    <row r="32" spans="1:144" s="7" customFormat="1" ht="15.95" customHeight="1" x14ac:dyDescent="0.15">
      <c r="A32" s="2" t="s">
        <v>51</v>
      </c>
      <c r="B32" s="8">
        <v>109</v>
      </c>
      <c r="C32" s="9">
        <v>57843650</v>
      </c>
      <c r="D32" s="9">
        <v>52059270</v>
      </c>
      <c r="E32" s="9">
        <v>3707436</v>
      </c>
      <c r="F32" s="9">
        <v>1998144</v>
      </c>
      <c r="G32" s="9">
        <v>78800</v>
      </c>
      <c r="H32" s="9">
        <v>1422</v>
      </c>
      <c r="I32" s="9">
        <v>20253290</v>
      </c>
      <c r="J32" s="9">
        <v>18227961</v>
      </c>
      <c r="K32" s="9">
        <v>60830</v>
      </c>
      <c r="L32" s="9">
        <v>1856130</v>
      </c>
      <c r="M32" s="9">
        <v>108369</v>
      </c>
      <c r="N32" s="9">
        <f t="shared" si="0"/>
        <v>1531</v>
      </c>
      <c r="O32" s="9">
        <f t="shared" si="1"/>
        <v>78096940</v>
      </c>
      <c r="P32" s="9">
        <f t="shared" si="2"/>
        <v>70287231</v>
      </c>
      <c r="Q32" s="9">
        <f t="shared" si="3"/>
        <v>3768266</v>
      </c>
      <c r="R32" s="9">
        <f t="shared" si="4"/>
        <v>3854274</v>
      </c>
      <c r="S32" s="9">
        <f t="shared" si="5"/>
        <v>187169</v>
      </c>
      <c r="T32" s="8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71</v>
      </c>
      <c r="AA32" s="9">
        <v>1206370</v>
      </c>
      <c r="AB32" s="9">
        <v>1085733</v>
      </c>
      <c r="AC32" s="9">
        <v>0</v>
      </c>
      <c r="AD32" s="9">
        <v>120637</v>
      </c>
      <c r="AE32" s="9">
        <v>0</v>
      </c>
      <c r="AF32" s="9">
        <f t="shared" si="6"/>
        <v>71</v>
      </c>
      <c r="AG32" s="9">
        <f t="shared" si="7"/>
        <v>1206370</v>
      </c>
      <c r="AH32" s="9">
        <f t="shared" si="8"/>
        <v>1085733</v>
      </c>
      <c r="AI32" s="9">
        <f t="shared" si="9"/>
        <v>0</v>
      </c>
      <c r="AJ32" s="9">
        <f t="shared" si="10"/>
        <v>120637</v>
      </c>
      <c r="AK32" s="9">
        <f t="shared" si="11"/>
        <v>0</v>
      </c>
      <c r="AL32" s="8">
        <f t="shared" si="12"/>
        <v>1602</v>
      </c>
      <c r="AM32" s="9">
        <f t="shared" si="13"/>
        <v>79303310</v>
      </c>
      <c r="AN32" s="9">
        <f t="shared" si="14"/>
        <v>71372964</v>
      </c>
      <c r="AO32" s="9">
        <f t="shared" si="15"/>
        <v>3768266</v>
      </c>
      <c r="AP32" s="9">
        <f t="shared" si="16"/>
        <v>3974911</v>
      </c>
      <c r="AQ32" s="9">
        <f t="shared" si="17"/>
        <v>187169</v>
      </c>
      <c r="AR32" s="9">
        <v>531</v>
      </c>
      <c r="AS32" s="9">
        <v>7143050</v>
      </c>
      <c r="AT32" s="9">
        <v>6428745</v>
      </c>
      <c r="AU32" s="9">
        <v>0</v>
      </c>
      <c r="AV32" s="9">
        <v>662219</v>
      </c>
      <c r="AW32" s="9">
        <v>52086</v>
      </c>
      <c r="AX32" s="9">
        <f t="shared" si="18"/>
        <v>2133</v>
      </c>
      <c r="AY32" s="9">
        <f t="shared" si="19"/>
        <v>86446360</v>
      </c>
      <c r="AZ32" s="9">
        <f t="shared" si="20"/>
        <v>77801709</v>
      </c>
      <c r="BA32" s="9">
        <f t="shared" si="21"/>
        <v>3768266</v>
      </c>
      <c r="BB32" s="9">
        <f t="shared" si="22"/>
        <v>4637130</v>
      </c>
      <c r="BC32" s="9">
        <f t="shared" si="23"/>
        <v>239255</v>
      </c>
      <c r="BD32" s="8">
        <v>106</v>
      </c>
      <c r="BE32" s="9">
        <v>3666890</v>
      </c>
      <c r="BF32" s="9">
        <v>2996970</v>
      </c>
      <c r="BG32" s="9">
        <v>0</v>
      </c>
      <c r="BH32" s="9">
        <v>669920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f t="shared" si="24"/>
        <v>106</v>
      </c>
      <c r="BQ32" s="9">
        <f t="shared" si="25"/>
        <v>3666890</v>
      </c>
      <c r="BR32" s="9">
        <f t="shared" si="26"/>
        <v>2996970</v>
      </c>
      <c r="BS32" s="9">
        <f t="shared" si="27"/>
        <v>0</v>
      </c>
      <c r="BT32" s="9">
        <f t="shared" si="28"/>
        <v>669920</v>
      </c>
      <c r="BU32" s="9">
        <f t="shared" si="29"/>
        <v>0</v>
      </c>
      <c r="BV32" s="8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f t="shared" si="30"/>
        <v>2133</v>
      </c>
      <c r="CC32" s="9">
        <f t="shared" si="31"/>
        <v>90113250</v>
      </c>
      <c r="CD32" s="9">
        <f t="shared" si="32"/>
        <v>80798679</v>
      </c>
      <c r="CE32" s="9">
        <f t="shared" si="33"/>
        <v>3768266</v>
      </c>
      <c r="CF32" s="9">
        <f t="shared" si="34"/>
        <v>5307050</v>
      </c>
      <c r="CG32" s="9">
        <f t="shared" si="35"/>
        <v>239255</v>
      </c>
      <c r="CH32" s="6"/>
      <c r="CI32" s="6"/>
      <c r="CJ32" s="6"/>
      <c r="CK32" s="6"/>
      <c r="CL32" s="6"/>
      <c r="CM32" s="6"/>
      <c r="CN32" s="18">
        <v>10</v>
      </c>
      <c r="CO32" s="9">
        <v>29020</v>
      </c>
      <c r="CP32" s="9">
        <v>26118</v>
      </c>
      <c r="CQ32" s="9">
        <v>0</v>
      </c>
      <c r="CR32" s="9">
        <v>2902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8">
        <f t="shared" si="36"/>
        <v>10</v>
      </c>
      <c r="DG32" s="9">
        <f t="shared" si="37"/>
        <v>29020</v>
      </c>
      <c r="DH32" s="9">
        <f t="shared" si="47"/>
        <v>26118</v>
      </c>
      <c r="DI32" s="9">
        <f t="shared" si="38"/>
        <v>0</v>
      </c>
      <c r="DJ32" s="9">
        <f t="shared" si="39"/>
        <v>2902</v>
      </c>
      <c r="DK32" s="9">
        <f t="shared" si="40"/>
        <v>0</v>
      </c>
      <c r="DL32" s="9">
        <f t="shared" si="41"/>
        <v>2143</v>
      </c>
      <c r="DM32" s="9">
        <f t="shared" si="42"/>
        <v>90142270</v>
      </c>
      <c r="DN32" s="9">
        <f t="shared" si="43"/>
        <v>80824797</v>
      </c>
      <c r="DO32" s="9">
        <f t="shared" si="44"/>
        <v>3768266</v>
      </c>
      <c r="DP32" s="9">
        <f t="shared" si="45"/>
        <v>5309952</v>
      </c>
      <c r="DQ32" s="9">
        <f t="shared" si="46"/>
        <v>239255</v>
      </c>
      <c r="DR32" s="9">
        <v>84</v>
      </c>
      <c r="DS32" s="9">
        <v>14</v>
      </c>
      <c r="DT32" s="9">
        <v>98</v>
      </c>
      <c r="DU32" s="9">
        <v>0</v>
      </c>
      <c r="DV32" s="9">
        <v>0</v>
      </c>
      <c r="DX32" s="9">
        <v>1</v>
      </c>
      <c r="DY32" s="9">
        <v>7820</v>
      </c>
      <c r="DZ32" s="9">
        <v>4</v>
      </c>
      <c r="EA32" s="9">
        <v>135255</v>
      </c>
      <c r="EB32" s="9">
        <f>+'７割'!EB32+'９割'!EB32</f>
        <v>10</v>
      </c>
      <c r="EC32" s="9">
        <f>+'７割'!EC32+'９割'!EC32</f>
        <v>29020</v>
      </c>
      <c r="ED32" s="9"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f t="shared" si="48"/>
        <v>15</v>
      </c>
      <c r="EK32" s="9">
        <f t="shared" si="48"/>
        <v>172095</v>
      </c>
      <c r="EM32" s="9">
        <f t="shared" si="49"/>
        <v>2148</v>
      </c>
      <c r="EN32" s="9">
        <f t="shared" si="49"/>
        <v>90285345</v>
      </c>
    </row>
    <row r="33" spans="1:144" s="7" customFormat="1" ht="15.95" customHeight="1" x14ac:dyDescent="0.15">
      <c r="A33" s="2" t="s">
        <v>52</v>
      </c>
      <c r="B33" s="8">
        <v>183</v>
      </c>
      <c r="C33" s="9">
        <v>120705140</v>
      </c>
      <c r="D33" s="9">
        <v>108634603</v>
      </c>
      <c r="E33" s="9">
        <v>7883131</v>
      </c>
      <c r="F33" s="9">
        <v>3927416</v>
      </c>
      <c r="G33" s="9">
        <v>259990</v>
      </c>
      <c r="H33" s="9">
        <v>1777</v>
      </c>
      <c r="I33" s="9">
        <v>31335540</v>
      </c>
      <c r="J33" s="9">
        <v>28076130</v>
      </c>
      <c r="K33" s="9">
        <v>132685</v>
      </c>
      <c r="L33" s="9">
        <v>3105214</v>
      </c>
      <c r="M33" s="9">
        <v>21511</v>
      </c>
      <c r="N33" s="9">
        <f t="shared" si="0"/>
        <v>1960</v>
      </c>
      <c r="O33" s="9">
        <f t="shared" si="1"/>
        <v>152040680</v>
      </c>
      <c r="P33" s="9">
        <f t="shared" si="2"/>
        <v>136710733</v>
      </c>
      <c r="Q33" s="9">
        <f t="shared" si="3"/>
        <v>8015816</v>
      </c>
      <c r="R33" s="9">
        <f t="shared" si="4"/>
        <v>7032630</v>
      </c>
      <c r="S33" s="9">
        <f t="shared" si="5"/>
        <v>281501</v>
      </c>
      <c r="T33" s="8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144</v>
      </c>
      <c r="AA33" s="9">
        <v>1945430</v>
      </c>
      <c r="AB33" s="9">
        <v>1721875</v>
      </c>
      <c r="AC33" s="9">
        <v>0</v>
      </c>
      <c r="AD33" s="9">
        <v>223555</v>
      </c>
      <c r="AE33" s="9">
        <v>0</v>
      </c>
      <c r="AF33" s="9">
        <f t="shared" si="6"/>
        <v>144</v>
      </c>
      <c r="AG33" s="9">
        <f t="shared" si="7"/>
        <v>1945430</v>
      </c>
      <c r="AH33" s="9">
        <f t="shared" si="8"/>
        <v>1721875</v>
      </c>
      <c r="AI33" s="9">
        <f t="shared" si="9"/>
        <v>0</v>
      </c>
      <c r="AJ33" s="9">
        <f t="shared" si="10"/>
        <v>223555</v>
      </c>
      <c r="AK33" s="9">
        <f t="shared" si="11"/>
        <v>0</v>
      </c>
      <c r="AL33" s="8">
        <f t="shared" si="12"/>
        <v>2104</v>
      </c>
      <c r="AM33" s="9">
        <f t="shared" si="13"/>
        <v>153986110</v>
      </c>
      <c r="AN33" s="9">
        <f t="shared" si="14"/>
        <v>138432608</v>
      </c>
      <c r="AO33" s="9">
        <f t="shared" si="15"/>
        <v>8015816</v>
      </c>
      <c r="AP33" s="9">
        <f t="shared" si="16"/>
        <v>7256185</v>
      </c>
      <c r="AQ33" s="9">
        <f t="shared" si="17"/>
        <v>281501</v>
      </c>
      <c r="AR33" s="9">
        <v>426</v>
      </c>
      <c r="AS33" s="9">
        <v>6993960</v>
      </c>
      <c r="AT33" s="9">
        <v>6267048</v>
      </c>
      <c r="AU33" s="9">
        <v>0</v>
      </c>
      <c r="AV33" s="9">
        <v>726912</v>
      </c>
      <c r="AW33" s="9">
        <v>0</v>
      </c>
      <c r="AX33" s="9">
        <f t="shared" si="18"/>
        <v>2530</v>
      </c>
      <c r="AY33" s="9">
        <f t="shared" si="19"/>
        <v>160980070</v>
      </c>
      <c r="AZ33" s="9">
        <f t="shared" si="20"/>
        <v>144699656</v>
      </c>
      <c r="BA33" s="9">
        <f t="shared" si="21"/>
        <v>8015816</v>
      </c>
      <c r="BB33" s="9">
        <f t="shared" si="22"/>
        <v>7983097</v>
      </c>
      <c r="BC33" s="9">
        <f t="shared" si="23"/>
        <v>281501</v>
      </c>
      <c r="BD33" s="8">
        <v>177</v>
      </c>
      <c r="BE33" s="9">
        <v>5441726</v>
      </c>
      <c r="BF33" s="9">
        <v>4133726</v>
      </c>
      <c r="BG33" s="9">
        <v>0</v>
      </c>
      <c r="BH33" s="9">
        <v>1308000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f t="shared" si="24"/>
        <v>177</v>
      </c>
      <c r="BQ33" s="9">
        <f t="shared" si="25"/>
        <v>5441726</v>
      </c>
      <c r="BR33" s="9">
        <f t="shared" si="26"/>
        <v>4133726</v>
      </c>
      <c r="BS33" s="9">
        <f t="shared" si="27"/>
        <v>0</v>
      </c>
      <c r="BT33" s="9">
        <f t="shared" si="28"/>
        <v>1308000</v>
      </c>
      <c r="BU33" s="9">
        <f t="shared" si="29"/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f t="shared" si="30"/>
        <v>2530</v>
      </c>
      <c r="CC33" s="9">
        <f t="shared" si="31"/>
        <v>166421796</v>
      </c>
      <c r="CD33" s="9">
        <f t="shared" si="32"/>
        <v>148833382</v>
      </c>
      <c r="CE33" s="9">
        <f t="shared" si="33"/>
        <v>8015816</v>
      </c>
      <c r="CF33" s="9">
        <f t="shared" si="34"/>
        <v>9291097</v>
      </c>
      <c r="CG33" s="9">
        <f t="shared" si="35"/>
        <v>281501</v>
      </c>
      <c r="CH33" s="6"/>
      <c r="CI33" s="6"/>
      <c r="CJ33" s="6"/>
      <c r="CK33" s="6"/>
      <c r="CL33" s="6"/>
      <c r="CM33" s="6"/>
      <c r="CN33" s="18">
        <v>3</v>
      </c>
      <c r="CO33" s="9">
        <v>8800</v>
      </c>
      <c r="CP33" s="9">
        <v>7920</v>
      </c>
      <c r="CQ33" s="9">
        <v>0</v>
      </c>
      <c r="CR33" s="9">
        <v>880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8">
        <f t="shared" si="36"/>
        <v>3</v>
      </c>
      <c r="DG33" s="9">
        <f t="shared" si="37"/>
        <v>8800</v>
      </c>
      <c r="DH33" s="9">
        <f t="shared" si="47"/>
        <v>7920</v>
      </c>
      <c r="DI33" s="9">
        <f t="shared" si="38"/>
        <v>0</v>
      </c>
      <c r="DJ33" s="9">
        <f t="shared" si="39"/>
        <v>880</v>
      </c>
      <c r="DK33" s="9">
        <f t="shared" si="40"/>
        <v>0</v>
      </c>
      <c r="DL33" s="9">
        <f t="shared" si="41"/>
        <v>2533</v>
      </c>
      <c r="DM33" s="9">
        <f t="shared" si="42"/>
        <v>166430596</v>
      </c>
      <c r="DN33" s="9">
        <f t="shared" si="43"/>
        <v>148841302</v>
      </c>
      <c r="DO33" s="9">
        <f t="shared" si="44"/>
        <v>8015816</v>
      </c>
      <c r="DP33" s="9">
        <f t="shared" si="45"/>
        <v>9291977</v>
      </c>
      <c r="DQ33" s="9">
        <f t="shared" si="46"/>
        <v>281501</v>
      </c>
      <c r="DR33" s="9">
        <v>133</v>
      </c>
      <c r="DS33" s="9">
        <v>12</v>
      </c>
      <c r="DT33" s="9">
        <v>145</v>
      </c>
      <c r="DU33" s="9">
        <v>0</v>
      </c>
      <c r="DV33" s="9">
        <v>0</v>
      </c>
      <c r="DX33" s="9">
        <v>0</v>
      </c>
      <c r="DY33" s="9">
        <v>0</v>
      </c>
      <c r="DZ33" s="9">
        <v>4</v>
      </c>
      <c r="EA33" s="9">
        <v>135350</v>
      </c>
      <c r="EB33" s="9">
        <f>+'７割'!EB33+'９割'!EB33</f>
        <v>3</v>
      </c>
      <c r="EC33" s="9">
        <f>+'７割'!EC33+'９割'!EC33</f>
        <v>8800</v>
      </c>
      <c r="ED33" s="9">
        <v>0</v>
      </c>
      <c r="EE33" s="9">
        <v>0</v>
      </c>
      <c r="EF33" s="9">
        <v>0</v>
      </c>
      <c r="EG33" s="9">
        <v>0</v>
      </c>
      <c r="EH33" s="9">
        <v>0</v>
      </c>
      <c r="EI33" s="9">
        <v>0</v>
      </c>
      <c r="EJ33" s="9">
        <f t="shared" si="48"/>
        <v>7</v>
      </c>
      <c r="EK33" s="9">
        <f t="shared" si="48"/>
        <v>144150</v>
      </c>
      <c r="EM33" s="9">
        <f t="shared" si="49"/>
        <v>2537</v>
      </c>
      <c r="EN33" s="9">
        <f t="shared" si="49"/>
        <v>166565946</v>
      </c>
    </row>
    <row r="34" spans="1:144" s="7" customFormat="1" ht="15.95" customHeight="1" x14ac:dyDescent="0.15">
      <c r="A34" s="2" t="s">
        <v>53</v>
      </c>
      <c r="B34" s="8">
        <v>217</v>
      </c>
      <c r="C34" s="9">
        <v>128599280</v>
      </c>
      <c r="D34" s="9">
        <v>115739339</v>
      </c>
      <c r="E34" s="9">
        <v>8458625</v>
      </c>
      <c r="F34" s="9">
        <v>4052786</v>
      </c>
      <c r="G34" s="9">
        <v>348530</v>
      </c>
      <c r="H34" s="9">
        <v>2353</v>
      </c>
      <c r="I34" s="9">
        <v>30196300</v>
      </c>
      <c r="J34" s="9">
        <v>27143180</v>
      </c>
      <c r="K34" s="9">
        <v>27019</v>
      </c>
      <c r="L34" s="9">
        <v>3009998</v>
      </c>
      <c r="M34" s="9">
        <v>16103</v>
      </c>
      <c r="N34" s="9">
        <f t="shared" si="0"/>
        <v>2570</v>
      </c>
      <c r="O34" s="9">
        <f t="shared" si="1"/>
        <v>158795580</v>
      </c>
      <c r="P34" s="9">
        <f t="shared" si="2"/>
        <v>142882519</v>
      </c>
      <c r="Q34" s="9">
        <f t="shared" si="3"/>
        <v>8485644</v>
      </c>
      <c r="R34" s="9">
        <f t="shared" si="4"/>
        <v>7062784</v>
      </c>
      <c r="S34" s="9">
        <f t="shared" si="5"/>
        <v>364633</v>
      </c>
      <c r="T34" s="8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150</v>
      </c>
      <c r="AA34" s="9">
        <v>2423600</v>
      </c>
      <c r="AB34" s="9">
        <v>2178142</v>
      </c>
      <c r="AC34" s="9">
        <v>0</v>
      </c>
      <c r="AD34" s="9">
        <v>245458</v>
      </c>
      <c r="AE34" s="9">
        <v>0</v>
      </c>
      <c r="AF34" s="9">
        <f t="shared" si="6"/>
        <v>150</v>
      </c>
      <c r="AG34" s="9">
        <f t="shared" si="7"/>
        <v>2423600</v>
      </c>
      <c r="AH34" s="9">
        <f t="shared" si="8"/>
        <v>2178142</v>
      </c>
      <c r="AI34" s="9">
        <f t="shared" si="9"/>
        <v>0</v>
      </c>
      <c r="AJ34" s="9">
        <f t="shared" si="10"/>
        <v>245458</v>
      </c>
      <c r="AK34" s="9">
        <f t="shared" si="11"/>
        <v>0</v>
      </c>
      <c r="AL34" s="8">
        <f t="shared" si="12"/>
        <v>2720</v>
      </c>
      <c r="AM34" s="9">
        <f t="shared" si="13"/>
        <v>161219180</v>
      </c>
      <c r="AN34" s="9">
        <f t="shared" si="14"/>
        <v>145060661</v>
      </c>
      <c r="AO34" s="9">
        <f t="shared" si="15"/>
        <v>8485644</v>
      </c>
      <c r="AP34" s="9">
        <f t="shared" si="16"/>
        <v>7308242</v>
      </c>
      <c r="AQ34" s="9">
        <f t="shared" si="17"/>
        <v>364633</v>
      </c>
      <c r="AR34" s="9">
        <v>850</v>
      </c>
      <c r="AS34" s="9">
        <v>12422600</v>
      </c>
      <c r="AT34" s="9">
        <v>11170292</v>
      </c>
      <c r="AU34" s="9">
        <v>68995</v>
      </c>
      <c r="AV34" s="9">
        <v>1130708</v>
      </c>
      <c r="AW34" s="9">
        <v>52605</v>
      </c>
      <c r="AX34" s="9">
        <f t="shared" si="18"/>
        <v>3570</v>
      </c>
      <c r="AY34" s="9">
        <f t="shared" si="19"/>
        <v>173641780</v>
      </c>
      <c r="AZ34" s="9">
        <f t="shared" si="20"/>
        <v>156230953</v>
      </c>
      <c r="BA34" s="9">
        <f t="shared" si="21"/>
        <v>8554639</v>
      </c>
      <c r="BB34" s="9">
        <f t="shared" si="22"/>
        <v>8438950</v>
      </c>
      <c r="BC34" s="9">
        <f t="shared" si="23"/>
        <v>417238</v>
      </c>
      <c r="BD34" s="8">
        <v>209</v>
      </c>
      <c r="BE34" s="9">
        <v>7760492</v>
      </c>
      <c r="BF34" s="9">
        <v>6184322</v>
      </c>
      <c r="BG34" s="9">
        <v>0</v>
      </c>
      <c r="BH34" s="9">
        <v>1576170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f t="shared" si="24"/>
        <v>209</v>
      </c>
      <c r="BQ34" s="9">
        <f t="shared" si="25"/>
        <v>7760492</v>
      </c>
      <c r="BR34" s="9">
        <f t="shared" si="26"/>
        <v>6184322</v>
      </c>
      <c r="BS34" s="9">
        <f t="shared" si="27"/>
        <v>0</v>
      </c>
      <c r="BT34" s="9">
        <f t="shared" si="28"/>
        <v>1576170</v>
      </c>
      <c r="BU34" s="9">
        <f t="shared" si="29"/>
        <v>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f t="shared" si="30"/>
        <v>3570</v>
      </c>
      <c r="CC34" s="9">
        <f t="shared" si="31"/>
        <v>181402272</v>
      </c>
      <c r="CD34" s="9">
        <f t="shared" si="32"/>
        <v>162415275</v>
      </c>
      <c r="CE34" s="9">
        <f t="shared" si="33"/>
        <v>8554639</v>
      </c>
      <c r="CF34" s="9">
        <f t="shared" si="34"/>
        <v>10015120</v>
      </c>
      <c r="CG34" s="9">
        <f t="shared" si="35"/>
        <v>417238</v>
      </c>
      <c r="CH34" s="6"/>
      <c r="CI34" s="6"/>
      <c r="CJ34" s="6"/>
      <c r="CK34" s="6"/>
      <c r="CL34" s="6"/>
      <c r="CM34" s="6"/>
      <c r="CN34" s="18">
        <v>40</v>
      </c>
      <c r="CO34" s="9">
        <v>158331</v>
      </c>
      <c r="CP34" s="9">
        <v>142494</v>
      </c>
      <c r="CQ34" s="9">
        <v>0</v>
      </c>
      <c r="CR34" s="9">
        <v>15837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8">
        <f t="shared" si="36"/>
        <v>40</v>
      </c>
      <c r="DG34" s="9">
        <f t="shared" si="37"/>
        <v>158331</v>
      </c>
      <c r="DH34" s="9">
        <f t="shared" si="47"/>
        <v>142494</v>
      </c>
      <c r="DI34" s="9">
        <f t="shared" si="38"/>
        <v>0</v>
      </c>
      <c r="DJ34" s="9">
        <f t="shared" si="39"/>
        <v>15837</v>
      </c>
      <c r="DK34" s="9">
        <f t="shared" si="40"/>
        <v>0</v>
      </c>
      <c r="DL34" s="9">
        <f t="shared" si="41"/>
        <v>3610</v>
      </c>
      <c r="DM34" s="9">
        <f t="shared" si="42"/>
        <v>181560603</v>
      </c>
      <c r="DN34" s="9">
        <f t="shared" si="43"/>
        <v>162557769</v>
      </c>
      <c r="DO34" s="9">
        <f t="shared" si="44"/>
        <v>8554639</v>
      </c>
      <c r="DP34" s="9">
        <f t="shared" si="45"/>
        <v>10030957</v>
      </c>
      <c r="DQ34" s="9">
        <f t="shared" si="46"/>
        <v>417238</v>
      </c>
      <c r="DR34" s="9">
        <v>172</v>
      </c>
      <c r="DS34" s="9">
        <v>18</v>
      </c>
      <c r="DT34" s="9">
        <v>190</v>
      </c>
      <c r="DU34" s="9">
        <v>0</v>
      </c>
      <c r="DV34" s="9">
        <v>0</v>
      </c>
      <c r="DX34" s="9">
        <v>1</v>
      </c>
      <c r="DY34" s="9">
        <v>14330</v>
      </c>
      <c r="DZ34" s="9">
        <v>3</v>
      </c>
      <c r="EA34" s="9">
        <v>77635</v>
      </c>
      <c r="EB34" s="9">
        <f>+'７割'!EB34+'９割'!EB34</f>
        <v>40</v>
      </c>
      <c r="EC34" s="9">
        <f>+'７割'!EC34+'９割'!EC34</f>
        <v>158331</v>
      </c>
      <c r="ED34" s="9">
        <v>0</v>
      </c>
      <c r="EE34" s="9">
        <v>0</v>
      </c>
      <c r="EF34" s="9">
        <v>0</v>
      </c>
      <c r="EG34" s="9">
        <v>0</v>
      </c>
      <c r="EH34" s="9">
        <v>0</v>
      </c>
      <c r="EI34" s="9">
        <v>0</v>
      </c>
      <c r="EJ34" s="9">
        <f t="shared" si="48"/>
        <v>44</v>
      </c>
      <c r="EK34" s="9">
        <f t="shared" si="48"/>
        <v>250296</v>
      </c>
      <c r="EM34" s="9">
        <f t="shared" si="49"/>
        <v>3614</v>
      </c>
      <c r="EN34" s="9">
        <f t="shared" si="49"/>
        <v>181652568</v>
      </c>
    </row>
    <row r="35" spans="1:144" s="7" customFormat="1" ht="15.95" customHeight="1" x14ac:dyDescent="0.15">
      <c r="A35" s="2" t="s">
        <v>54</v>
      </c>
      <c r="B35" s="8">
        <v>83</v>
      </c>
      <c r="C35" s="9">
        <v>49430700</v>
      </c>
      <c r="D35" s="9">
        <v>44487624</v>
      </c>
      <c r="E35" s="9">
        <v>2997180</v>
      </c>
      <c r="F35" s="9">
        <v>1817546</v>
      </c>
      <c r="G35" s="9">
        <v>128350</v>
      </c>
      <c r="H35" s="9">
        <v>1514</v>
      </c>
      <c r="I35" s="9">
        <v>23382180</v>
      </c>
      <c r="J35" s="9">
        <v>21043962</v>
      </c>
      <c r="K35" s="9">
        <v>275052</v>
      </c>
      <c r="L35" s="9">
        <v>1970644</v>
      </c>
      <c r="M35" s="9">
        <v>92522</v>
      </c>
      <c r="N35" s="9">
        <f t="shared" si="0"/>
        <v>1597</v>
      </c>
      <c r="O35" s="9">
        <f t="shared" si="1"/>
        <v>72812880</v>
      </c>
      <c r="P35" s="9">
        <f t="shared" si="2"/>
        <v>65531586</v>
      </c>
      <c r="Q35" s="9">
        <f t="shared" si="3"/>
        <v>3272232</v>
      </c>
      <c r="R35" s="9">
        <f t="shared" si="4"/>
        <v>3788190</v>
      </c>
      <c r="S35" s="9">
        <f t="shared" si="5"/>
        <v>220872</v>
      </c>
      <c r="T35" s="8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79</v>
      </c>
      <c r="AA35" s="9">
        <v>975460</v>
      </c>
      <c r="AB35" s="9">
        <v>877914</v>
      </c>
      <c r="AC35" s="9">
        <v>0</v>
      </c>
      <c r="AD35" s="9">
        <v>97546</v>
      </c>
      <c r="AE35" s="9">
        <v>0</v>
      </c>
      <c r="AF35" s="9">
        <f t="shared" si="6"/>
        <v>79</v>
      </c>
      <c r="AG35" s="9">
        <f t="shared" si="7"/>
        <v>975460</v>
      </c>
      <c r="AH35" s="9">
        <f t="shared" si="8"/>
        <v>877914</v>
      </c>
      <c r="AI35" s="9">
        <f t="shared" si="9"/>
        <v>0</v>
      </c>
      <c r="AJ35" s="9">
        <f t="shared" si="10"/>
        <v>97546</v>
      </c>
      <c r="AK35" s="9">
        <f t="shared" si="11"/>
        <v>0</v>
      </c>
      <c r="AL35" s="8">
        <f t="shared" si="12"/>
        <v>1676</v>
      </c>
      <c r="AM35" s="9">
        <f t="shared" si="13"/>
        <v>73788340</v>
      </c>
      <c r="AN35" s="9">
        <f t="shared" si="14"/>
        <v>66409500</v>
      </c>
      <c r="AO35" s="9">
        <f t="shared" si="15"/>
        <v>3272232</v>
      </c>
      <c r="AP35" s="9">
        <f t="shared" si="16"/>
        <v>3885736</v>
      </c>
      <c r="AQ35" s="9">
        <f t="shared" si="17"/>
        <v>220872</v>
      </c>
      <c r="AR35" s="9">
        <v>545</v>
      </c>
      <c r="AS35" s="9">
        <v>7213260</v>
      </c>
      <c r="AT35" s="9">
        <v>6491931</v>
      </c>
      <c r="AU35" s="9">
        <v>22078</v>
      </c>
      <c r="AV35" s="9">
        <v>586694</v>
      </c>
      <c r="AW35" s="9">
        <v>112557</v>
      </c>
      <c r="AX35" s="9">
        <f t="shared" si="18"/>
        <v>2221</v>
      </c>
      <c r="AY35" s="9">
        <f t="shared" si="19"/>
        <v>81001600</v>
      </c>
      <c r="AZ35" s="9">
        <f t="shared" si="20"/>
        <v>72901431</v>
      </c>
      <c r="BA35" s="9">
        <f t="shared" si="21"/>
        <v>3294310</v>
      </c>
      <c r="BB35" s="9">
        <f t="shared" si="22"/>
        <v>4472430</v>
      </c>
      <c r="BC35" s="9">
        <f t="shared" si="23"/>
        <v>333429</v>
      </c>
      <c r="BD35" s="8">
        <v>79</v>
      </c>
      <c r="BE35" s="9">
        <v>2370258</v>
      </c>
      <c r="BF35" s="9">
        <v>1823828</v>
      </c>
      <c r="BG35" s="9">
        <v>0</v>
      </c>
      <c r="BH35" s="9">
        <v>546430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f t="shared" si="24"/>
        <v>79</v>
      </c>
      <c r="BQ35" s="9">
        <f t="shared" si="25"/>
        <v>2370258</v>
      </c>
      <c r="BR35" s="9">
        <f t="shared" si="26"/>
        <v>1823828</v>
      </c>
      <c r="BS35" s="9">
        <f t="shared" si="27"/>
        <v>0</v>
      </c>
      <c r="BT35" s="9">
        <f t="shared" si="28"/>
        <v>546430</v>
      </c>
      <c r="BU35" s="9">
        <f t="shared" si="29"/>
        <v>0</v>
      </c>
      <c r="BV35" s="8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f t="shared" si="30"/>
        <v>2221</v>
      </c>
      <c r="CC35" s="9">
        <f t="shared" si="31"/>
        <v>83371858</v>
      </c>
      <c r="CD35" s="9">
        <f t="shared" si="32"/>
        <v>74725259</v>
      </c>
      <c r="CE35" s="9">
        <f t="shared" si="33"/>
        <v>3294310</v>
      </c>
      <c r="CF35" s="9">
        <f t="shared" si="34"/>
        <v>5018860</v>
      </c>
      <c r="CG35" s="9">
        <f t="shared" si="35"/>
        <v>333429</v>
      </c>
      <c r="CH35" s="6"/>
      <c r="CI35" s="6"/>
      <c r="CJ35" s="6"/>
      <c r="CK35" s="6"/>
      <c r="CL35" s="6"/>
      <c r="CM35" s="6"/>
      <c r="CN35" s="18">
        <v>27</v>
      </c>
      <c r="CO35" s="9">
        <v>164365</v>
      </c>
      <c r="CP35" s="9">
        <v>147926</v>
      </c>
      <c r="CQ35" s="9">
        <v>0</v>
      </c>
      <c r="CR35" s="9">
        <v>16439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8">
        <f t="shared" si="36"/>
        <v>27</v>
      </c>
      <c r="DG35" s="9">
        <f t="shared" si="37"/>
        <v>164365</v>
      </c>
      <c r="DH35" s="9">
        <f t="shared" si="47"/>
        <v>147926</v>
      </c>
      <c r="DI35" s="9">
        <f t="shared" si="38"/>
        <v>0</v>
      </c>
      <c r="DJ35" s="9">
        <f t="shared" si="39"/>
        <v>16439</v>
      </c>
      <c r="DK35" s="9">
        <f t="shared" si="40"/>
        <v>0</v>
      </c>
      <c r="DL35" s="9">
        <f t="shared" si="41"/>
        <v>2248</v>
      </c>
      <c r="DM35" s="9">
        <f t="shared" si="42"/>
        <v>83536223</v>
      </c>
      <c r="DN35" s="9">
        <f t="shared" si="43"/>
        <v>74873185</v>
      </c>
      <c r="DO35" s="9">
        <f t="shared" si="44"/>
        <v>3294310</v>
      </c>
      <c r="DP35" s="9">
        <f t="shared" si="45"/>
        <v>5035299</v>
      </c>
      <c r="DQ35" s="9">
        <f t="shared" si="46"/>
        <v>333429</v>
      </c>
      <c r="DR35" s="9">
        <v>53</v>
      </c>
      <c r="DS35" s="9">
        <v>21</v>
      </c>
      <c r="DT35" s="9">
        <v>74</v>
      </c>
      <c r="DU35" s="9">
        <v>21</v>
      </c>
      <c r="DV35" s="9">
        <v>0</v>
      </c>
      <c r="DX35" s="9">
        <v>0</v>
      </c>
      <c r="DY35" s="9">
        <v>0</v>
      </c>
      <c r="DZ35" s="9">
        <v>3</v>
      </c>
      <c r="EA35" s="9">
        <v>73592</v>
      </c>
      <c r="EB35" s="9">
        <f>+'７割'!EB35+'９割'!EB35</f>
        <v>27</v>
      </c>
      <c r="EC35" s="9">
        <f>+'７割'!EC35+'９割'!EC35</f>
        <v>164365</v>
      </c>
      <c r="ED35" s="9">
        <v>0</v>
      </c>
      <c r="EE35" s="9">
        <v>0</v>
      </c>
      <c r="EF35" s="9">
        <v>0</v>
      </c>
      <c r="EG35" s="9">
        <v>0</v>
      </c>
      <c r="EH35" s="9">
        <v>0</v>
      </c>
      <c r="EI35" s="9">
        <v>0</v>
      </c>
      <c r="EJ35" s="9">
        <f t="shared" si="48"/>
        <v>30</v>
      </c>
      <c r="EK35" s="9">
        <f t="shared" si="48"/>
        <v>237957</v>
      </c>
      <c r="EM35" s="9">
        <f t="shared" si="49"/>
        <v>2251</v>
      </c>
      <c r="EN35" s="9">
        <f t="shared" si="49"/>
        <v>83609815</v>
      </c>
    </row>
    <row r="36" spans="1:144" s="7" customFormat="1" ht="15.95" customHeight="1" x14ac:dyDescent="0.15">
      <c r="A36" s="2" t="s">
        <v>55</v>
      </c>
      <c r="B36" s="8">
        <v>128</v>
      </c>
      <c r="C36" s="9">
        <v>68418040</v>
      </c>
      <c r="D36" s="9">
        <v>61238580</v>
      </c>
      <c r="E36" s="9">
        <v>3993065</v>
      </c>
      <c r="F36" s="9">
        <v>3102595</v>
      </c>
      <c r="G36" s="9">
        <v>83800</v>
      </c>
      <c r="H36" s="9">
        <v>1900</v>
      </c>
      <c r="I36" s="9">
        <v>33985520</v>
      </c>
      <c r="J36" s="9">
        <v>30417040</v>
      </c>
      <c r="K36" s="9">
        <v>52121</v>
      </c>
      <c r="L36" s="9">
        <v>3460646</v>
      </c>
      <c r="M36" s="9">
        <v>55713</v>
      </c>
      <c r="N36" s="9">
        <f t="shared" si="0"/>
        <v>2028</v>
      </c>
      <c r="O36" s="9">
        <f t="shared" si="1"/>
        <v>102403560</v>
      </c>
      <c r="P36" s="9">
        <f t="shared" si="2"/>
        <v>91655620</v>
      </c>
      <c r="Q36" s="9">
        <f t="shared" si="3"/>
        <v>4045186</v>
      </c>
      <c r="R36" s="9">
        <f t="shared" si="4"/>
        <v>6563241</v>
      </c>
      <c r="S36" s="9">
        <f t="shared" si="5"/>
        <v>139513</v>
      </c>
      <c r="T36" s="8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143</v>
      </c>
      <c r="AA36" s="9">
        <v>2583600</v>
      </c>
      <c r="AB36" s="9">
        <v>2318364</v>
      </c>
      <c r="AC36" s="9">
        <v>0</v>
      </c>
      <c r="AD36" s="9">
        <v>265236</v>
      </c>
      <c r="AE36" s="9">
        <v>0</v>
      </c>
      <c r="AF36" s="9">
        <f t="shared" si="6"/>
        <v>143</v>
      </c>
      <c r="AG36" s="9">
        <f t="shared" si="7"/>
        <v>2583600</v>
      </c>
      <c r="AH36" s="9">
        <f t="shared" si="8"/>
        <v>2318364</v>
      </c>
      <c r="AI36" s="9">
        <f t="shared" si="9"/>
        <v>0</v>
      </c>
      <c r="AJ36" s="9">
        <f t="shared" si="10"/>
        <v>265236</v>
      </c>
      <c r="AK36" s="9">
        <f t="shared" si="11"/>
        <v>0</v>
      </c>
      <c r="AL36" s="8">
        <f t="shared" si="12"/>
        <v>2171</v>
      </c>
      <c r="AM36" s="9">
        <f t="shared" si="13"/>
        <v>104987160</v>
      </c>
      <c r="AN36" s="9">
        <f t="shared" si="14"/>
        <v>93973984</v>
      </c>
      <c r="AO36" s="9">
        <f t="shared" si="15"/>
        <v>4045186</v>
      </c>
      <c r="AP36" s="9">
        <f t="shared" si="16"/>
        <v>6828477</v>
      </c>
      <c r="AQ36" s="9">
        <f t="shared" si="17"/>
        <v>139513</v>
      </c>
      <c r="AR36" s="9">
        <v>394</v>
      </c>
      <c r="AS36" s="9">
        <v>5778770</v>
      </c>
      <c r="AT36" s="9">
        <v>5105341</v>
      </c>
      <c r="AU36" s="9">
        <v>1735</v>
      </c>
      <c r="AV36" s="9">
        <v>664034</v>
      </c>
      <c r="AW36" s="9">
        <v>7660</v>
      </c>
      <c r="AX36" s="9">
        <f t="shared" si="18"/>
        <v>2565</v>
      </c>
      <c r="AY36" s="9">
        <f t="shared" si="19"/>
        <v>110765930</v>
      </c>
      <c r="AZ36" s="9">
        <f t="shared" si="20"/>
        <v>99079325</v>
      </c>
      <c r="BA36" s="9">
        <f t="shared" si="21"/>
        <v>4046921</v>
      </c>
      <c r="BB36" s="9">
        <f t="shared" si="22"/>
        <v>7492511</v>
      </c>
      <c r="BC36" s="9">
        <f t="shared" si="23"/>
        <v>147173</v>
      </c>
      <c r="BD36" s="8">
        <v>125</v>
      </c>
      <c r="BE36" s="9">
        <v>4649004</v>
      </c>
      <c r="BF36" s="9">
        <v>3418724</v>
      </c>
      <c r="BG36" s="9">
        <v>0</v>
      </c>
      <c r="BH36" s="9">
        <v>1230280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f t="shared" si="24"/>
        <v>125</v>
      </c>
      <c r="BQ36" s="9">
        <f t="shared" si="25"/>
        <v>4649004</v>
      </c>
      <c r="BR36" s="9">
        <f t="shared" si="26"/>
        <v>3418724</v>
      </c>
      <c r="BS36" s="9">
        <f t="shared" si="27"/>
        <v>0</v>
      </c>
      <c r="BT36" s="9">
        <f t="shared" si="28"/>
        <v>1230280</v>
      </c>
      <c r="BU36" s="9">
        <f t="shared" si="29"/>
        <v>0</v>
      </c>
      <c r="BV36" s="8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f t="shared" si="30"/>
        <v>2565</v>
      </c>
      <c r="CC36" s="9">
        <f t="shared" si="31"/>
        <v>115414934</v>
      </c>
      <c r="CD36" s="9">
        <f t="shared" si="32"/>
        <v>102498049</v>
      </c>
      <c r="CE36" s="9">
        <f t="shared" si="33"/>
        <v>4046921</v>
      </c>
      <c r="CF36" s="9">
        <f t="shared" si="34"/>
        <v>8722791</v>
      </c>
      <c r="CG36" s="9">
        <f t="shared" si="35"/>
        <v>147173</v>
      </c>
      <c r="CH36" s="6"/>
      <c r="CI36" s="6"/>
      <c r="CJ36" s="6"/>
      <c r="CK36" s="6"/>
      <c r="CL36" s="6"/>
      <c r="CM36" s="6"/>
      <c r="CN36" s="18">
        <v>19</v>
      </c>
      <c r="CO36" s="9">
        <v>108256</v>
      </c>
      <c r="CP36" s="9">
        <v>97425</v>
      </c>
      <c r="CQ36" s="9">
        <v>0</v>
      </c>
      <c r="CR36" s="9">
        <v>10831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f t="shared" si="36"/>
        <v>19</v>
      </c>
      <c r="DG36" s="9">
        <f t="shared" si="37"/>
        <v>108256</v>
      </c>
      <c r="DH36" s="9">
        <f t="shared" si="47"/>
        <v>97425</v>
      </c>
      <c r="DI36" s="9">
        <f t="shared" si="38"/>
        <v>0</v>
      </c>
      <c r="DJ36" s="9">
        <f t="shared" si="39"/>
        <v>10831</v>
      </c>
      <c r="DK36" s="9">
        <f t="shared" si="40"/>
        <v>0</v>
      </c>
      <c r="DL36" s="9">
        <f t="shared" si="41"/>
        <v>2584</v>
      </c>
      <c r="DM36" s="9">
        <f t="shared" si="42"/>
        <v>115523190</v>
      </c>
      <c r="DN36" s="9">
        <f t="shared" si="43"/>
        <v>102595474</v>
      </c>
      <c r="DO36" s="9">
        <f t="shared" si="44"/>
        <v>4046921</v>
      </c>
      <c r="DP36" s="9">
        <f t="shared" si="45"/>
        <v>8733622</v>
      </c>
      <c r="DQ36" s="9">
        <f t="shared" si="46"/>
        <v>147173</v>
      </c>
      <c r="DR36" s="9">
        <v>97</v>
      </c>
      <c r="DS36" s="9">
        <v>18</v>
      </c>
      <c r="DT36" s="9">
        <v>115</v>
      </c>
      <c r="DU36" s="9">
        <v>0</v>
      </c>
      <c r="DV36" s="9">
        <v>1</v>
      </c>
      <c r="DX36" s="9">
        <v>1</v>
      </c>
      <c r="DY36" s="9">
        <v>7261</v>
      </c>
      <c r="DZ36" s="9">
        <v>10</v>
      </c>
      <c r="EA36" s="9">
        <v>290396</v>
      </c>
      <c r="EB36" s="9">
        <f>+'７割'!EB36+'９割'!EB36</f>
        <v>19</v>
      </c>
      <c r="EC36" s="9">
        <f>+'７割'!EC36+'９割'!EC36</f>
        <v>108256</v>
      </c>
      <c r="ED36" s="9">
        <v>0</v>
      </c>
      <c r="EE36" s="9">
        <v>0</v>
      </c>
      <c r="EF36" s="9">
        <v>4</v>
      </c>
      <c r="EG36" s="9">
        <v>18270</v>
      </c>
      <c r="EH36" s="9">
        <v>5</v>
      </c>
      <c r="EI36" s="9">
        <v>853130</v>
      </c>
      <c r="EJ36" s="9">
        <f t="shared" si="48"/>
        <v>39</v>
      </c>
      <c r="EK36" s="9">
        <f t="shared" si="48"/>
        <v>1277313</v>
      </c>
      <c r="EM36" s="9">
        <f t="shared" si="49"/>
        <v>2604</v>
      </c>
      <c r="EN36" s="9">
        <f t="shared" si="49"/>
        <v>116692247</v>
      </c>
    </row>
    <row r="37" spans="1:144" s="7" customFormat="1" ht="15.95" customHeight="1" x14ac:dyDescent="0.15">
      <c r="A37" s="2" t="s">
        <v>56</v>
      </c>
      <c r="B37" s="8">
        <v>50</v>
      </c>
      <c r="C37" s="9">
        <v>21569740</v>
      </c>
      <c r="D37" s="9">
        <v>18682846</v>
      </c>
      <c r="E37" s="9">
        <v>1302706</v>
      </c>
      <c r="F37" s="9">
        <v>1584188</v>
      </c>
      <c r="G37" s="9">
        <v>0</v>
      </c>
      <c r="H37" s="9">
        <v>762</v>
      </c>
      <c r="I37" s="9">
        <v>10953580</v>
      </c>
      <c r="J37" s="9">
        <v>9696952</v>
      </c>
      <c r="K37" s="9">
        <v>9588</v>
      </c>
      <c r="L37" s="9">
        <v>1243189</v>
      </c>
      <c r="M37" s="9">
        <v>3851</v>
      </c>
      <c r="N37" s="9">
        <f t="shared" si="0"/>
        <v>812</v>
      </c>
      <c r="O37" s="9">
        <f t="shared" si="1"/>
        <v>32523320</v>
      </c>
      <c r="P37" s="9">
        <f t="shared" si="2"/>
        <v>28379798</v>
      </c>
      <c r="Q37" s="9">
        <f t="shared" si="3"/>
        <v>1312294</v>
      </c>
      <c r="R37" s="9">
        <f t="shared" si="4"/>
        <v>2827377</v>
      </c>
      <c r="S37" s="9">
        <f t="shared" si="5"/>
        <v>3851</v>
      </c>
      <c r="T37" s="8">
        <v>1</v>
      </c>
      <c r="U37" s="9">
        <v>74780</v>
      </c>
      <c r="V37" s="9">
        <v>67300</v>
      </c>
      <c r="W37" s="9">
        <v>0</v>
      </c>
      <c r="X37" s="9">
        <v>7480</v>
      </c>
      <c r="Y37" s="9">
        <v>0</v>
      </c>
      <c r="Z37" s="9">
        <v>68</v>
      </c>
      <c r="AA37" s="9">
        <v>1028240</v>
      </c>
      <c r="AB37" s="9">
        <v>909896</v>
      </c>
      <c r="AC37" s="9">
        <v>266</v>
      </c>
      <c r="AD37" s="9">
        <v>118078</v>
      </c>
      <c r="AE37" s="9">
        <v>0</v>
      </c>
      <c r="AF37" s="9">
        <f t="shared" si="6"/>
        <v>69</v>
      </c>
      <c r="AG37" s="9">
        <f t="shared" si="7"/>
        <v>1103020</v>
      </c>
      <c r="AH37" s="9">
        <f t="shared" si="8"/>
        <v>977196</v>
      </c>
      <c r="AI37" s="9">
        <f t="shared" si="9"/>
        <v>266</v>
      </c>
      <c r="AJ37" s="9">
        <f t="shared" si="10"/>
        <v>125558</v>
      </c>
      <c r="AK37" s="9">
        <f t="shared" si="11"/>
        <v>0</v>
      </c>
      <c r="AL37" s="8">
        <f t="shared" si="12"/>
        <v>881</v>
      </c>
      <c r="AM37" s="9">
        <f t="shared" si="13"/>
        <v>33626340</v>
      </c>
      <c r="AN37" s="9">
        <f t="shared" si="14"/>
        <v>29356994</v>
      </c>
      <c r="AO37" s="9">
        <f t="shared" si="15"/>
        <v>1312560</v>
      </c>
      <c r="AP37" s="9">
        <f t="shared" si="16"/>
        <v>2952935</v>
      </c>
      <c r="AQ37" s="9">
        <f t="shared" si="17"/>
        <v>3851</v>
      </c>
      <c r="AR37" s="9">
        <v>174</v>
      </c>
      <c r="AS37" s="9">
        <v>2384400</v>
      </c>
      <c r="AT37" s="9">
        <v>2084966</v>
      </c>
      <c r="AU37" s="9">
        <v>0</v>
      </c>
      <c r="AV37" s="9">
        <v>299434</v>
      </c>
      <c r="AW37" s="9">
        <v>0</v>
      </c>
      <c r="AX37" s="9">
        <f t="shared" si="18"/>
        <v>1055</v>
      </c>
      <c r="AY37" s="9">
        <f t="shared" si="19"/>
        <v>36010740</v>
      </c>
      <c r="AZ37" s="9">
        <f t="shared" si="20"/>
        <v>31441960</v>
      </c>
      <c r="BA37" s="9">
        <f t="shared" si="21"/>
        <v>1312560</v>
      </c>
      <c r="BB37" s="9">
        <f t="shared" si="22"/>
        <v>3252369</v>
      </c>
      <c r="BC37" s="9">
        <f t="shared" si="23"/>
        <v>3851</v>
      </c>
      <c r="BD37" s="8">
        <v>45</v>
      </c>
      <c r="BE37" s="9">
        <v>1394442</v>
      </c>
      <c r="BF37" s="9">
        <v>1004032</v>
      </c>
      <c r="BG37" s="9">
        <v>0</v>
      </c>
      <c r="BH37" s="9">
        <v>390410</v>
      </c>
      <c r="BI37" s="9">
        <v>0</v>
      </c>
      <c r="BJ37" s="9">
        <v>1</v>
      </c>
      <c r="BK37" s="9">
        <v>2660</v>
      </c>
      <c r="BL37" s="9">
        <v>1620</v>
      </c>
      <c r="BM37" s="9">
        <v>0</v>
      </c>
      <c r="BN37" s="9">
        <v>1040</v>
      </c>
      <c r="BO37" s="9">
        <v>0</v>
      </c>
      <c r="BP37" s="9">
        <f t="shared" si="24"/>
        <v>46</v>
      </c>
      <c r="BQ37" s="9">
        <f t="shared" si="25"/>
        <v>1397102</v>
      </c>
      <c r="BR37" s="9">
        <f t="shared" si="26"/>
        <v>1005652</v>
      </c>
      <c r="BS37" s="9">
        <f t="shared" si="27"/>
        <v>0</v>
      </c>
      <c r="BT37" s="9">
        <f t="shared" si="28"/>
        <v>391450</v>
      </c>
      <c r="BU37" s="9">
        <f t="shared" si="29"/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f t="shared" si="30"/>
        <v>1055</v>
      </c>
      <c r="CC37" s="9">
        <f t="shared" si="31"/>
        <v>37407842</v>
      </c>
      <c r="CD37" s="9">
        <f t="shared" si="32"/>
        <v>32447612</v>
      </c>
      <c r="CE37" s="9">
        <f t="shared" si="33"/>
        <v>1312560</v>
      </c>
      <c r="CF37" s="9">
        <f t="shared" si="34"/>
        <v>3643819</v>
      </c>
      <c r="CG37" s="9">
        <f t="shared" si="35"/>
        <v>3851</v>
      </c>
      <c r="CH37" s="6"/>
      <c r="CI37" s="6"/>
      <c r="CJ37" s="6"/>
      <c r="CK37" s="6"/>
      <c r="CL37" s="6"/>
      <c r="CM37" s="6"/>
      <c r="CN37" s="18">
        <v>8</v>
      </c>
      <c r="CO37" s="9">
        <v>53355</v>
      </c>
      <c r="CP37" s="9">
        <v>48017</v>
      </c>
      <c r="CQ37" s="9">
        <v>0</v>
      </c>
      <c r="CR37" s="9">
        <v>5338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f t="shared" si="36"/>
        <v>8</v>
      </c>
      <c r="DG37" s="9">
        <f t="shared" si="37"/>
        <v>53355</v>
      </c>
      <c r="DH37" s="9">
        <f t="shared" si="47"/>
        <v>48017</v>
      </c>
      <c r="DI37" s="9">
        <f t="shared" si="38"/>
        <v>0</v>
      </c>
      <c r="DJ37" s="9">
        <f t="shared" si="39"/>
        <v>5338</v>
      </c>
      <c r="DK37" s="9">
        <f t="shared" si="40"/>
        <v>0</v>
      </c>
      <c r="DL37" s="9">
        <f t="shared" si="41"/>
        <v>1063</v>
      </c>
      <c r="DM37" s="9">
        <f t="shared" si="42"/>
        <v>37461197</v>
      </c>
      <c r="DN37" s="9">
        <f t="shared" si="43"/>
        <v>32495629</v>
      </c>
      <c r="DO37" s="9">
        <f t="shared" si="44"/>
        <v>1312560</v>
      </c>
      <c r="DP37" s="9">
        <f t="shared" si="45"/>
        <v>3649157</v>
      </c>
      <c r="DQ37" s="9">
        <f t="shared" si="46"/>
        <v>3851</v>
      </c>
      <c r="DR37" s="9">
        <v>29</v>
      </c>
      <c r="DS37" s="9">
        <v>2</v>
      </c>
      <c r="DT37" s="9">
        <v>31</v>
      </c>
      <c r="DU37" s="9">
        <v>0</v>
      </c>
      <c r="DV37" s="9">
        <v>0</v>
      </c>
      <c r="DX37" s="9">
        <v>0</v>
      </c>
      <c r="DY37" s="9">
        <v>0</v>
      </c>
      <c r="DZ37" s="9">
        <v>8</v>
      </c>
      <c r="EA37" s="9">
        <v>528736</v>
      </c>
      <c r="EB37" s="9">
        <f>+'７割'!EB37+'９割'!EB37</f>
        <v>8</v>
      </c>
      <c r="EC37" s="9">
        <f>+'７割'!EC37+'９割'!EC37</f>
        <v>53355</v>
      </c>
      <c r="ED37" s="9">
        <v>0</v>
      </c>
      <c r="EE37" s="9">
        <v>0</v>
      </c>
      <c r="EF37" s="9">
        <v>0</v>
      </c>
      <c r="EG37" s="9">
        <v>0</v>
      </c>
      <c r="EH37" s="9">
        <v>0</v>
      </c>
      <c r="EI37" s="9">
        <v>0</v>
      </c>
      <c r="EJ37" s="9">
        <f t="shared" si="48"/>
        <v>16</v>
      </c>
      <c r="EK37" s="9">
        <f t="shared" si="48"/>
        <v>582091</v>
      </c>
      <c r="EM37" s="9">
        <f t="shared" si="49"/>
        <v>1071</v>
      </c>
      <c r="EN37" s="9">
        <f t="shared" si="49"/>
        <v>37989933</v>
      </c>
    </row>
    <row r="38" spans="1:144" s="7" customFormat="1" ht="15.95" customHeight="1" x14ac:dyDescent="0.15">
      <c r="A38" s="2" t="s">
        <v>63</v>
      </c>
      <c r="B38" s="8">
        <v>250</v>
      </c>
      <c r="C38" s="9">
        <v>151367920</v>
      </c>
      <c r="D38" s="9">
        <v>136196933</v>
      </c>
      <c r="E38" s="9">
        <v>9877168</v>
      </c>
      <c r="F38" s="9">
        <v>4963719</v>
      </c>
      <c r="G38" s="9">
        <v>330100</v>
      </c>
      <c r="H38" s="9">
        <v>2513</v>
      </c>
      <c r="I38" s="9">
        <v>38776090</v>
      </c>
      <c r="J38" s="9">
        <v>34842573</v>
      </c>
      <c r="K38" s="9">
        <v>83943</v>
      </c>
      <c r="L38" s="9">
        <v>3830302</v>
      </c>
      <c r="M38" s="9">
        <v>19272</v>
      </c>
      <c r="N38" s="9">
        <f t="shared" si="0"/>
        <v>2763</v>
      </c>
      <c r="O38" s="9">
        <f t="shared" si="1"/>
        <v>190144010</v>
      </c>
      <c r="P38" s="9">
        <f t="shared" si="2"/>
        <v>171039506</v>
      </c>
      <c r="Q38" s="9">
        <f t="shared" si="3"/>
        <v>9961111</v>
      </c>
      <c r="R38" s="9">
        <f t="shared" si="4"/>
        <v>8794021</v>
      </c>
      <c r="S38" s="9">
        <f t="shared" si="5"/>
        <v>349372</v>
      </c>
      <c r="T38" s="8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201</v>
      </c>
      <c r="AA38" s="9">
        <v>2615610</v>
      </c>
      <c r="AB38" s="9">
        <v>2337077</v>
      </c>
      <c r="AC38" s="9">
        <v>0</v>
      </c>
      <c r="AD38" s="9">
        <v>278533</v>
      </c>
      <c r="AE38" s="9">
        <v>0</v>
      </c>
      <c r="AF38" s="9">
        <f t="shared" si="6"/>
        <v>201</v>
      </c>
      <c r="AG38" s="9">
        <f t="shared" si="7"/>
        <v>2615610</v>
      </c>
      <c r="AH38" s="9">
        <f t="shared" si="8"/>
        <v>2337077</v>
      </c>
      <c r="AI38" s="9">
        <f t="shared" si="9"/>
        <v>0</v>
      </c>
      <c r="AJ38" s="9">
        <f t="shared" si="10"/>
        <v>278533</v>
      </c>
      <c r="AK38" s="9">
        <f t="shared" si="11"/>
        <v>0</v>
      </c>
      <c r="AL38" s="8">
        <f t="shared" si="12"/>
        <v>2964</v>
      </c>
      <c r="AM38" s="9">
        <f t="shared" si="13"/>
        <v>192759620</v>
      </c>
      <c r="AN38" s="9">
        <f t="shared" si="14"/>
        <v>173376583</v>
      </c>
      <c r="AO38" s="9">
        <f t="shared" si="15"/>
        <v>9961111</v>
      </c>
      <c r="AP38" s="9">
        <f t="shared" si="16"/>
        <v>9072554</v>
      </c>
      <c r="AQ38" s="9">
        <f t="shared" si="17"/>
        <v>349372</v>
      </c>
      <c r="AR38" s="9">
        <v>626</v>
      </c>
      <c r="AS38" s="9">
        <v>10548120</v>
      </c>
      <c r="AT38" s="9">
        <v>9490798</v>
      </c>
      <c r="AU38" s="9">
        <v>145187</v>
      </c>
      <c r="AV38" s="9">
        <v>883551</v>
      </c>
      <c r="AW38" s="9">
        <v>28584</v>
      </c>
      <c r="AX38" s="9">
        <f t="shared" si="18"/>
        <v>3590</v>
      </c>
      <c r="AY38" s="9">
        <f t="shared" si="19"/>
        <v>203307740</v>
      </c>
      <c r="AZ38" s="9">
        <f t="shared" si="20"/>
        <v>182867381</v>
      </c>
      <c r="BA38" s="9">
        <f t="shared" si="21"/>
        <v>10106298</v>
      </c>
      <c r="BB38" s="9">
        <f t="shared" si="22"/>
        <v>9956105</v>
      </c>
      <c r="BC38" s="9">
        <f t="shared" si="23"/>
        <v>377956</v>
      </c>
      <c r="BD38" s="8">
        <v>246</v>
      </c>
      <c r="BE38" s="9">
        <v>9155276</v>
      </c>
      <c r="BF38" s="9">
        <v>7214476</v>
      </c>
      <c r="BG38" s="9">
        <v>0</v>
      </c>
      <c r="BH38" s="9">
        <v>1815120</v>
      </c>
      <c r="BI38" s="9">
        <v>125680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f t="shared" si="24"/>
        <v>246</v>
      </c>
      <c r="BQ38" s="9">
        <f t="shared" si="25"/>
        <v>9155276</v>
      </c>
      <c r="BR38" s="9">
        <f t="shared" si="26"/>
        <v>7214476</v>
      </c>
      <c r="BS38" s="9">
        <f t="shared" si="27"/>
        <v>0</v>
      </c>
      <c r="BT38" s="9">
        <f t="shared" si="28"/>
        <v>1815120</v>
      </c>
      <c r="BU38" s="9">
        <f t="shared" si="29"/>
        <v>125680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f t="shared" si="30"/>
        <v>3590</v>
      </c>
      <c r="CC38" s="9">
        <f t="shared" si="31"/>
        <v>212463016</v>
      </c>
      <c r="CD38" s="9">
        <f t="shared" si="32"/>
        <v>190081857</v>
      </c>
      <c r="CE38" s="9">
        <f t="shared" si="33"/>
        <v>10106298</v>
      </c>
      <c r="CF38" s="9">
        <f t="shared" si="34"/>
        <v>11771225</v>
      </c>
      <c r="CG38" s="9">
        <f t="shared" si="35"/>
        <v>503636</v>
      </c>
      <c r="CH38" s="6"/>
      <c r="CI38" s="6"/>
      <c r="CJ38" s="6"/>
      <c r="CK38" s="6"/>
      <c r="CL38" s="6"/>
      <c r="CM38" s="6"/>
      <c r="CN38" s="18">
        <v>12</v>
      </c>
      <c r="CO38" s="9">
        <v>55381</v>
      </c>
      <c r="CP38" s="9">
        <v>49841</v>
      </c>
      <c r="CQ38" s="9">
        <v>0</v>
      </c>
      <c r="CR38" s="9">
        <v>5540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8">
        <f t="shared" si="36"/>
        <v>12</v>
      </c>
      <c r="DG38" s="9">
        <f t="shared" si="37"/>
        <v>55381</v>
      </c>
      <c r="DH38" s="9">
        <f t="shared" si="47"/>
        <v>49841</v>
      </c>
      <c r="DI38" s="9">
        <f t="shared" si="38"/>
        <v>0</v>
      </c>
      <c r="DJ38" s="9">
        <f t="shared" si="39"/>
        <v>5540</v>
      </c>
      <c r="DK38" s="9">
        <f t="shared" si="40"/>
        <v>0</v>
      </c>
      <c r="DL38" s="9">
        <f t="shared" si="41"/>
        <v>3602</v>
      </c>
      <c r="DM38" s="9">
        <f t="shared" si="42"/>
        <v>212518397</v>
      </c>
      <c r="DN38" s="9">
        <f t="shared" si="43"/>
        <v>190131698</v>
      </c>
      <c r="DO38" s="9">
        <f t="shared" si="44"/>
        <v>10106298</v>
      </c>
      <c r="DP38" s="9">
        <f t="shared" si="45"/>
        <v>11776765</v>
      </c>
      <c r="DQ38" s="9">
        <f t="shared" si="46"/>
        <v>503636</v>
      </c>
      <c r="DR38" s="9">
        <v>196</v>
      </c>
      <c r="DS38" s="9">
        <v>21</v>
      </c>
      <c r="DT38" s="9">
        <v>217</v>
      </c>
      <c r="DU38" s="9">
        <v>0</v>
      </c>
      <c r="DV38" s="9">
        <v>0</v>
      </c>
      <c r="DX38" s="9">
        <v>0</v>
      </c>
      <c r="DY38" s="9">
        <v>0</v>
      </c>
      <c r="DZ38" s="9">
        <v>4</v>
      </c>
      <c r="EA38" s="9">
        <v>189132</v>
      </c>
      <c r="EB38" s="9">
        <f>+'７割'!EB38+'９割'!EB38</f>
        <v>12</v>
      </c>
      <c r="EC38" s="9">
        <f>+'７割'!EC38+'９割'!EC38</f>
        <v>55381</v>
      </c>
      <c r="ED38" s="9">
        <v>0</v>
      </c>
      <c r="EE38" s="9">
        <v>0</v>
      </c>
      <c r="EF38" s="9">
        <v>0</v>
      </c>
      <c r="EG38" s="9">
        <v>0</v>
      </c>
      <c r="EH38" s="9">
        <v>0</v>
      </c>
      <c r="EI38" s="9">
        <v>0</v>
      </c>
      <c r="EJ38" s="9">
        <f t="shared" si="48"/>
        <v>16</v>
      </c>
      <c r="EK38" s="9">
        <f t="shared" si="48"/>
        <v>244513</v>
      </c>
      <c r="EM38" s="9">
        <f t="shared" si="49"/>
        <v>3606</v>
      </c>
      <c r="EN38" s="9">
        <f t="shared" si="49"/>
        <v>212707529</v>
      </c>
    </row>
    <row r="39" spans="1:144" s="7" customFormat="1" ht="15.95" customHeight="1" x14ac:dyDescent="0.15">
      <c r="A39" s="2" t="s">
        <v>64</v>
      </c>
      <c r="B39" s="8">
        <v>309</v>
      </c>
      <c r="C39" s="9">
        <v>163534130</v>
      </c>
      <c r="D39" s="9">
        <v>147180681</v>
      </c>
      <c r="E39" s="9">
        <v>10170572</v>
      </c>
      <c r="F39" s="9">
        <v>5761173</v>
      </c>
      <c r="G39" s="9">
        <v>421704</v>
      </c>
      <c r="H39" s="9">
        <v>3567</v>
      </c>
      <c r="I39" s="9">
        <v>52250670</v>
      </c>
      <c r="J39" s="9">
        <v>46992683</v>
      </c>
      <c r="K39" s="9">
        <v>666242</v>
      </c>
      <c r="L39" s="9">
        <v>4409371</v>
      </c>
      <c r="M39" s="9">
        <v>182374</v>
      </c>
      <c r="N39" s="9">
        <f t="shared" si="0"/>
        <v>3876</v>
      </c>
      <c r="O39" s="9">
        <f t="shared" si="1"/>
        <v>215784800</v>
      </c>
      <c r="P39" s="9">
        <f t="shared" si="2"/>
        <v>194173364</v>
      </c>
      <c r="Q39" s="9">
        <f t="shared" si="3"/>
        <v>10836814</v>
      </c>
      <c r="R39" s="9">
        <f t="shared" si="4"/>
        <v>10170544</v>
      </c>
      <c r="S39" s="9">
        <f t="shared" si="5"/>
        <v>604078</v>
      </c>
      <c r="T39" s="8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257</v>
      </c>
      <c r="AA39" s="9">
        <v>4525170</v>
      </c>
      <c r="AB39" s="9">
        <v>4069193</v>
      </c>
      <c r="AC39" s="9">
        <v>2720</v>
      </c>
      <c r="AD39" s="9">
        <v>453257</v>
      </c>
      <c r="AE39" s="9">
        <v>0</v>
      </c>
      <c r="AF39" s="9">
        <f t="shared" si="6"/>
        <v>257</v>
      </c>
      <c r="AG39" s="9">
        <f t="shared" si="7"/>
        <v>4525170</v>
      </c>
      <c r="AH39" s="9">
        <f t="shared" si="8"/>
        <v>4069193</v>
      </c>
      <c r="AI39" s="9">
        <f t="shared" si="9"/>
        <v>2720</v>
      </c>
      <c r="AJ39" s="9">
        <f t="shared" si="10"/>
        <v>453257</v>
      </c>
      <c r="AK39" s="9">
        <f t="shared" si="11"/>
        <v>0</v>
      </c>
      <c r="AL39" s="8">
        <f t="shared" si="12"/>
        <v>4133</v>
      </c>
      <c r="AM39" s="9">
        <f t="shared" si="13"/>
        <v>220309970</v>
      </c>
      <c r="AN39" s="9">
        <f t="shared" si="14"/>
        <v>198242557</v>
      </c>
      <c r="AO39" s="9">
        <f t="shared" si="15"/>
        <v>10839534</v>
      </c>
      <c r="AP39" s="9">
        <f t="shared" si="16"/>
        <v>10623801</v>
      </c>
      <c r="AQ39" s="9">
        <f t="shared" si="17"/>
        <v>604078</v>
      </c>
      <c r="AR39" s="9">
        <v>865</v>
      </c>
      <c r="AS39" s="9">
        <v>15452710</v>
      </c>
      <c r="AT39" s="9">
        <v>13872752</v>
      </c>
      <c r="AU39" s="9">
        <v>256543</v>
      </c>
      <c r="AV39" s="9">
        <v>1110875</v>
      </c>
      <c r="AW39" s="9">
        <v>212540</v>
      </c>
      <c r="AX39" s="9">
        <f t="shared" si="18"/>
        <v>4998</v>
      </c>
      <c r="AY39" s="9">
        <f t="shared" si="19"/>
        <v>235762680</v>
      </c>
      <c r="AZ39" s="9">
        <f t="shared" si="20"/>
        <v>212115309</v>
      </c>
      <c r="BA39" s="9">
        <f t="shared" si="21"/>
        <v>11096077</v>
      </c>
      <c r="BB39" s="9">
        <f t="shared" si="22"/>
        <v>11734676</v>
      </c>
      <c r="BC39" s="9">
        <f t="shared" si="23"/>
        <v>816618</v>
      </c>
      <c r="BD39" s="8">
        <v>303</v>
      </c>
      <c r="BE39" s="9">
        <v>9886730</v>
      </c>
      <c r="BF39" s="9">
        <v>7679510</v>
      </c>
      <c r="BG39" s="9">
        <v>0</v>
      </c>
      <c r="BH39" s="9">
        <v>2050770</v>
      </c>
      <c r="BI39" s="9">
        <v>156450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f t="shared" si="24"/>
        <v>303</v>
      </c>
      <c r="BQ39" s="9">
        <f t="shared" si="25"/>
        <v>9886730</v>
      </c>
      <c r="BR39" s="9">
        <f t="shared" si="26"/>
        <v>7679510</v>
      </c>
      <c r="BS39" s="9">
        <f t="shared" si="27"/>
        <v>0</v>
      </c>
      <c r="BT39" s="9">
        <f t="shared" si="28"/>
        <v>2050770</v>
      </c>
      <c r="BU39" s="9">
        <f t="shared" si="29"/>
        <v>156450</v>
      </c>
      <c r="BV39" s="8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f t="shared" si="30"/>
        <v>4998</v>
      </c>
      <c r="CC39" s="9">
        <f t="shared" si="31"/>
        <v>245649410</v>
      </c>
      <c r="CD39" s="9">
        <f t="shared" si="32"/>
        <v>219794819</v>
      </c>
      <c r="CE39" s="9">
        <f t="shared" si="33"/>
        <v>11096077</v>
      </c>
      <c r="CF39" s="9">
        <f t="shared" si="34"/>
        <v>13785446</v>
      </c>
      <c r="CG39" s="9">
        <f t="shared" si="35"/>
        <v>973068</v>
      </c>
      <c r="CH39" s="6"/>
      <c r="CI39" s="6"/>
      <c r="CJ39" s="6"/>
      <c r="CK39" s="6"/>
      <c r="CL39" s="6"/>
      <c r="CM39" s="6"/>
      <c r="CN39" s="18">
        <v>38</v>
      </c>
      <c r="CO39" s="9">
        <v>170397</v>
      </c>
      <c r="CP39" s="9">
        <v>153352</v>
      </c>
      <c r="CQ39" s="9">
        <v>0</v>
      </c>
      <c r="CR39" s="9">
        <v>17045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8">
        <f t="shared" si="36"/>
        <v>38</v>
      </c>
      <c r="DG39" s="9">
        <f t="shared" si="37"/>
        <v>170397</v>
      </c>
      <c r="DH39" s="9">
        <f t="shared" si="47"/>
        <v>153352</v>
      </c>
      <c r="DI39" s="9">
        <f t="shared" si="38"/>
        <v>0</v>
      </c>
      <c r="DJ39" s="9">
        <f t="shared" si="39"/>
        <v>17045</v>
      </c>
      <c r="DK39" s="9">
        <f t="shared" si="40"/>
        <v>0</v>
      </c>
      <c r="DL39" s="9">
        <f t="shared" si="41"/>
        <v>5036</v>
      </c>
      <c r="DM39" s="9">
        <f t="shared" si="42"/>
        <v>245819807</v>
      </c>
      <c r="DN39" s="9">
        <f t="shared" si="43"/>
        <v>219948171</v>
      </c>
      <c r="DO39" s="9">
        <f t="shared" si="44"/>
        <v>11096077</v>
      </c>
      <c r="DP39" s="9">
        <f t="shared" si="45"/>
        <v>13802491</v>
      </c>
      <c r="DQ39" s="9">
        <f t="shared" si="46"/>
        <v>973068</v>
      </c>
      <c r="DR39" s="9">
        <v>230</v>
      </c>
      <c r="DS39" s="9">
        <v>42</v>
      </c>
      <c r="DT39" s="9">
        <v>272</v>
      </c>
      <c r="DU39" s="9">
        <v>25</v>
      </c>
      <c r="DV39" s="9">
        <v>0</v>
      </c>
      <c r="DX39" s="9">
        <v>1</v>
      </c>
      <c r="DY39" s="9">
        <v>8170</v>
      </c>
      <c r="DZ39" s="9">
        <v>5</v>
      </c>
      <c r="EA39" s="9">
        <v>210878</v>
      </c>
      <c r="EB39" s="9">
        <f>+'７割'!EB39+'９割'!EB39</f>
        <v>38</v>
      </c>
      <c r="EC39" s="9">
        <f>+'７割'!EC39+'９割'!EC39</f>
        <v>170397</v>
      </c>
      <c r="ED39" s="9">
        <v>0</v>
      </c>
      <c r="EE39" s="9">
        <v>0</v>
      </c>
      <c r="EF39" s="9">
        <v>0</v>
      </c>
      <c r="EG39" s="9">
        <v>0</v>
      </c>
      <c r="EH39" s="9">
        <v>4</v>
      </c>
      <c r="EI39" s="9">
        <v>56490</v>
      </c>
      <c r="EJ39" s="9">
        <f t="shared" si="48"/>
        <v>48</v>
      </c>
      <c r="EK39" s="9">
        <f t="shared" si="48"/>
        <v>445935</v>
      </c>
      <c r="EM39" s="9">
        <f t="shared" si="49"/>
        <v>5046</v>
      </c>
      <c r="EN39" s="9">
        <f t="shared" si="49"/>
        <v>246095345</v>
      </c>
    </row>
    <row r="40" spans="1:144" s="7" customFormat="1" ht="15.95" customHeight="1" x14ac:dyDescent="0.15">
      <c r="A40" s="2" t="s">
        <v>57</v>
      </c>
      <c r="B40" s="8">
        <v>1344</v>
      </c>
      <c r="C40" s="9">
        <v>630786790</v>
      </c>
      <c r="D40" s="9">
        <v>566380642</v>
      </c>
      <c r="E40" s="9">
        <v>36867803</v>
      </c>
      <c r="F40" s="9">
        <v>26696683</v>
      </c>
      <c r="G40" s="9">
        <v>841662</v>
      </c>
      <c r="H40" s="9">
        <v>13822</v>
      </c>
      <c r="I40" s="9">
        <v>196578140</v>
      </c>
      <c r="J40" s="9">
        <v>175996414</v>
      </c>
      <c r="K40" s="9">
        <v>3084301</v>
      </c>
      <c r="L40" s="9">
        <v>16642608</v>
      </c>
      <c r="M40" s="9">
        <v>854817</v>
      </c>
      <c r="N40" s="9">
        <f t="shared" si="0"/>
        <v>15166</v>
      </c>
      <c r="O40" s="9">
        <f t="shared" si="1"/>
        <v>827364930</v>
      </c>
      <c r="P40" s="9">
        <f t="shared" si="2"/>
        <v>742377056</v>
      </c>
      <c r="Q40" s="9">
        <f t="shared" si="3"/>
        <v>39952104</v>
      </c>
      <c r="R40" s="9">
        <f t="shared" si="4"/>
        <v>43339291</v>
      </c>
      <c r="S40" s="9">
        <f t="shared" si="5"/>
        <v>1696479</v>
      </c>
      <c r="T40" s="8">
        <v>2</v>
      </c>
      <c r="U40" s="9">
        <v>263310</v>
      </c>
      <c r="V40" s="9">
        <v>236980</v>
      </c>
      <c r="W40" s="9">
        <v>0</v>
      </c>
      <c r="X40" s="9">
        <v>26330</v>
      </c>
      <c r="Y40" s="9">
        <v>0</v>
      </c>
      <c r="Z40" s="9">
        <v>970</v>
      </c>
      <c r="AA40" s="9">
        <v>12264900</v>
      </c>
      <c r="AB40" s="9">
        <v>10949772</v>
      </c>
      <c r="AC40" s="9">
        <v>1353</v>
      </c>
      <c r="AD40" s="9">
        <v>1313423</v>
      </c>
      <c r="AE40" s="9">
        <v>352</v>
      </c>
      <c r="AF40" s="9">
        <f t="shared" si="6"/>
        <v>972</v>
      </c>
      <c r="AG40" s="9">
        <f t="shared" si="7"/>
        <v>12528210</v>
      </c>
      <c r="AH40" s="9">
        <f t="shared" si="8"/>
        <v>11186752</v>
      </c>
      <c r="AI40" s="9">
        <f t="shared" si="9"/>
        <v>1353</v>
      </c>
      <c r="AJ40" s="9">
        <f t="shared" si="10"/>
        <v>1339753</v>
      </c>
      <c r="AK40" s="9">
        <f t="shared" si="11"/>
        <v>352</v>
      </c>
      <c r="AL40" s="8">
        <f t="shared" si="12"/>
        <v>16138</v>
      </c>
      <c r="AM40" s="9">
        <f t="shared" si="13"/>
        <v>839893140</v>
      </c>
      <c r="AN40" s="9">
        <f t="shared" si="14"/>
        <v>753563808</v>
      </c>
      <c r="AO40" s="9">
        <f t="shared" si="15"/>
        <v>39953457</v>
      </c>
      <c r="AP40" s="9">
        <f t="shared" si="16"/>
        <v>44679044</v>
      </c>
      <c r="AQ40" s="9">
        <f t="shared" si="17"/>
        <v>1696831</v>
      </c>
      <c r="AR40" s="9">
        <v>10493</v>
      </c>
      <c r="AS40" s="9">
        <v>166876990</v>
      </c>
      <c r="AT40" s="9">
        <v>149678471</v>
      </c>
      <c r="AU40" s="9">
        <v>141627</v>
      </c>
      <c r="AV40" s="9">
        <v>16425670</v>
      </c>
      <c r="AW40" s="9">
        <v>631222</v>
      </c>
      <c r="AX40" s="9">
        <f t="shared" si="18"/>
        <v>26631</v>
      </c>
      <c r="AY40" s="9">
        <f t="shared" si="19"/>
        <v>1006770130</v>
      </c>
      <c r="AZ40" s="9">
        <f t="shared" si="20"/>
        <v>903242279</v>
      </c>
      <c r="BA40" s="9">
        <f t="shared" si="21"/>
        <v>40095084</v>
      </c>
      <c r="BB40" s="9">
        <f t="shared" si="22"/>
        <v>61104714</v>
      </c>
      <c r="BC40" s="9">
        <f t="shared" si="23"/>
        <v>2328053</v>
      </c>
      <c r="BD40" s="8">
        <v>1266</v>
      </c>
      <c r="BE40" s="9">
        <v>37257492</v>
      </c>
      <c r="BF40" s="9">
        <v>28402222</v>
      </c>
      <c r="BG40" s="9">
        <v>0</v>
      </c>
      <c r="BH40" s="9">
        <v>8820800</v>
      </c>
      <c r="BI40" s="9">
        <v>34470</v>
      </c>
      <c r="BJ40" s="9">
        <v>2</v>
      </c>
      <c r="BK40" s="9">
        <v>5860</v>
      </c>
      <c r="BL40" s="9">
        <v>4320</v>
      </c>
      <c r="BM40" s="9">
        <v>0</v>
      </c>
      <c r="BN40" s="9">
        <v>1540</v>
      </c>
      <c r="BO40" s="9">
        <v>0</v>
      </c>
      <c r="BP40" s="9">
        <f t="shared" si="24"/>
        <v>1268</v>
      </c>
      <c r="BQ40" s="9">
        <f t="shared" si="25"/>
        <v>37263352</v>
      </c>
      <c r="BR40" s="9">
        <f t="shared" si="26"/>
        <v>28406542</v>
      </c>
      <c r="BS40" s="9">
        <f t="shared" si="27"/>
        <v>0</v>
      </c>
      <c r="BT40" s="9">
        <f t="shared" si="28"/>
        <v>8822340</v>
      </c>
      <c r="BU40" s="9">
        <f t="shared" si="29"/>
        <v>34470</v>
      </c>
      <c r="BV40" s="8">
        <v>1</v>
      </c>
      <c r="BW40" s="9">
        <v>31380</v>
      </c>
      <c r="BX40" s="9">
        <v>28242</v>
      </c>
      <c r="BY40" s="9">
        <v>0</v>
      </c>
      <c r="BZ40" s="9">
        <v>3138</v>
      </c>
      <c r="CA40" s="9">
        <v>0</v>
      </c>
      <c r="CB40" s="9">
        <f t="shared" si="30"/>
        <v>26632</v>
      </c>
      <c r="CC40" s="9">
        <f t="shared" si="31"/>
        <v>1044064862</v>
      </c>
      <c r="CD40" s="9">
        <f t="shared" si="32"/>
        <v>931677063</v>
      </c>
      <c r="CE40" s="9">
        <f t="shared" si="33"/>
        <v>40095084</v>
      </c>
      <c r="CF40" s="9">
        <f t="shared" si="34"/>
        <v>69930192</v>
      </c>
      <c r="CG40" s="9">
        <f t="shared" si="35"/>
        <v>2362523</v>
      </c>
      <c r="CH40" s="6"/>
      <c r="CI40" s="6"/>
      <c r="CJ40" s="6"/>
      <c r="CK40" s="6"/>
      <c r="CL40" s="6"/>
      <c r="CM40" s="6"/>
      <c r="CN40" s="18">
        <v>29</v>
      </c>
      <c r="CO40" s="9">
        <v>179719</v>
      </c>
      <c r="CP40" s="9">
        <v>161745</v>
      </c>
      <c r="CQ40" s="9">
        <v>0</v>
      </c>
      <c r="CR40" s="9">
        <v>17974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8">
        <f t="shared" si="36"/>
        <v>29</v>
      </c>
      <c r="DG40" s="9">
        <f t="shared" si="37"/>
        <v>179719</v>
      </c>
      <c r="DH40" s="9">
        <f t="shared" si="47"/>
        <v>161745</v>
      </c>
      <c r="DI40" s="9">
        <f t="shared" si="38"/>
        <v>0</v>
      </c>
      <c r="DJ40" s="9">
        <f t="shared" si="39"/>
        <v>17974</v>
      </c>
      <c r="DK40" s="9">
        <f t="shared" si="40"/>
        <v>0</v>
      </c>
      <c r="DL40" s="9">
        <f t="shared" si="41"/>
        <v>26661</v>
      </c>
      <c r="DM40" s="9">
        <f t="shared" si="42"/>
        <v>1044244581</v>
      </c>
      <c r="DN40" s="9">
        <f t="shared" si="43"/>
        <v>931838808</v>
      </c>
      <c r="DO40" s="9">
        <f t="shared" si="44"/>
        <v>40095084</v>
      </c>
      <c r="DP40" s="9">
        <f t="shared" si="45"/>
        <v>69948166</v>
      </c>
      <c r="DQ40" s="9">
        <f t="shared" si="46"/>
        <v>2362523</v>
      </c>
      <c r="DR40" s="9">
        <v>881</v>
      </c>
      <c r="DS40" s="9">
        <v>225</v>
      </c>
      <c r="DT40" s="9">
        <v>1106</v>
      </c>
      <c r="DU40" s="9">
        <v>154</v>
      </c>
      <c r="DV40" s="9">
        <v>0</v>
      </c>
      <c r="DX40" s="9">
        <v>5</v>
      </c>
      <c r="DY40" s="9">
        <v>66880</v>
      </c>
      <c r="DZ40" s="9">
        <v>29</v>
      </c>
      <c r="EA40" s="9">
        <v>1155942</v>
      </c>
      <c r="EB40" s="9">
        <f>+'７割'!EB40+'９割'!EB40</f>
        <v>29</v>
      </c>
      <c r="EC40" s="9">
        <f>+'７割'!EC40+'９割'!EC40</f>
        <v>179719</v>
      </c>
      <c r="ED40" s="9">
        <v>193</v>
      </c>
      <c r="EE40" s="9">
        <v>4275385</v>
      </c>
      <c r="EF40" s="9">
        <v>201</v>
      </c>
      <c r="EG40" s="9">
        <v>1696620</v>
      </c>
      <c r="EH40" s="9">
        <v>0</v>
      </c>
      <c r="EI40" s="9">
        <v>0</v>
      </c>
      <c r="EJ40" s="9">
        <f t="shared" si="48"/>
        <v>457</v>
      </c>
      <c r="EK40" s="9">
        <f t="shared" si="48"/>
        <v>7374546</v>
      </c>
      <c r="EM40" s="9">
        <f t="shared" si="49"/>
        <v>27089</v>
      </c>
      <c r="EN40" s="9">
        <f t="shared" si="49"/>
        <v>1051439408</v>
      </c>
    </row>
    <row r="41" spans="1:144" s="7" customFormat="1" ht="15.95" customHeight="1" x14ac:dyDescent="0.15">
      <c r="A41" s="2" t="s">
        <v>58</v>
      </c>
      <c r="B41" s="8">
        <v>3177</v>
      </c>
      <c r="C41" s="9">
        <v>1818264000</v>
      </c>
      <c r="D41" s="9">
        <v>1630062887</v>
      </c>
      <c r="E41" s="9">
        <v>111074203</v>
      </c>
      <c r="F41" s="9">
        <v>72546844</v>
      </c>
      <c r="G41" s="9">
        <v>4580066</v>
      </c>
      <c r="H41" s="9">
        <v>40140</v>
      </c>
      <c r="I41" s="9">
        <v>672133000</v>
      </c>
      <c r="J41" s="9">
        <v>599702587</v>
      </c>
      <c r="K41" s="9">
        <v>12052480</v>
      </c>
      <c r="L41" s="9">
        <v>56425223</v>
      </c>
      <c r="M41" s="9">
        <v>3952710</v>
      </c>
      <c r="N41" s="9">
        <f t="shared" si="0"/>
        <v>43317</v>
      </c>
      <c r="O41" s="9">
        <f t="shared" si="1"/>
        <v>2490397000</v>
      </c>
      <c r="P41" s="9">
        <f t="shared" si="2"/>
        <v>2229765474</v>
      </c>
      <c r="Q41" s="9">
        <f t="shared" si="3"/>
        <v>123126683</v>
      </c>
      <c r="R41" s="9">
        <f t="shared" si="4"/>
        <v>128972067</v>
      </c>
      <c r="S41" s="9">
        <f t="shared" si="5"/>
        <v>8532776</v>
      </c>
      <c r="T41" s="8">
        <v>8</v>
      </c>
      <c r="U41" s="9">
        <v>943810</v>
      </c>
      <c r="V41" s="9">
        <v>849429</v>
      </c>
      <c r="W41" s="9">
        <v>12041</v>
      </c>
      <c r="X41" s="9">
        <v>82340</v>
      </c>
      <c r="Y41" s="9">
        <v>0</v>
      </c>
      <c r="Z41" s="9">
        <v>2986</v>
      </c>
      <c r="AA41" s="9">
        <v>50134550</v>
      </c>
      <c r="AB41" s="9">
        <v>44747999</v>
      </c>
      <c r="AC41" s="9">
        <v>22513</v>
      </c>
      <c r="AD41" s="9">
        <v>5364038</v>
      </c>
      <c r="AE41" s="9">
        <v>0</v>
      </c>
      <c r="AF41" s="9">
        <f t="shared" si="6"/>
        <v>2994</v>
      </c>
      <c r="AG41" s="9">
        <f t="shared" si="7"/>
        <v>51078360</v>
      </c>
      <c r="AH41" s="9">
        <f t="shared" si="8"/>
        <v>45597428</v>
      </c>
      <c r="AI41" s="9">
        <f t="shared" si="9"/>
        <v>34554</v>
      </c>
      <c r="AJ41" s="9">
        <f t="shared" si="10"/>
        <v>5446378</v>
      </c>
      <c r="AK41" s="9">
        <f t="shared" si="11"/>
        <v>0</v>
      </c>
      <c r="AL41" s="8">
        <f t="shared" si="12"/>
        <v>46311</v>
      </c>
      <c r="AM41" s="9">
        <f t="shared" si="13"/>
        <v>2541475360</v>
      </c>
      <c r="AN41" s="9">
        <f t="shared" si="14"/>
        <v>2275362902</v>
      </c>
      <c r="AO41" s="9">
        <f t="shared" si="15"/>
        <v>123161237</v>
      </c>
      <c r="AP41" s="9">
        <f t="shared" si="16"/>
        <v>134418445</v>
      </c>
      <c r="AQ41" s="9">
        <f t="shared" si="17"/>
        <v>8532776</v>
      </c>
      <c r="AR41" s="9">
        <v>21815</v>
      </c>
      <c r="AS41" s="9">
        <v>256702140</v>
      </c>
      <c r="AT41" s="9">
        <v>229246505</v>
      </c>
      <c r="AU41" s="9">
        <v>672063</v>
      </c>
      <c r="AV41" s="9">
        <v>24738676</v>
      </c>
      <c r="AW41" s="9">
        <v>2044896</v>
      </c>
      <c r="AX41" s="9">
        <f t="shared" si="18"/>
        <v>68126</v>
      </c>
      <c r="AY41" s="9">
        <f t="shared" si="19"/>
        <v>2798177500</v>
      </c>
      <c r="AZ41" s="9">
        <f t="shared" si="20"/>
        <v>2504609407</v>
      </c>
      <c r="BA41" s="9">
        <f t="shared" si="21"/>
        <v>123833300</v>
      </c>
      <c r="BB41" s="9">
        <f t="shared" si="22"/>
        <v>159157121</v>
      </c>
      <c r="BC41" s="9">
        <f t="shared" si="23"/>
        <v>10577672</v>
      </c>
      <c r="BD41" s="8">
        <v>3023</v>
      </c>
      <c r="BE41" s="9">
        <v>105195944</v>
      </c>
      <c r="BF41" s="9">
        <v>78072464</v>
      </c>
      <c r="BG41" s="9">
        <v>0</v>
      </c>
      <c r="BH41" s="9">
        <v>26599850</v>
      </c>
      <c r="BI41" s="9">
        <v>523630</v>
      </c>
      <c r="BJ41" s="9">
        <v>8</v>
      </c>
      <c r="BK41" s="9">
        <v>35954</v>
      </c>
      <c r="BL41" s="9">
        <v>24734</v>
      </c>
      <c r="BM41" s="9">
        <v>0</v>
      </c>
      <c r="BN41" s="9">
        <v>11220</v>
      </c>
      <c r="BO41" s="9">
        <v>0</v>
      </c>
      <c r="BP41" s="9">
        <f t="shared" si="24"/>
        <v>3031</v>
      </c>
      <c r="BQ41" s="9">
        <f t="shared" si="25"/>
        <v>105231898</v>
      </c>
      <c r="BR41" s="9">
        <f t="shared" si="26"/>
        <v>78097198</v>
      </c>
      <c r="BS41" s="9">
        <f t="shared" si="27"/>
        <v>0</v>
      </c>
      <c r="BT41" s="9">
        <f t="shared" si="28"/>
        <v>26611070</v>
      </c>
      <c r="BU41" s="9">
        <f t="shared" si="29"/>
        <v>523630</v>
      </c>
      <c r="BV41" s="8">
        <v>47</v>
      </c>
      <c r="BW41" s="9">
        <v>3126130</v>
      </c>
      <c r="BX41" s="9">
        <v>2813517</v>
      </c>
      <c r="BY41" s="9">
        <v>36361</v>
      </c>
      <c r="BZ41" s="9">
        <v>138754</v>
      </c>
      <c r="CA41" s="9">
        <v>137498</v>
      </c>
      <c r="CB41" s="9">
        <f t="shared" si="30"/>
        <v>68173</v>
      </c>
      <c r="CC41" s="9">
        <f t="shared" si="31"/>
        <v>2906535528</v>
      </c>
      <c r="CD41" s="9">
        <f t="shared" si="32"/>
        <v>2585520122</v>
      </c>
      <c r="CE41" s="9">
        <f t="shared" si="33"/>
        <v>123869661</v>
      </c>
      <c r="CF41" s="9">
        <f t="shared" si="34"/>
        <v>185906945</v>
      </c>
      <c r="CG41" s="9">
        <f t="shared" si="35"/>
        <v>11238800</v>
      </c>
      <c r="CH41" s="6"/>
      <c r="CI41" s="6"/>
      <c r="CJ41" s="6"/>
      <c r="CK41" s="6"/>
      <c r="CL41" s="6"/>
      <c r="CM41" s="6"/>
      <c r="CN41" s="18">
        <v>675</v>
      </c>
      <c r="CO41" s="9">
        <v>4592396</v>
      </c>
      <c r="CP41" s="9">
        <v>4087593</v>
      </c>
      <c r="CQ41" s="9">
        <v>0</v>
      </c>
      <c r="CR41" s="9">
        <v>504803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8">
        <f t="shared" si="36"/>
        <v>675</v>
      </c>
      <c r="DG41" s="9">
        <f t="shared" si="37"/>
        <v>4592396</v>
      </c>
      <c r="DH41" s="9">
        <f t="shared" si="47"/>
        <v>4087593</v>
      </c>
      <c r="DI41" s="9">
        <f t="shared" si="38"/>
        <v>0</v>
      </c>
      <c r="DJ41" s="9">
        <f t="shared" si="39"/>
        <v>504803</v>
      </c>
      <c r="DK41" s="9">
        <f t="shared" si="40"/>
        <v>0</v>
      </c>
      <c r="DL41" s="9">
        <f t="shared" si="41"/>
        <v>68848</v>
      </c>
      <c r="DM41" s="9">
        <f t="shared" si="42"/>
        <v>2911127924</v>
      </c>
      <c r="DN41" s="9">
        <f t="shared" si="43"/>
        <v>2589607715</v>
      </c>
      <c r="DO41" s="9">
        <f t="shared" si="44"/>
        <v>123869661</v>
      </c>
      <c r="DP41" s="9">
        <f t="shared" si="45"/>
        <v>186411748</v>
      </c>
      <c r="DQ41" s="9">
        <f t="shared" si="46"/>
        <v>11238800</v>
      </c>
      <c r="DR41" s="9">
        <v>2372</v>
      </c>
      <c r="DS41" s="9">
        <v>836</v>
      </c>
      <c r="DT41" s="9">
        <v>3208</v>
      </c>
      <c r="DU41" s="9">
        <v>456</v>
      </c>
      <c r="DV41" s="9">
        <v>5</v>
      </c>
      <c r="DX41" s="9">
        <v>0</v>
      </c>
      <c r="DY41" s="9">
        <v>0</v>
      </c>
      <c r="DZ41" s="9">
        <v>71</v>
      </c>
      <c r="EA41" s="9">
        <v>2018665</v>
      </c>
      <c r="EB41" s="9">
        <f>+'７割'!EB41+'９割'!EB41</f>
        <v>675</v>
      </c>
      <c r="EC41" s="9">
        <f>+'７割'!EC41+'９割'!EC41</f>
        <v>4592396</v>
      </c>
      <c r="ED41" s="9">
        <v>257</v>
      </c>
      <c r="EE41" s="9">
        <v>4376585</v>
      </c>
      <c r="EF41" s="9">
        <v>207</v>
      </c>
      <c r="EG41" s="9">
        <v>3443570</v>
      </c>
      <c r="EH41" s="9">
        <v>0</v>
      </c>
      <c r="EI41" s="9">
        <v>0</v>
      </c>
      <c r="EJ41" s="9">
        <f t="shared" si="48"/>
        <v>1210</v>
      </c>
      <c r="EK41" s="9">
        <f t="shared" si="48"/>
        <v>14431216</v>
      </c>
      <c r="EM41" s="9">
        <f t="shared" si="49"/>
        <v>69383</v>
      </c>
      <c r="EN41" s="9">
        <f t="shared" si="49"/>
        <v>2920966744</v>
      </c>
    </row>
    <row r="42" spans="1:144" s="7" customFormat="1" ht="15.95" customHeight="1" x14ac:dyDescent="0.15">
      <c r="A42" s="2" t="s">
        <v>65</v>
      </c>
      <c r="B42" s="8">
        <v>188</v>
      </c>
      <c r="C42" s="9">
        <v>102214030</v>
      </c>
      <c r="D42" s="9">
        <v>91978409</v>
      </c>
      <c r="E42" s="9">
        <v>6089625</v>
      </c>
      <c r="F42" s="9">
        <v>4007318</v>
      </c>
      <c r="G42" s="9">
        <v>138678</v>
      </c>
      <c r="H42" s="9">
        <v>1991</v>
      </c>
      <c r="I42" s="9">
        <v>34781170</v>
      </c>
      <c r="J42" s="9">
        <v>31103555</v>
      </c>
      <c r="K42" s="9">
        <v>57202</v>
      </c>
      <c r="L42" s="9">
        <v>3555204</v>
      </c>
      <c r="M42" s="9">
        <v>65209</v>
      </c>
      <c r="N42" s="9">
        <f t="shared" si="0"/>
        <v>2179</v>
      </c>
      <c r="O42" s="9">
        <f t="shared" si="1"/>
        <v>136995200</v>
      </c>
      <c r="P42" s="9">
        <f t="shared" si="2"/>
        <v>123081964</v>
      </c>
      <c r="Q42" s="9">
        <f t="shared" si="3"/>
        <v>6146827</v>
      </c>
      <c r="R42" s="9">
        <f t="shared" si="4"/>
        <v>7562522</v>
      </c>
      <c r="S42" s="9">
        <f t="shared" si="5"/>
        <v>203887</v>
      </c>
      <c r="T42" s="8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159</v>
      </c>
      <c r="AA42" s="9">
        <v>2507760</v>
      </c>
      <c r="AB42" s="9">
        <v>2254672</v>
      </c>
      <c r="AC42" s="9">
        <v>0</v>
      </c>
      <c r="AD42" s="9">
        <v>253088</v>
      </c>
      <c r="AE42" s="9">
        <v>0</v>
      </c>
      <c r="AF42" s="9">
        <f t="shared" si="6"/>
        <v>159</v>
      </c>
      <c r="AG42" s="9">
        <f t="shared" si="7"/>
        <v>2507760</v>
      </c>
      <c r="AH42" s="9">
        <f t="shared" si="8"/>
        <v>2254672</v>
      </c>
      <c r="AI42" s="9">
        <f t="shared" si="9"/>
        <v>0</v>
      </c>
      <c r="AJ42" s="9">
        <f t="shared" si="10"/>
        <v>253088</v>
      </c>
      <c r="AK42" s="9">
        <f t="shared" si="11"/>
        <v>0</v>
      </c>
      <c r="AL42" s="8">
        <f t="shared" si="12"/>
        <v>2338</v>
      </c>
      <c r="AM42" s="9">
        <f t="shared" si="13"/>
        <v>139502960</v>
      </c>
      <c r="AN42" s="9">
        <f t="shared" si="14"/>
        <v>125336636</v>
      </c>
      <c r="AO42" s="9">
        <f t="shared" si="15"/>
        <v>6146827</v>
      </c>
      <c r="AP42" s="9">
        <f t="shared" si="16"/>
        <v>7815610</v>
      </c>
      <c r="AQ42" s="9">
        <f t="shared" si="17"/>
        <v>203887</v>
      </c>
      <c r="AR42" s="9">
        <v>306</v>
      </c>
      <c r="AS42" s="9">
        <v>3994300</v>
      </c>
      <c r="AT42" s="9">
        <v>3592308</v>
      </c>
      <c r="AU42" s="9">
        <v>8854</v>
      </c>
      <c r="AV42" s="9">
        <v>339717</v>
      </c>
      <c r="AW42" s="9">
        <v>53421</v>
      </c>
      <c r="AX42" s="9">
        <f t="shared" si="18"/>
        <v>2644</v>
      </c>
      <c r="AY42" s="9">
        <f t="shared" si="19"/>
        <v>143497260</v>
      </c>
      <c r="AZ42" s="9">
        <f t="shared" si="20"/>
        <v>128928944</v>
      </c>
      <c r="BA42" s="9">
        <f t="shared" si="21"/>
        <v>6155681</v>
      </c>
      <c r="BB42" s="9">
        <f t="shared" si="22"/>
        <v>8155327</v>
      </c>
      <c r="BC42" s="9">
        <f t="shared" si="23"/>
        <v>257308</v>
      </c>
      <c r="BD42" s="8">
        <v>186</v>
      </c>
      <c r="BE42" s="9">
        <v>6420916</v>
      </c>
      <c r="BF42" s="9">
        <v>4487096</v>
      </c>
      <c r="BG42" s="9">
        <v>0</v>
      </c>
      <c r="BH42" s="9">
        <v>1931620</v>
      </c>
      <c r="BI42" s="9">
        <v>2200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f t="shared" si="24"/>
        <v>186</v>
      </c>
      <c r="BQ42" s="9">
        <f t="shared" si="25"/>
        <v>6420916</v>
      </c>
      <c r="BR42" s="9">
        <f t="shared" si="26"/>
        <v>4487096</v>
      </c>
      <c r="BS42" s="9">
        <f t="shared" si="27"/>
        <v>0</v>
      </c>
      <c r="BT42" s="9">
        <f t="shared" si="28"/>
        <v>1931620</v>
      </c>
      <c r="BU42" s="9">
        <f t="shared" si="29"/>
        <v>2200</v>
      </c>
      <c r="BV42" s="8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f t="shared" si="30"/>
        <v>2644</v>
      </c>
      <c r="CC42" s="9">
        <f t="shared" si="31"/>
        <v>149918176</v>
      </c>
      <c r="CD42" s="9">
        <f t="shared" si="32"/>
        <v>133416040</v>
      </c>
      <c r="CE42" s="9">
        <f t="shared" si="33"/>
        <v>6155681</v>
      </c>
      <c r="CF42" s="9">
        <f t="shared" si="34"/>
        <v>10086947</v>
      </c>
      <c r="CG42" s="9">
        <f t="shared" si="35"/>
        <v>259508</v>
      </c>
      <c r="CH42" s="6"/>
      <c r="CI42" s="6"/>
      <c r="CJ42" s="6"/>
      <c r="CK42" s="6"/>
      <c r="CL42" s="6"/>
      <c r="CM42" s="6"/>
      <c r="CN42" s="18">
        <v>46</v>
      </c>
      <c r="CO42" s="9">
        <v>206012</v>
      </c>
      <c r="CP42" s="9">
        <v>180298</v>
      </c>
      <c r="CQ42" s="9">
        <v>0</v>
      </c>
      <c r="CR42" s="9">
        <v>25714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8">
        <f t="shared" si="36"/>
        <v>46</v>
      </c>
      <c r="DG42" s="9">
        <f t="shared" si="37"/>
        <v>206012</v>
      </c>
      <c r="DH42" s="9">
        <f t="shared" si="47"/>
        <v>180298</v>
      </c>
      <c r="DI42" s="9">
        <f t="shared" si="38"/>
        <v>0</v>
      </c>
      <c r="DJ42" s="9">
        <f t="shared" si="39"/>
        <v>25714</v>
      </c>
      <c r="DK42" s="9">
        <f t="shared" si="40"/>
        <v>0</v>
      </c>
      <c r="DL42" s="9">
        <f t="shared" si="41"/>
        <v>2690</v>
      </c>
      <c r="DM42" s="9">
        <f t="shared" si="42"/>
        <v>150124188</v>
      </c>
      <c r="DN42" s="9">
        <f t="shared" si="43"/>
        <v>133596338</v>
      </c>
      <c r="DO42" s="9">
        <f t="shared" si="44"/>
        <v>6155681</v>
      </c>
      <c r="DP42" s="9">
        <f t="shared" si="45"/>
        <v>10112661</v>
      </c>
      <c r="DQ42" s="9">
        <f t="shared" si="46"/>
        <v>259508</v>
      </c>
      <c r="DR42" s="9">
        <v>125</v>
      </c>
      <c r="DS42" s="9">
        <v>14</v>
      </c>
      <c r="DT42" s="9">
        <v>139</v>
      </c>
      <c r="DU42" s="9">
        <v>0</v>
      </c>
      <c r="DV42" s="9">
        <v>0</v>
      </c>
      <c r="DX42" s="9">
        <v>4</v>
      </c>
      <c r="DY42" s="9">
        <v>20290</v>
      </c>
      <c r="DZ42" s="9">
        <v>4</v>
      </c>
      <c r="EA42" s="9">
        <v>211590</v>
      </c>
      <c r="EB42" s="9">
        <f>+'７割'!EB42+'９割'!EB42</f>
        <v>46</v>
      </c>
      <c r="EC42" s="9">
        <f>+'７割'!EC42+'９割'!EC42</f>
        <v>206012</v>
      </c>
      <c r="ED42" s="9">
        <v>0</v>
      </c>
      <c r="EE42" s="9">
        <v>0</v>
      </c>
      <c r="EF42" s="9">
        <v>0</v>
      </c>
      <c r="EG42" s="9">
        <v>0</v>
      </c>
      <c r="EH42" s="9">
        <v>0</v>
      </c>
      <c r="EI42" s="9">
        <v>0</v>
      </c>
      <c r="EJ42" s="9">
        <f t="shared" si="48"/>
        <v>54</v>
      </c>
      <c r="EK42" s="9">
        <f t="shared" si="48"/>
        <v>437892</v>
      </c>
      <c r="EM42" s="9">
        <f t="shared" si="49"/>
        <v>2698</v>
      </c>
      <c r="EN42" s="9">
        <f t="shared" si="49"/>
        <v>150356068</v>
      </c>
    </row>
    <row r="43" spans="1:144" s="7" customFormat="1" ht="15.95" customHeight="1" x14ac:dyDescent="0.15">
      <c r="A43" s="2" t="s">
        <v>66</v>
      </c>
      <c r="B43" s="8">
        <v>510</v>
      </c>
      <c r="C43" s="9">
        <v>242779380</v>
      </c>
      <c r="D43" s="9">
        <v>217240963</v>
      </c>
      <c r="E43" s="9">
        <v>14282846</v>
      </c>
      <c r="F43" s="9">
        <v>10742221</v>
      </c>
      <c r="G43" s="9">
        <v>513350</v>
      </c>
      <c r="H43" s="9">
        <v>7740</v>
      </c>
      <c r="I43" s="9">
        <v>113429450</v>
      </c>
      <c r="J43" s="9">
        <v>101745991</v>
      </c>
      <c r="K43" s="9">
        <v>287784</v>
      </c>
      <c r="L43" s="9">
        <v>11136489</v>
      </c>
      <c r="M43" s="9">
        <v>259186</v>
      </c>
      <c r="N43" s="9">
        <f t="shared" si="0"/>
        <v>8250</v>
      </c>
      <c r="O43" s="9">
        <f t="shared" si="1"/>
        <v>356208830</v>
      </c>
      <c r="P43" s="9">
        <f t="shared" si="2"/>
        <v>318986954</v>
      </c>
      <c r="Q43" s="9">
        <f t="shared" si="3"/>
        <v>14570630</v>
      </c>
      <c r="R43" s="9">
        <f t="shared" si="4"/>
        <v>21878710</v>
      </c>
      <c r="S43" s="9">
        <f t="shared" si="5"/>
        <v>772536</v>
      </c>
      <c r="T43" s="8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552</v>
      </c>
      <c r="AA43" s="9">
        <v>7921800</v>
      </c>
      <c r="AB43" s="9">
        <v>7055930</v>
      </c>
      <c r="AC43" s="9">
        <v>626</v>
      </c>
      <c r="AD43" s="9">
        <v>865244</v>
      </c>
      <c r="AE43" s="9">
        <v>0</v>
      </c>
      <c r="AF43" s="9">
        <f t="shared" si="6"/>
        <v>552</v>
      </c>
      <c r="AG43" s="9">
        <f t="shared" si="7"/>
        <v>7921800</v>
      </c>
      <c r="AH43" s="9">
        <f t="shared" si="8"/>
        <v>7055930</v>
      </c>
      <c r="AI43" s="9">
        <f t="shared" si="9"/>
        <v>626</v>
      </c>
      <c r="AJ43" s="9">
        <f t="shared" si="10"/>
        <v>865244</v>
      </c>
      <c r="AK43" s="9">
        <f t="shared" si="11"/>
        <v>0</v>
      </c>
      <c r="AL43" s="8">
        <f t="shared" si="12"/>
        <v>8802</v>
      </c>
      <c r="AM43" s="9">
        <f t="shared" si="13"/>
        <v>364130630</v>
      </c>
      <c r="AN43" s="9">
        <f t="shared" si="14"/>
        <v>326042884</v>
      </c>
      <c r="AO43" s="9">
        <f t="shared" si="15"/>
        <v>14571256</v>
      </c>
      <c r="AP43" s="9">
        <f t="shared" si="16"/>
        <v>22743954</v>
      </c>
      <c r="AQ43" s="9">
        <f t="shared" si="17"/>
        <v>772536</v>
      </c>
      <c r="AR43" s="9">
        <v>3084</v>
      </c>
      <c r="AS43" s="9">
        <v>46744320</v>
      </c>
      <c r="AT43" s="9">
        <v>41994404</v>
      </c>
      <c r="AU43" s="9">
        <v>34251</v>
      </c>
      <c r="AV43" s="9">
        <v>4657605</v>
      </c>
      <c r="AW43" s="9">
        <v>58060</v>
      </c>
      <c r="AX43" s="9">
        <f t="shared" si="18"/>
        <v>11886</v>
      </c>
      <c r="AY43" s="9">
        <f t="shared" si="19"/>
        <v>410874950</v>
      </c>
      <c r="AZ43" s="9">
        <f t="shared" si="20"/>
        <v>368037288</v>
      </c>
      <c r="BA43" s="9">
        <f t="shared" si="21"/>
        <v>14605507</v>
      </c>
      <c r="BB43" s="9">
        <f t="shared" si="22"/>
        <v>27401559</v>
      </c>
      <c r="BC43" s="9">
        <f t="shared" si="23"/>
        <v>830596</v>
      </c>
      <c r="BD43" s="8">
        <v>495</v>
      </c>
      <c r="BE43" s="9">
        <v>14719424</v>
      </c>
      <c r="BF43" s="9">
        <v>10876504</v>
      </c>
      <c r="BG43" s="9">
        <v>0</v>
      </c>
      <c r="BH43" s="9">
        <v>3609190</v>
      </c>
      <c r="BI43" s="9">
        <v>233730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f t="shared" si="24"/>
        <v>495</v>
      </c>
      <c r="BQ43" s="9">
        <f t="shared" si="25"/>
        <v>14719424</v>
      </c>
      <c r="BR43" s="9">
        <f t="shared" si="26"/>
        <v>10876504</v>
      </c>
      <c r="BS43" s="9">
        <f t="shared" si="27"/>
        <v>0</v>
      </c>
      <c r="BT43" s="9">
        <f t="shared" si="28"/>
        <v>3609190</v>
      </c>
      <c r="BU43" s="9">
        <f t="shared" si="29"/>
        <v>233730</v>
      </c>
      <c r="BV43" s="8">
        <v>25</v>
      </c>
      <c r="BW43" s="9">
        <v>1121420</v>
      </c>
      <c r="BX43" s="9">
        <v>1009278</v>
      </c>
      <c r="BY43" s="9">
        <v>0</v>
      </c>
      <c r="BZ43" s="9">
        <v>0</v>
      </c>
      <c r="CA43" s="9">
        <v>112142</v>
      </c>
      <c r="CB43" s="9">
        <f t="shared" si="30"/>
        <v>11911</v>
      </c>
      <c r="CC43" s="9">
        <f t="shared" si="31"/>
        <v>426715794</v>
      </c>
      <c r="CD43" s="9">
        <f t="shared" si="32"/>
        <v>379923070</v>
      </c>
      <c r="CE43" s="9">
        <f t="shared" si="33"/>
        <v>14605507</v>
      </c>
      <c r="CF43" s="9">
        <f t="shared" si="34"/>
        <v>31010749</v>
      </c>
      <c r="CG43" s="9">
        <f t="shared" si="35"/>
        <v>1176468</v>
      </c>
      <c r="CH43" s="6"/>
      <c r="CI43" s="6"/>
      <c r="CJ43" s="6"/>
      <c r="CK43" s="6"/>
      <c r="CL43" s="6"/>
      <c r="CM43" s="6"/>
      <c r="CN43" s="18">
        <v>42</v>
      </c>
      <c r="CO43" s="9">
        <v>165268</v>
      </c>
      <c r="CP43" s="9">
        <v>148737</v>
      </c>
      <c r="CQ43" s="9">
        <v>0</v>
      </c>
      <c r="CR43" s="9">
        <v>16531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8">
        <f t="shared" si="36"/>
        <v>42</v>
      </c>
      <c r="DG43" s="9">
        <f t="shared" si="37"/>
        <v>165268</v>
      </c>
      <c r="DH43" s="9">
        <f t="shared" si="47"/>
        <v>148737</v>
      </c>
      <c r="DI43" s="9">
        <f t="shared" si="38"/>
        <v>0</v>
      </c>
      <c r="DJ43" s="9">
        <f t="shared" si="39"/>
        <v>16531</v>
      </c>
      <c r="DK43" s="9">
        <f t="shared" si="40"/>
        <v>0</v>
      </c>
      <c r="DL43" s="9">
        <f t="shared" si="41"/>
        <v>11953</v>
      </c>
      <c r="DM43" s="9">
        <f t="shared" si="42"/>
        <v>426881062</v>
      </c>
      <c r="DN43" s="9">
        <f t="shared" si="43"/>
        <v>380071807</v>
      </c>
      <c r="DO43" s="9">
        <f t="shared" si="44"/>
        <v>14605507</v>
      </c>
      <c r="DP43" s="9">
        <f t="shared" si="45"/>
        <v>31027280</v>
      </c>
      <c r="DQ43" s="9">
        <f t="shared" si="46"/>
        <v>1176468</v>
      </c>
      <c r="DR43" s="9">
        <v>350</v>
      </c>
      <c r="DS43" s="9">
        <v>69</v>
      </c>
      <c r="DT43" s="9">
        <v>419</v>
      </c>
      <c r="DU43" s="9">
        <v>0</v>
      </c>
      <c r="DV43" s="9">
        <v>0</v>
      </c>
      <c r="DX43" s="9">
        <v>3</v>
      </c>
      <c r="DY43" s="9">
        <v>28960</v>
      </c>
      <c r="DZ43" s="9">
        <v>14</v>
      </c>
      <c r="EA43" s="9">
        <v>548110</v>
      </c>
      <c r="EB43" s="9">
        <f>+'７割'!EB43+'９割'!EB43</f>
        <v>42</v>
      </c>
      <c r="EC43" s="9">
        <f>+'７割'!EC43+'９割'!EC43</f>
        <v>165268</v>
      </c>
      <c r="ED43" s="9">
        <v>4</v>
      </c>
      <c r="EE43" s="9">
        <v>137295</v>
      </c>
      <c r="EF43" s="9">
        <v>22</v>
      </c>
      <c r="EG43" s="9">
        <v>573580</v>
      </c>
      <c r="EH43" s="9">
        <v>0</v>
      </c>
      <c r="EI43" s="9">
        <v>0</v>
      </c>
      <c r="EJ43" s="9">
        <f t="shared" si="48"/>
        <v>85</v>
      </c>
      <c r="EK43" s="9">
        <f t="shared" si="48"/>
        <v>1453213</v>
      </c>
      <c r="EM43" s="9">
        <f t="shared" si="49"/>
        <v>11996</v>
      </c>
      <c r="EN43" s="9">
        <f t="shared" si="49"/>
        <v>428169007</v>
      </c>
    </row>
    <row r="44" spans="1:144" s="7" customFormat="1" ht="15.95" customHeight="1" thickBot="1" x14ac:dyDescent="0.2">
      <c r="A44" s="10" t="s">
        <v>67</v>
      </c>
      <c r="B44" s="11">
        <v>175</v>
      </c>
      <c r="C44" s="12">
        <v>103890950</v>
      </c>
      <c r="D44" s="12">
        <v>93501843</v>
      </c>
      <c r="E44" s="12">
        <v>6659752</v>
      </c>
      <c r="F44" s="12">
        <v>3577635</v>
      </c>
      <c r="G44" s="12">
        <v>151720</v>
      </c>
      <c r="H44" s="12">
        <v>2350</v>
      </c>
      <c r="I44" s="12">
        <v>44058160</v>
      </c>
      <c r="J44" s="12">
        <v>39591274</v>
      </c>
      <c r="K44" s="12">
        <v>166761</v>
      </c>
      <c r="L44" s="12">
        <v>4069120</v>
      </c>
      <c r="M44" s="12">
        <v>231005</v>
      </c>
      <c r="N44" s="12">
        <f t="shared" si="0"/>
        <v>2525</v>
      </c>
      <c r="O44" s="12">
        <f t="shared" si="1"/>
        <v>147949110</v>
      </c>
      <c r="P44" s="12">
        <f t="shared" si="2"/>
        <v>133093117</v>
      </c>
      <c r="Q44" s="12">
        <f t="shared" si="3"/>
        <v>6826513</v>
      </c>
      <c r="R44" s="12">
        <f t="shared" si="4"/>
        <v>7646755</v>
      </c>
      <c r="S44" s="12">
        <f t="shared" si="5"/>
        <v>382725</v>
      </c>
      <c r="T44" s="11">
        <v>2</v>
      </c>
      <c r="U44" s="12">
        <v>417720</v>
      </c>
      <c r="V44" s="12">
        <v>375947</v>
      </c>
      <c r="W44" s="12">
        <v>18753</v>
      </c>
      <c r="X44" s="12">
        <v>23020</v>
      </c>
      <c r="Y44" s="12">
        <v>0</v>
      </c>
      <c r="Z44" s="12">
        <v>103</v>
      </c>
      <c r="AA44" s="12">
        <v>1820390</v>
      </c>
      <c r="AB44" s="12">
        <v>1636391</v>
      </c>
      <c r="AC44" s="12">
        <v>0</v>
      </c>
      <c r="AD44" s="12">
        <v>183999</v>
      </c>
      <c r="AE44" s="12">
        <v>0</v>
      </c>
      <c r="AF44" s="12">
        <f t="shared" si="6"/>
        <v>105</v>
      </c>
      <c r="AG44" s="12">
        <f t="shared" si="7"/>
        <v>2238110</v>
      </c>
      <c r="AH44" s="12">
        <f t="shared" si="8"/>
        <v>2012338</v>
      </c>
      <c r="AI44" s="12">
        <f t="shared" si="9"/>
        <v>18753</v>
      </c>
      <c r="AJ44" s="12">
        <f t="shared" si="10"/>
        <v>207019</v>
      </c>
      <c r="AK44" s="12">
        <f t="shared" si="11"/>
        <v>0</v>
      </c>
      <c r="AL44" s="11">
        <f t="shared" si="12"/>
        <v>2630</v>
      </c>
      <c r="AM44" s="12">
        <f t="shared" si="13"/>
        <v>150187220</v>
      </c>
      <c r="AN44" s="12">
        <f t="shared" si="14"/>
        <v>135105455</v>
      </c>
      <c r="AO44" s="12">
        <f t="shared" si="15"/>
        <v>6845266</v>
      </c>
      <c r="AP44" s="12">
        <f t="shared" si="16"/>
        <v>7853774</v>
      </c>
      <c r="AQ44" s="12">
        <f t="shared" si="17"/>
        <v>382725</v>
      </c>
      <c r="AR44" s="12">
        <v>727</v>
      </c>
      <c r="AS44" s="12">
        <v>13607430</v>
      </c>
      <c r="AT44" s="12">
        <v>12222304</v>
      </c>
      <c r="AU44" s="12">
        <v>35681</v>
      </c>
      <c r="AV44" s="12">
        <v>1174380</v>
      </c>
      <c r="AW44" s="12">
        <v>175065</v>
      </c>
      <c r="AX44" s="9">
        <f t="shared" si="18"/>
        <v>3357</v>
      </c>
      <c r="AY44" s="9">
        <f t="shared" si="19"/>
        <v>163794650</v>
      </c>
      <c r="AZ44" s="9">
        <f t="shared" si="20"/>
        <v>147327759</v>
      </c>
      <c r="BA44" s="9">
        <f t="shared" si="21"/>
        <v>6880947</v>
      </c>
      <c r="BB44" s="9">
        <f t="shared" si="22"/>
        <v>9028154</v>
      </c>
      <c r="BC44" s="9">
        <f t="shared" si="23"/>
        <v>557790</v>
      </c>
      <c r="BD44" s="11">
        <v>165</v>
      </c>
      <c r="BE44" s="12">
        <v>5787262</v>
      </c>
      <c r="BF44" s="12">
        <v>4382622</v>
      </c>
      <c r="BG44" s="12">
        <v>0</v>
      </c>
      <c r="BH44" s="12">
        <v>1314240</v>
      </c>
      <c r="BI44" s="12">
        <v>90400</v>
      </c>
      <c r="BJ44" s="12">
        <v>2</v>
      </c>
      <c r="BK44" s="12">
        <v>23816</v>
      </c>
      <c r="BL44" s="12">
        <v>19736</v>
      </c>
      <c r="BM44" s="12">
        <v>0</v>
      </c>
      <c r="BN44" s="12">
        <v>4080</v>
      </c>
      <c r="BO44" s="12">
        <v>0</v>
      </c>
      <c r="BP44" s="12">
        <f t="shared" si="24"/>
        <v>167</v>
      </c>
      <c r="BQ44" s="12">
        <f t="shared" si="25"/>
        <v>5811078</v>
      </c>
      <c r="BR44" s="12">
        <f t="shared" si="26"/>
        <v>4402358</v>
      </c>
      <c r="BS44" s="12">
        <f t="shared" si="27"/>
        <v>0</v>
      </c>
      <c r="BT44" s="12">
        <f t="shared" si="28"/>
        <v>1318320</v>
      </c>
      <c r="BU44" s="12">
        <f t="shared" si="29"/>
        <v>90400</v>
      </c>
      <c r="BV44" s="11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9">
        <f t="shared" si="30"/>
        <v>3357</v>
      </c>
      <c r="CC44" s="9">
        <f t="shared" si="31"/>
        <v>169605728</v>
      </c>
      <c r="CD44" s="9">
        <f t="shared" si="32"/>
        <v>151730117</v>
      </c>
      <c r="CE44" s="9">
        <f t="shared" si="33"/>
        <v>6880947</v>
      </c>
      <c r="CF44" s="9">
        <f t="shared" si="34"/>
        <v>10346474</v>
      </c>
      <c r="CG44" s="9">
        <f t="shared" si="35"/>
        <v>648190</v>
      </c>
      <c r="CH44" s="6"/>
      <c r="CI44" s="6"/>
      <c r="CJ44" s="6"/>
      <c r="CK44" s="6"/>
      <c r="CL44" s="6"/>
      <c r="CM44" s="6"/>
      <c r="CN44" s="18">
        <v>31</v>
      </c>
      <c r="CO44" s="9">
        <v>196898</v>
      </c>
      <c r="CP44" s="9">
        <v>177202</v>
      </c>
      <c r="CQ44" s="9">
        <v>0</v>
      </c>
      <c r="CR44" s="9">
        <v>19696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8">
        <f t="shared" si="36"/>
        <v>31</v>
      </c>
      <c r="DG44" s="9">
        <f t="shared" si="37"/>
        <v>196898</v>
      </c>
      <c r="DH44" s="9">
        <f t="shared" si="47"/>
        <v>177202</v>
      </c>
      <c r="DI44" s="9">
        <f t="shared" si="38"/>
        <v>0</v>
      </c>
      <c r="DJ44" s="9">
        <f t="shared" si="39"/>
        <v>19696</v>
      </c>
      <c r="DK44" s="9">
        <f t="shared" si="40"/>
        <v>0</v>
      </c>
      <c r="DL44" s="9">
        <f t="shared" si="41"/>
        <v>3388</v>
      </c>
      <c r="DM44" s="9">
        <f t="shared" si="42"/>
        <v>169802626</v>
      </c>
      <c r="DN44" s="9">
        <f t="shared" si="43"/>
        <v>151907319</v>
      </c>
      <c r="DO44" s="9">
        <f t="shared" si="44"/>
        <v>6880947</v>
      </c>
      <c r="DP44" s="9">
        <f t="shared" si="45"/>
        <v>10366170</v>
      </c>
      <c r="DQ44" s="9">
        <f t="shared" si="46"/>
        <v>648190</v>
      </c>
      <c r="DR44" s="9">
        <v>127</v>
      </c>
      <c r="DS44" s="9">
        <v>38</v>
      </c>
      <c r="DT44" s="9">
        <v>165</v>
      </c>
      <c r="DU44" s="9">
        <v>0</v>
      </c>
      <c r="DV44" s="9">
        <v>0</v>
      </c>
      <c r="DX44" s="9">
        <v>0</v>
      </c>
      <c r="DY44" s="9">
        <v>0</v>
      </c>
      <c r="DZ44" s="9">
        <v>4</v>
      </c>
      <c r="EA44" s="9">
        <v>147856</v>
      </c>
      <c r="EB44" s="9">
        <f>+'７割'!EB44+'９割'!EB44</f>
        <v>31</v>
      </c>
      <c r="EC44" s="9">
        <f>+'７割'!EC44+'９割'!EC44</f>
        <v>196898</v>
      </c>
      <c r="ED44" s="9">
        <v>0</v>
      </c>
      <c r="EE44" s="9">
        <v>0</v>
      </c>
      <c r="EF44" s="9">
        <v>0</v>
      </c>
      <c r="EG44" s="9">
        <v>0</v>
      </c>
      <c r="EH44" s="9">
        <v>0</v>
      </c>
      <c r="EI44" s="9">
        <v>0</v>
      </c>
      <c r="EJ44" s="9">
        <f t="shared" si="48"/>
        <v>35</v>
      </c>
      <c r="EK44" s="9">
        <f t="shared" si="48"/>
        <v>344754</v>
      </c>
      <c r="EM44" s="9">
        <f t="shared" si="49"/>
        <v>3392</v>
      </c>
      <c r="EN44" s="9">
        <f t="shared" si="49"/>
        <v>169950482</v>
      </c>
    </row>
    <row r="45" spans="1:144" s="7" customFormat="1" ht="15.95" customHeight="1" thickTop="1" x14ac:dyDescent="0.15">
      <c r="A45" s="2" t="s">
        <v>59</v>
      </c>
      <c r="B45" s="13">
        <f t="shared" ref="B45:AG45" si="50">SUM(B4:B44)</f>
        <v>140897</v>
      </c>
      <c r="C45" s="14">
        <f t="shared" si="50"/>
        <v>77261560780</v>
      </c>
      <c r="D45" s="14">
        <f t="shared" si="50"/>
        <v>68549830958</v>
      </c>
      <c r="E45" s="14">
        <f t="shared" si="50"/>
        <v>4871560149</v>
      </c>
      <c r="F45" s="14">
        <f t="shared" si="50"/>
        <v>3587921163</v>
      </c>
      <c r="G45" s="14">
        <f t="shared" si="50"/>
        <v>252248510</v>
      </c>
      <c r="H45" s="14">
        <f t="shared" si="50"/>
        <v>1987518</v>
      </c>
      <c r="I45" s="14">
        <f t="shared" si="50"/>
        <v>31391805700</v>
      </c>
      <c r="J45" s="14">
        <f t="shared" si="50"/>
        <v>27756874799</v>
      </c>
      <c r="K45" s="14">
        <f t="shared" si="50"/>
        <v>583688203</v>
      </c>
      <c r="L45" s="14">
        <f t="shared" si="50"/>
        <v>2857264327</v>
      </c>
      <c r="M45" s="14">
        <f t="shared" si="50"/>
        <v>193978371</v>
      </c>
      <c r="N45" s="14">
        <f t="shared" si="50"/>
        <v>2128415</v>
      </c>
      <c r="O45" s="14">
        <f t="shared" si="50"/>
        <v>108653366480</v>
      </c>
      <c r="P45" s="14">
        <f t="shared" si="50"/>
        <v>96306705757</v>
      </c>
      <c r="Q45" s="14">
        <f t="shared" si="50"/>
        <v>5455248352</v>
      </c>
      <c r="R45" s="14">
        <f t="shared" si="50"/>
        <v>6445185490</v>
      </c>
      <c r="S45" s="14">
        <f t="shared" si="50"/>
        <v>446226881</v>
      </c>
      <c r="T45" s="13">
        <f t="shared" si="50"/>
        <v>202</v>
      </c>
      <c r="U45" s="14">
        <f t="shared" si="50"/>
        <v>78994580</v>
      </c>
      <c r="V45" s="14">
        <f t="shared" si="50"/>
        <v>69745981</v>
      </c>
      <c r="W45" s="14">
        <f t="shared" si="50"/>
        <v>4382533</v>
      </c>
      <c r="X45" s="14">
        <f t="shared" si="50"/>
        <v>4866066</v>
      </c>
      <c r="Y45" s="14">
        <f t="shared" si="50"/>
        <v>0</v>
      </c>
      <c r="Z45" s="14">
        <f t="shared" si="50"/>
        <v>187881</v>
      </c>
      <c r="AA45" s="14">
        <f t="shared" si="50"/>
        <v>2803936380</v>
      </c>
      <c r="AB45" s="14">
        <f t="shared" si="50"/>
        <v>2472740382</v>
      </c>
      <c r="AC45" s="14">
        <f t="shared" si="50"/>
        <v>1355434</v>
      </c>
      <c r="AD45" s="14">
        <f t="shared" si="50"/>
        <v>329610798</v>
      </c>
      <c r="AE45" s="14">
        <f t="shared" si="50"/>
        <v>229766</v>
      </c>
      <c r="AF45" s="14">
        <f t="shared" si="50"/>
        <v>188083</v>
      </c>
      <c r="AG45" s="14">
        <f t="shared" si="50"/>
        <v>2882930960</v>
      </c>
      <c r="AH45" s="14">
        <f t="shared" ref="AH45:BM45" si="51">SUM(AH4:AH44)</f>
        <v>2542486363</v>
      </c>
      <c r="AI45" s="14">
        <f t="shared" si="51"/>
        <v>5737967</v>
      </c>
      <c r="AJ45" s="14">
        <f t="shared" si="51"/>
        <v>334476864</v>
      </c>
      <c r="AK45" s="14">
        <f t="shared" si="51"/>
        <v>229766</v>
      </c>
      <c r="AL45" s="13">
        <f t="shared" si="51"/>
        <v>2316498</v>
      </c>
      <c r="AM45" s="14">
        <f t="shared" si="51"/>
        <v>111536297440</v>
      </c>
      <c r="AN45" s="14">
        <f t="shared" si="51"/>
        <v>98849192120</v>
      </c>
      <c r="AO45" s="14">
        <f t="shared" si="51"/>
        <v>5460986319</v>
      </c>
      <c r="AP45" s="14">
        <f t="shared" si="51"/>
        <v>6779662354</v>
      </c>
      <c r="AQ45" s="14">
        <f t="shared" si="51"/>
        <v>446456647</v>
      </c>
      <c r="AR45" s="14">
        <f t="shared" si="51"/>
        <v>1347628</v>
      </c>
      <c r="AS45" s="14">
        <f t="shared" si="51"/>
        <v>18337275950</v>
      </c>
      <c r="AT45" s="14">
        <f t="shared" si="51"/>
        <v>16218968708</v>
      </c>
      <c r="AU45" s="14">
        <f t="shared" si="51"/>
        <v>49824624</v>
      </c>
      <c r="AV45" s="14">
        <f t="shared" si="51"/>
        <v>1950363236</v>
      </c>
      <c r="AW45" s="14">
        <f t="shared" si="51"/>
        <v>118119382</v>
      </c>
      <c r="AX45" s="14">
        <f t="shared" si="51"/>
        <v>3664126</v>
      </c>
      <c r="AY45" s="14">
        <f t="shared" si="51"/>
        <v>129873573390</v>
      </c>
      <c r="AZ45" s="14">
        <f t="shared" si="51"/>
        <v>115068160828</v>
      </c>
      <c r="BA45" s="14">
        <f t="shared" si="51"/>
        <v>5510810943</v>
      </c>
      <c r="BB45" s="14">
        <f t="shared" si="51"/>
        <v>8730025590</v>
      </c>
      <c r="BC45" s="14">
        <f t="shared" si="51"/>
        <v>564576029</v>
      </c>
      <c r="BD45" s="13">
        <f t="shared" si="51"/>
        <v>135894</v>
      </c>
      <c r="BE45" s="14">
        <f t="shared" si="51"/>
        <v>4758947974</v>
      </c>
      <c r="BF45" s="14">
        <f t="shared" si="51"/>
        <v>3394025034</v>
      </c>
      <c r="BG45" s="14">
        <f t="shared" si="51"/>
        <v>0</v>
      </c>
      <c r="BH45" s="14">
        <f t="shared" si="51"/>
        <v>1311587270</v>
      </c>
      <c r="BI45" s="14">
        <f t="shared" si="51"/>
        <v>53330210</v>
      </c>
      <c r="BJ45" s="14">
        <f t="shared" si="51"/>
        <v>201</v>
      </c>
      <c r="BK45" s="14">
        <f t="shared" si="51"/>
        <v>3720980</v>
      </c>
      <c r="BL45" s="14">
        <f t="shared" si="51"/>
        <v>2525500</v>
      </c>
      <c r="BM45" s="14">
        <f t="shared" si="51"/>
        <v>0</v>
      </c>
      <c r="BN45" s="14">
        <f t="shared" ref="BN45:CG45" si="52">SUM(BN4:BN44)</f>
        <v>1195480</v>
      </c>
      <c r="BO45" s="14">
        <f t="shared" si="52"/>
        <v>0</v>
      </c>
      <c r="BP45" s="14">
        <f t="shared" si="52"/>
        <v>136095</v>
      </c>
      <c r="BQ45" s="14">
        <f t="shared" si="52"/>
        <v>4762668954</v>
      </c>
      <c r="BR45" s="14">
        <f t="shared" si="52"/>
        <v>3396550534</v>
      </c>
      <c r="BS45" s="14">
        <f t="shared" si="52"/>
        <v>0</v>
      </c>
      <c r="BT45" s="14">
        <f t="shared" si="52"/>
        <v>1312782750</v>
      </c>
      <c r="BU45" s="14">
        <f t="shared" si="52"/>
        <v>53330210</v>
      </c>
      <c r="BV45" s="13">
        <f t="shared" si="52"/>
        <v>2751</v>
      </c>
      <c r="BW45" s="14">
        <f t="shared" si="52"/>
        <v>282274765</v>
      </c>
      <c r="BX45" s="14">
        <f t="shared" si="52"/>
        <v>249835068</v>
      </c>
      <c r="BY45" s="14">
        <f t="shared" si="52"/>
        <v>10150458</v>
      </c>
      <c r="BZ45" s="14">
        <f t="shared" si="52"/>
        <v>12277981</v>
      </c>
      <c r="CA45" s="14">
        <f t="shared" si="52"/>
        <v>10011258</v>
      </c>
      <c r="CB45" s="14">
        <f t="shared" si="52"/>
        <v>3666877</v>
      </c>
      <c r="CC45" s="14">
        <f t="shared" si="52"/>
        <v>134918517109</v>
      </c>
      <c r="CD45" s="14">
        <f t="shared" si="52"/>
        <v>118714546430</v>
      </c>
      <c r="CE45" s="14">
        <f t="shared" si="52"/>
        <v>5520961401</v>
      </c>
      <c r="CF45" s="14">
        <f t="shared" si="52"/>
        <v>10055086321</v>
      </c>
      <c r="CG45" s="14">
        <f t="shared" si="52"/>
        <v>627917497</v>
      </c>
      <c r="CH45" s="6"/>
      <c r="CI45" s="6"/>
      <c r="CJ45" s="6"/>
      <c r="CK45" s="6"/>
      <c r="CL45" s="6"/>
      <c r="CM45" s="6"/>
      <c r="CN45" s="19">
        <f t="shared" ref="CN45:DV45" si="53">SUM(CN4:CN44)</f>
        <v>36864</v>
      </c>
      <c r="CO45" s="14">
        <f t="shared" si="53"/>
        <v>245368338</v>
      </c>
      <c r="CP45" s="14">
        <f t="shared" si="53"/>
        <v>215264739</v>
      </c>
      <c r="CQ45" s="14">
        <f t="shared" si="53"/>
        <v>0</v>
      </c>
      <c r="CR45" s="14">
        <f t="shared" si="53"/>
        <v>30103599</v>
      </c>
      <c r="CS45" s="14">
        <f t="shared" si="53"/>
        <v>0</v>
      </c>
      <c r="CT45" s="14">
        <f t="shared" si="53"/>
        <v>0</v>
      </c>
      <c r="CU45" s="14">
        <f t="shared" si="53"/>
        <v>0</v>
      </c>
      <c r="CV45" s="14">
        <f t="shared" si="53"/>
        <v>0</v>
      </c>
      <c r="CW45" s="14">
        <f t="shared" si="53"/>
        <v>0</v>
      </c>
      <c r="CX45" s="14">
        <f t="shared" si="53"/>
        <v>0</v>
      </c>
      <c r="CY45" s="14">
        <f t="shared" si="53"/>
        <v>0</v>
      </c>
      <c r="CZ45" s="14">
        <f t="shared" si="53"/>
        <v>0</v>
      </c>
      <c r="DA45" s="14">
        <f t="shared" si="53"/>
        <v>0</v>
      </c>
      <c r="DB45" s="14">
        <f t="shared" si="53"/>
        <v>0</v>
      </c>
      <c r="DC45" s="14">
        <f t="shared" si="53"/>
        <v>0</v>
      </c>
      <c r="DD45" s="14">
        <f t="shared" si="53"/>
        <v>0</v>
      </c>
      <c r="DE45" s="14">
        <f t="shared" si="53"/>
        <v>0</v>
      </c>
      <c r="DF45" s="13">
        <f t="shared" si="53"/>
        <v>36864</v>
      </c>
      <c r="DG45" s="14">
        <f t="shared" si="53"/>
        <v>245368338</v>
      </c>
      <c r="DH45" s="14">
        <f t="shared" si="53"/>
        <v>215264739</v>
      </c>
      <c r="DI45" s="14">
        <f t="shared" si="53"/>
        <v>0</v>
      </c>
      <c r="DJ45" s="14">
        <f t="shared" si="53"/>
        <v>30103599</v>
      </c>
      <c r="DK45" s="14">
        <f t="shared" si="53"/>
        <v>0</v>
      </c>
      <c r="DL45" s="14">
        <f t="shared" si="53"/>
        <v>3703741</v>
      </c>
      <c r="DM45" s="14">
        <f t="shared" si="53"/>
        <v>135163885447</v>
      </c>
      <c r="DN45" s="14">
        <f t="shared" si="53"/>
        <v>118929811169</v>
      </c>
      <c r="DO45" s="14">
        <f t="shared" si="53"/>
        <v>5520961401</v>
      </c>
      <c r="DP45" s="14">
        <f t="shared" si="53"/>
        <v>10085189920</v>
      </c>
      <c r="DQ45" s="14">
        <f t="shared" si="53"/>
        <v>627917497</v>
      </c>
      <c r="DR45" s="14">
        <f t="shared" si="53"/>
        <v>97292</v>
      </c>
      <c r="DS45" s="14">
        <f t="shared" si="53"/>
        <v>39561</v>
      </c>
      <c r="DT45" s="14">
        <f t="shared" si="53"/>
        <v>136853</v>
      </c>
      <c r="DU45" s="14">
        <f t="shared" si="53"/>
        <v>17866</v>
      </c>
      <c r="DV45" s="14">
        <f t="shared" si="53"/>
        <v>1713</v>
      </c>
      <c r="DX45" s="14">
        <f t="shared" ref="DX45:EK45" si="54">SUM(DX4:DX44)</f>
        <v>141</v>
      </c>
      <c r="DY45" s="14">
        <f t="shared" si="54"/>
        <v>2084569</v>
      </c>
      <c r="DZ45" s="14">
        <f t="shared" si="54"/>
        <v>3861</v>
      </c>
      <c r="EA45" s="14">
        <f t="shared" si="54"/>
        <v>129510628</v>
      </c>
      <c r="EB45" s="14">
        <f t="shared" si="54"/>
        <v>36864</v>
      </c>
      <c r="EC45" s="14">
        <f t="shared" si="54"/>
        <v>245368338</v>
      </c>
      <c r="ED45" s="14">
        <f t="shared" si="54"/>
        <v>10684</v>
      </c>
      <c r="EE45" s="14">
        <f t="shared" si="54"/>
        <v>238573235</v>
      </c>
      <c r="EF45" s="14">
        <f t="shared" si="54"/>
        <v>6397</v>
      </c>
      <c r="EG45" s="14">
        <f t="shared" si="54"/>
        <v>107328880</v>
      </c>
      <c r="EH45" s="14">
        <f t="shared" si="54"/>
        <v>568</v>
      </c>
      <c r="EI45" s="14">
        <f t="shared" si="54"/>
        <v>28574382</v>
      </c>
      <c r="EJ45" s="14">
        <f t="shared" si="54"/>
        <v>58515</v>
      </c>
      <c r="EK45" s="14">
        <f t="shared" si="54"/>
        <v>751440032</v>
      </c>
      <c r="EM45" s="14">
        <f>SUM(EM4:EM44)</f>
        <v>3725392</v>
      </c>
      <c r="EN45" s="14">
        <f>SUM(EN4:EN44)</f>
        <v>135669957141</v>
      </c>
    </row>
    <row r="46" spans="1:144" x14ac:dyDescent="0.15"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V46" s="16"/>
      <c r="BW46" s="16"/>
      <c r="BX46" s="16"/>
      <c r="BY46" s="16"/>
      <c r="BZ46" s="16"/>
      <c r="CA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</row>
    <row r="47" spans="1:144" x14ac:dyDescent="0.15"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V47" s="16"/>
      <c r="BW47" s="16"/>
      <c r="BX47" s="16"/>
      <c r="BY47" s="16"/>
      <c r="BZ47" s="16"/>
      <c r="CA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</row>
  </sheetData>
  <mergeCells count="33">
    <mergeCell ref="DX1:EI1"/>
    <mergeCell ref="EJ1:EK2"/>
    <mergeCell ref="EM1:EN2"/>
    <mergeCell ref="DX2:DY2"/>
    <mergeCell ref="DZ2:EA2"/>
    <mergeCell ref="EB2:EC2"/>
    <mergeCell ref="ED2:EE2"/>
    <mergeCell ref="EF2:EG2"/>
    <mergeCell ref="EH2:EI2"/>
    <mergeCell ref="CZ1:DE2"/>
    <mergeCell ref="DF1:DK2"/>
    <mergeCell ref="DL1:DQ2"/>
    <mergeCell ref="DR1:DV2"/>
    <mergeCell ref="BV1:CA2"/>
    <mergeCell ref="CB1:CG2"/>
    <mergeCell ref="CN1:CY1"/>
    <mergeCell ref="CN2:CS2"/>
    <mergeCell ref="CT2:CY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2"/>
  <pageMargins left="0.6" right="0.61" top="1" bottom="0.61" header="0.51200000000000001" footer="0.51200000000000001"/>
  <pageSetup paperSize="8" orientation="landscape" horizontalDpi="300" verticalDpi="300" r:id="rId1"/>
  <headerFooter alignWithMargins="0">
    <oddHeader>&amp;L&amp;A&amp;R&amp;D&amp;C&amp;16平成26年分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７割</vt:lpstr>
      <vt:lpstr>９割</vt:lpstr>
      <vt:lpstr>合計</vt:lpstr>
      <vt:lpstr>'７割'!Print_Titles</vt:lpstr>
      <vt:lpstr>'９割'!Print_Titles</vt:lpstr>
      <vt:lpstr>合計!Print_Titles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沖縄県後期高齢者医療広域連合</dc:creator>
  <cp:lastModifiedBy>kouiki</cp:lastModifiedBy>
  <cp:lastPrinted>2015-07-07T05:30:12Z</cp:lastPrinted>
  <dcterms:created xsi:type="dcterms:W3CDTF">2011-09-22T04:20:08Z</dcterms:created>
  <dcterms:modified xsi:type="dcterms:W3CDTF">2015-07-07T06:01:43Z</dcterms:modified>
</cp:coreProperties>
</file>