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HP関係 担当以外さわるな\ホームページ\www\member\data\kyufugyoumu\toukeisiryou\"/>
    </mc:Choice>
  </mc:AlternateContent>
  <bookViews>
    <workbookView xWindow="0" yWindow="60" windowWidth="15225" windowHeight="8550" activeTab="2"/>
  </bookViews>
  <sheets>
    <sheet name="７割" sheetId="1" r:id="rId1"/>
    <sheet name="９割" sheetId="2" r:id="rId2"/>
    <sheet name="合計" sheetId="3" r:id="rId3"/>
  </sheets>
  <definedNames>
    <definedName name="_xlnm._FilterDatabase" localSheetId="1" hidden="1">'９割'!$DX$3:$EK$45</definedName>
    <definedName name="_xlnm._FilterDatabase" localSheetId="2" hidden="1">合計!$A$3:$EN$45</definedName>
    <definedName name="_xlnm.Print_Titles" localSheetId="0">'７割'!$A:$A</definedName>
    <definedName name="_xlnm.Print_Titles" localSheetId="1">'９割'!$A:$A</definedName>
    <definedName name="_xlnm.Print_Titles" localSheetId="2">合計!$A:$A</definedName>
  </definedNames>
  <calcPr calcId="152511"/>
</workbook>
</file>

<file path=xl/calcChain.xml><?xml version="1.0" encoding="utf-8"?>
<calcChain xmlns="http://schemas.openxmlformats.org/spreadsheetml/2006/main">
  <c r="DZ45" i="2" l="1"/>
  <c r="DZ45" i="1"/>
  <c r="EC5" i="3" l="1"/>
  <c r="ED5" i="3"/>
  <c r="EE5" i="3"/>
  <c r="EF5" i="3"/>
  <c r="EG5" i="3"/>
  <c r="EH5" i="3"/>
  <c r="EI5" i="3"/>
  <c r="EC6" i="3"/>
  <c r="ED6" i="3"/>
  <c r="EE6" i="3"/>
  <c r="EF6" i="3"/>
  <c r="EG6" i="3"/>
  <c r="EH6" i="3"/>
  <c r="EI6" i="3"/>
  <c r="EC7" i="3"/>
  <c r="ED7" i="3"/>
  <c r="EE7" i="3"/>
  <c r="EF7" i="3"/>
  <c r="EG7" i="3"/>
  <c r="EH7" i="3"/>
  <c r="EI7" i="3"/>
  <c r="EC8" i="3"/>
  <c r="ED8" i="3"/>
  <c r="EE8" i="3"/>
  <c r="EF8" i="3"/>
  <c r="EG8" i="3"/>
  <c r="EH8" i="3"/>
  <c r="EI8" i="3"/>
  <c r="EC9" i="3"/>
  <c r="ED9" i="3"/>
  <c r="EE9" i="3"/>
  <c r="EF9" i="3"/>
  <c r="EG9" i="3"/>
  <c r="EH9" i="3"/>
  <c r="EI9" i="3"/>
  <c r="EC10" i="3"/>
  <c r="ED10" i="3"/>
  <c r="EE10" i="3"/>
  <c r="EF10" i="3"/>
  <c r="EG10" i="3"/>
  <c r="EH10" i="3"/>
  <c r="EI10" i="3"/>
  <c r="EC11" i="3"/>
  <c r="ED11" i="3"/>
  <c r="EE11" i="3"/>
  <c r="EF11" i="3"/>
  <c r="EG11" i="3"/>
  <c r="EH11" i="3"/>
  <c r="EI11" i="3"/>
  <c r="EC12" i="3"/>
  <c r="ED12" i="3"/>
  <c r="EE12" i="3"/>
  <c r="EF12" i="3"/>
  <c r="EG12" i="3"/>
  <c r="EH12" i="3"/>
  <c r="EI12" i="3"/>
  <c r="EC13" i="3"/>
  <c r="ED13" i="3"/>
  <c r="EE13" i="3"/>
  <c r="EF13" i="3"/>
  <c r="EG13" i="3"/>
  <c r="EH13" i="3"/>
  <c r="EI13" i="3"/>
  <c r="EC14" i="3"/>
  <c r="ED14" i="3"/>
  <c r="EE14" i="3"/>
  <c r="EF14" i="3"/>
  <c r="EG14" i="3"/>
  <c r="EH14" i="3"/>
  <c r="EI14" i="3"/>
  <c r="EC15" i="3"/>
  <c r="ED15" i="3"/>
  <c r="EE15" i="3"/>
  <c r="EF15" i="3"/>
  <c r="EG15" i="3"/>
  <c r="EH15" i="3"/>
  <c r="EI15" i="3"/>
  <c r="EC16" i="3"/>
  <c r="ED16" i="3"/>
  <c r="EE16" i="3"/>
  <c r="EF16" i="3"/>
  <c r="EG16" i="3"/>
  <c r="EH16" i="3"/>
  <c r="EI16" i="3"/>
  <c r="EC17" i="3"/>
  <c r="ED17" i="3"/>
  <c r="EE17" i="3"/>
  <c r="EF17" i="3"/>
  <c r="EG17" i="3"/>
  <c r="EH17" i="3"/>
  <c r="EI17" i="3"/>
  <c r="EC18" i="3"/>
  <c r="ED18" i="3"/>
  <c r="EE18" i="3"/>
  <c r="EF18" i="3"/>
  <c r="EG18" i="3"/>
  <c r="EH18" i="3"/>
  <c r="EI18" i="3"/>
  <c r="EC19" i="3"/>
  <c r="ED19" i="3"/>
  <c r="EE19" i="3"/>
  <c r="EF19" i="3"/>
  <c r="EG19" i="3"/>
  <c r="EH19" i="3"/>
  <c r="EI19" i="3"/>
  <c r="EC20" i="3"/>
  <c r="ED20" i="3"/>
  <c r="EE20" i="3"/>
  <c r="EF20" i="3"/>
  <c r="EG20" i="3"/>
  <c r="EH20" i="3"/>
  <c r="EI20" i="3"/>
  <c r="EC21" i="3"/>
  <c r="ED21" i="3"/>
  <c r="EE21" i="3"/>
  <c r="EF21" i="3"/>
  <c r="EG21" i="3"/>
  <c r="EH21" i="3"/>
  <c r="EI21" i="3"/>
  <c r="EC22" i="3"/>
  <c r="ED22" i="3"/>
  <c r="EE22" i="3"/>
  <c r="EF22" i="3"/>
  <c r="EG22" i="3"/>
  <c r="EH22" i="3"/>
  <c r="EI22" i="3"/>
  <c r="EC23" i="3"/>
  <c r="ED23" i="3"/>
  <c r="EE23" i="3"/>
  <c r="EF23" i="3"/>
  <c r="EG23" i="3"/>
  <c r="EH23" i="3"/>
  <c r="EI23" i="3"/>
  <c r="EC24" i="3"/>
  <c r="ED24" i="3"/>
  <c r="EE24" i="3"/>
  <c r="EF24" i="3"/>
  <c r="EG24" i="3"/>
  <c r="EH24" i="3"/>
  <c r="EI24" i="3"/>
  <c r="EC25" i="3"/>
  <c r="ED25" i="3"/>
  <c r="EE25" i="3"/>
  <c r="EF25" i="3"/>
  <c r="EG25" i="3"/>
  <c r="EH25" i="3"/>
  <c r="EI25" i="3"/>
  <c r="EC26" i="3"/>
  <c r="ED26" i="3"/>
  <c r="EE26" i="3"/>
  <c r="EF26" i="3"/>
  <c r="EG26" i="3"/>
  <c r="EH26" i="3"/>
  <c r="EI26" i="3"/>
  <c r="EC27" i="3"/>
  <c r="ED27" i="3"/>
  <c r="EE27" i="3"/>
  <c r="EF27" i="3"/>
  <c r="EG27" i="3"/>
  <c r="EH27" i="3"/>
  <c r="EI27" i="3"/>
  <c r="EC28" i="3"/>
  <c r="ED28" i="3"/>
  <c r="EE28" i="3"/>
  <c r="EF28" i="3"/>
  <c r="EG28" i="3"/>
  <c r="EH28" i="3"/>
  <c r="EI28" i="3"/>
  <c r="EC29" i="3"/>
  <c r="ED29" i="3"/>
  <c r="EE29" i="3"/>
  <c r="EF29" i="3"/>
  <c r="EG29" i="3"/>
  <c r="EH29" i="3"/>
  <c r="EI29" i="3"/>
  <c r="EC30" i="3"/>
  <c r="ED30" i="3"/>
  <c r="EE30" i="3"/>
  <c r="EF30" i="3"/>
  <c r="EG30" i="3"/>
  <c r="EH30" i="3"/>
  <c r="EI30" i="3"/>
  <c r="EC31" i="3"/>
  <c r="ED31" i="3"/>
  <c r="EE31" i="3"/>
  <c r="EF31" i="3"/>
  <c r="EG31" i="3"/>
  <c r="EH31" i="3"/>
  <c r="EI31" i="3"/>
  <c r="EC32" i="3"/>
  <c r="ED32" i="3"/>
  <c r="EE32" i="3"/>
  <c r="EF32" i="3"/>
  <c r="EG32" i="3"/>
  <c r="EH32" i="3"/>
  <c r="EI32" i="3"/>
  <c r="EC33" i="3"/>
  <c r="ED33" i="3"/>
  <c r="EE33" i="3"/>
  <c r="EF33" i="3"/>
  <c r="EG33" i="3"/>
  <c r="EH33" i="3"/>
  <c r="EI33" i="3"/>
  <c r="EC34" i="3"/>
  <c r="ED34" i="3"/>
  <c r="EE34" i="3"/>
  <c r="EF34" i="3"/>
  <c r="EG34" i="3"/>
  <c r="EH34" i="3"/>
  <c r="EI34" i="3"/>
  <c r="EC35" i="3"/>
  <c r="ED35" i="3"/>
  <c r="EE35" i="3"/>
  <c r="EF35" i="3"/>
  <c r="EG35" i="3"/>
  <c r="EH35" i="3"/>
  <c r="EI35" i="3"/>
  <c r="EC36" i="3"/>
  <c r="ED36" i="3"/>
  <c r="EE36" i="3"/>
  <c r="EF36" i="3"/>
  <c r="EG36" i="3"/>
  <c r="EH36" i="3"/>
  <c r="EI36" i="3"/>
  <c r="EC37" i="3"/>
  <c r="ED37" i="3"/>
  <c r="EE37" i="3"/>
  <c r="EF37" i="3"/>
  <c r="EG37" i="3"/>
  <c r="EH37" i="3"/>
  <c r="EI37" i="3"/>
  <c r="EC38" i="3"/>
  <c r="ED38" i="3"/>
  <c r="EE38" i="3"/>
  <c r="EF38" i="3"/>
  <c r="EG38" i="3"/>
  <c r="EH38" i="3"/>
  <c r="EI38" i="3"/>
  <c r="EC39" i="3"/>
  <c r="ED39" i="3"/>
  <c r="EE39" i="3"/>
  <c r="EF39" i="3"/>
  <c r="EG39" i="3"/>
  <c r="EH39" i="3"/>
  <c r="EI39" i="3"/>
  <c r="EC40" i="3"/>
  <c r="ED40" i="3"/>
  <c r="EE40" i="3"/>
  <c r="EF40" i="3"/>
  <c r="EG40" i="3"/>
  <c r="EH40" i="3"/>
  <c r="EI40" i="3"/>
  <c r="EC41" i="3"/>
  <c r="ED41" i="3"/>
  <c r="EE41" i="3"/>
  <c r="EF41" i="3"/>
  <c r="EG41" i="3"/>
  <c r="EH41" i="3"/>
  <c r="EI41" i="3"/>
  <c r="EC42" i="3"/>
  <c r="ED42" i="3"/>
  <c r="EE42" i="3"/>
  <c r="EF42" i="3"/>
  <c r="EG42" i="3"/>
  <c r="EH42" i="3"/>
  <c r="EI42" i="3"/>
  <c r="EC43" i="3"/>
  <c r="ED43" i="3"/>
  <c r="EE43" i="3"/>
  <c r="EF43" i="3"/>
  <c r="EG43" i="3"/>
  <c r="EH43" i="3"/>
  <c r="EI43" i="3"/>
  <c r="EC44" i="3"/>
  <c r="ED44" i="3"/>
  <c r="EE44" i="3"/>
  <c r="EF44" i="3"/>
  <c r="EG44" i="3"/>
  <c r="EH44" i="3"/>
  <c r="EI44" i="3"/>
  <c r="ED4" i="3"/>
  <c r="EE4" i="3"/>
  <c r="EF4" i="3"/>
  <c r="EG4" i="3"/>
  <c r="EH4" i="3"/>
  <c r="EI4" i="3"/>
  <c r="ED45" i="2"/>
  <c r="EE45" i="2"/>
  <c r="EF45" i="2"/>
  <c r="EG45" i="2"/>
  <c r="EH45" i="2"/>
  <c r="EI45" i="2"/>
  <c r="EA45" i="2"/>
  <c r="EH45" i="1"/>
  <c r="EI45" i="1"/>
  <c r="EF45" i="1"/>
  <c r="EG45" i="1"/>
  <c r="ED45" i="1"/>
  <c r="EE45" i="1"/>
  <c r="EA45" i="1"/>
  <c r="EA5" i="3" l="1"/>
  <c r="EB5" i="3"/>
  <c r="EA6" i="3"/>
  <c r="EB6" i="3"/>
  <c r="EA7" i="3"/>
  <c r="EB7" i="3"/>
  <c r="EA8" i="3"/>
  <c r="EB8" i="3"/>
  <c r="EA9" i="3"/>
  <c r="EB9" i="3"/>
  <c r="EA10" i="3"/>
  <c r="EB10" i="3"/>
  <c r="EA11" i="3"/>
  <c r="EB11" i="3"/>
  <c r="EA12" i="3"/>
  <c r="EB12" i="3"/>
  <c r="EA13" i="3"/>
  <c r="EB13" i="3"/>
  <c r="EA14" i="3"/>
  <c r="EB14" i="3"/>
  <c r="EA15" i="3"/>
  <c r="EB15" i="3"/>
  <c r="EA16" i="3"/>
  <c r="EB16" i="3"/>
  <c r="EA17" i="3"/>
  <c r="EB17" i="3"/>
  <c r="EA18" i="3"/>
  <c r="EB18" i="3"/>
  <c r="EA19" i="3"/>
  <c r="EB19" i="3"/>
  <c r="EA20" i="3"/>
  <c r="EB20" i="3"/>
  <c r="EA21" i="3"/>
  <c r="EB21" i="3"/>
  <c r="EA22" i="3"/>
  <c r="EB22" i="3"/>
  <c r="EA23" i="3"/>
  <c r="EB23" i="3"/>
  <c r="EA24" i="3"/>
  <c r="EB24" i="3"/>
  <c r="EA25" i="3"/>
  <c r="EB25" i="3"/>
  <c r="EA26" i="3"/>
  <c r="EB26" i="3"/>
  <c r="EA27" i="3"/>
  <c r="EB27" i="3"/>
  <c r="EA28" i="3"/>
  <c r="EB28" i="3"/>
  <c r="EA29" i="3"/>
  <c r="EB29" i="3"/>
  <c r="EA30" i="3"/>
  <c r="EB30" i="3"/>
  <c r="EA31" i="3"/>
  <c r="EB31" i="3"/>
  <c r="EA32" i="3"/>
  <c r="EB32" i="3"/>
  <c r="EA33" i="3"/>
  <c r="EB33" i="3"/>
  <c r="EA34" i="3"/>
  <c r="EB34" i="3"/>
  <c r="EA35" i="3"/>
  <c r="EB35" i="3"/>
  <c r="EA36" i="3"/>
  <c r="EB36" i="3"/>
  <c r="EA37" i="3"/>
  <c r="EB37" i="3"/>
  <c r="EA38" i="3"/>
  <c r="EB38" i="3"/>
  <c r="EA39" i="3"/>
  <c r="EB39" i="3"/>
  <c r="EA40" i="3"/>
  <c r="EB40" i="3"/>
  <c r="EA41" i="3"/>
  <c r="EB41" i="3"/>
  <c r="EA42" i="3"/>
  <c r="EB42" i="3"/>
  <c r="EA43" i="3"/>
  <c r="EB43" i="3"/>
  <c r="EA44" i="3"/>
  <c r="EB44" i="3"/>
  <c r="EB4" i="3"/>
  <c r="EC4" i="3"/>
  <c r="DY4" i="3"/>
  <c r="DZ4" i="3"/>
  <c r="EA4" i="3"/>
  <c r="DY5" i="3"/>
  <c r="DZ5" i="3"/>
  <c r="DY6" i="3"/>
  <c r="DZ6" i="3"/>
  <c r="DY7" i="3"/>
  <c r="DZ7" i="3"/>
  <c r="DY8" i="3"/>
  <c r="DZ8" i="3"/>
  <c r="DY9" i="3"/>
  <c r="DZ9" i="3"/>
  <c r="DY10" i="3"/>
  <c r="DZ10" i="3"/>
  <c r="DY11" i="3"/>
  <c r="DZ11" i="3"/>
  <c r="DY12" i="3"/>
  <c r="DZ12" i="3"/>
  <c r="DY13" i="3"/>
  <c r="DZ13" i="3"/>
  <c r="DY14" i="3"/>
  <c r="DZ14" i="3"/>
  <c r="DY15" i="3"/>
  <c r="DZ15" i="3"/>
  <c r="DY16" i="3"/>
  <c r="DZ16" i="3"/>
  <c r="DY17" i="3"/>
  <c r="DZ17" i="3"/>
  <c r="DY18" i="3"/>
  <c r="DZ18" i="3"/>
  <c r="DY19" i="3"/>
  <c r="DZ19" i="3"/>
  <c r="DY20" i="3"/>
  <c r="DZ20" i="3"/>
  <c r="DY21" i="3"/>
  <c r="DZ21" i="3"/>
  <c r="DY22" i="3"/>
  <c r="DZ22" i="3"/>
  <c r="DY23" i="3"/>
  <c r="DZ23" i="3"/>
  <c r="DY24" i="3"/>
  <c r="DZ24" i="3"/>
  <c r="DY25" i="3"/>
  <c r="DZ25" i="3"/>
  <c r="DY26" i="3"/>
  <c r="DZ26" i="3"/>
  <c r="DY27" i="3"/>
  <c r="DZ27" i="3"/>
  <c r="DY28" i="3"/>
  <c r="DZ28" i="3"/>
  <c r="DY29" i="3"/>
  <c r="DZ29" i="3"/>
  <c r="DY30" i="3"/>
  <c r="DZ30" i="3"/>
  <c r="DY31" i="3"/>
  <c r="DZ31" i="3"/>
  <c r="DY32" i="3"/>
  <c r="DZ32" i="3"/>
  <c r="DY33" i="3"/>
  <c r="DZ33" i="3"/>
  <c r="DY34" i="3"/>
  <c r="DZ34" i="3"/>
  <c r="DY35" i="3"/>
  <c r="DZ35" i="3"/>
  <c r="DY36" i="3"/>
  <c r="DZ36" i="3"/>
  <c r="DY37" i="3"/>
  <c r="DZ37" i="3"/>
  <c r="DY38" i="3"/>
  <c r="DZ38" i="3"/>
  <c r="DY39" i="3"/>
  <c r="DZ39" i="3"/>
  <c r="DY40" i="3"/>
  <c r="DZ40" i="3"/>
  <c r="DY41" i="3"/>
  <c r="DZ41" i="3"/>
  <c r="DY42" i="3"/>
  <c r="DZ42" i="3"/>
  <c r="DY43" i="3"/>
  <c r="DZ43" i="3"/>
  <c r="DZ44" i="3"/>
  <c r="DX45" i="2"/>
  <c r="DY45" i="2"/>
  <c r="DX45" i="1"/>
  <c r="DY45" i="1"/>
  <c r="DX5" i="3"/>
  <c r="DX6" i="3"/>
  <c r="DX7" i="3"/>
  <c r="DX8" i="3"/>
  <c r="DX9" i="3"/>
  <c r="DX10" i="3"/>
  <c r="DX11" i="3"/>
  <c r="DX12" i="3"/>
  <c r="DX13" i="3"/>
  <c r="DX14" i="3"/>
  <c r="DX15" i="3"/>
  <c r="DX16" i="3"/>
  <c r="DX17" i="3"/>
  <c r="DX18" i="3"/>
  <c r="DX19" i="3"/>
  <c r="DX20" i="3"/>
  <c r="DX21" i="3"/>
  <c r="DX22" i="3"/>
  <c r="DX23" i="3"/>
  <c r="DX24" i="3"/>
  <c r="DX25" i="3"/>
  <c r="DX26" i="3"/>
  <c r="DX27" i="3"/>
  <c r="DX28" i="3"/>
  <c r="DX29" i="3"/>
  <c r="DX30" i="3"/>
  <c r="DX31" i="3"/>
  <c r="DX32" i="3"/>
  <c r="DX33" i="3"/>
  <c r="DX34" i="3"/>
  <c r="DX35" i="3"/>
  <c r="DX36" i="3"/>
  <c r="DX37" i="3"/>
  <c r="DX38" i="3"/>
  <c r="DX39" i="3"/>
  <c r="DX40" i="3"/>
  <c r="DX41" i="3"/>
  <c r="DX42" i="3"/>
  <c r="DX43" i="3"/>
  <c r="DX44" i="3"/>
  <c r="DY44" i="3"/>
  <c r="DX4" i="3"/>
  <c r="EJ5" i="2" l="1"/>
  <c r="EK5" i="2"/>
  <c r="EJ6" i="2"/>
  <c r="EK6" i="2"/>
  <c r="EJ7" i="2"/>
  <c r="EK7" i="2"/>
  <c r="EJ8" i="2"/>
  <c r="EK8" i="2"/>
  <c r="EJ9" i="2"/>
  <c r="EK9" i="2"/>
  <c r="EJ10" i="2"/>
  <c r="EK10" i="2"/>
  <c r="EJ11" i="2"/>
  <c r="EK11" i="2"/>
  <c r="EJ12" i="2"/>
  <c r="EK12" i="2"/>
  <c r="EJ13" i="2"/>
  <c r="EK13" i="2"/>
  <c r="EJ14" i="2"/>
  <c r="EK14" i="2"/>
  <c r="EJ15" i="2"/>
  <c r="EK15" i="2"/>
  <c r="EJ16" i="2"/>
  <c r="EK16" i="2"/>
  <c r="EJ17" i="2"/>
  <c r="EK17" i="2"/>
  <c r="EJ18" i="2"/>
  <c r="EK18" i="2"/>
  <c r="EJ19" i="2"/>
  <c r="EK19" i="2"/>
  <c r="EJ20" i="2"/>
  <c r="EK20" i="2"/>
  <c r="EJ21" i="2"/>
  <c r="EK21" i="2"/>
  <c r="EJ22" i="2"/>
  <c r="EK22" i="2"/>
  <c r="EJ23" i="2"/>
  <c r="EK23" i="2"/>
  <c r="EJ24" i="2"/>
  <c r="EK24" i="2"/>
  <c r="EJ25" i="2"/>
  <c r="EK25" i="2"/>
  <c r="EJ26" i="2"/>
  <c r="EK26" i="2"/>
  <c r="EJ27" i="2"/>
  <c r="EK27" i="2"/>
  <c r="EJ28" i="2"/>
  <c r="EK28" i="2"/>
  <c r="EJ29" i="2"/>
  <c r="EK29" i="2"/>
  <c r="EJ30" i="2"/>
  <c r="EK30" i="2"/>
  <c r="EJ31" i="2"/>
  <c r="EK31" i="2"/>
  <c r="EJ32" i="2"/>
  <c r="EK32" i="2"/>
  <c r="EJ33" i="2"/>
  <c r="EK33" i="2"/>
  <c r="EJ34" i="2"/>
  <c r="EK34" i="2"/>
  <c r="EJ35" i="2"/>
  <c r="EK35" i="2"/>
  <c r="EJ36" i="2"/>
  <c r="EK36" i="2"/>
  <c r="EJ37" i="2"/>
  <c r="EK37" i="2"/>
  <c r="EJ38" i="2"/>
  <c r="EK38" i="2"/>
  <c r="EJ39" i="2"/>
  <c r="EK39" i="2"/>
  <c r="EJ40" i="2"/>
  <c r="EK40" i="2"/>
  <c r="EJ41" i="2"/>
  <c r="EK41" i="2"/>
  <c r="EJ42" i="2"/>
  <c r="EK42" i="2"/>
  <c r="EJ43" i="2"/>
  <c r="EK43" i="2"/>
  <c r="EJ44" i="2"/>
  <c r="EK44" i="2"/>
  <c r="EK4" i="2"/>
  <c r="EJ4" i="2"/>
  <c r="EJ5" i="3"/>
  <c r="EK5" i="3"/>
  <c r="EJ6" i="3"/>
  <c r="EK6" i="3"/>
  <c r="EJ7" i="3"/>
  <c r="EK7" i="3"/>
  <c r="EJ8" i="3"/>
  <c r="EK8" i="3"/>
  <c r="EJ9" i="3"/>
  <c r="EK9" i="3"/>
  <c r="EJ10" i="3"/>
  <c r="EK10" i="3"/>
  <c r="EJ11" i="3"/>
  <c r="EK11" i="3"/>
  <c r="EJ12" i="3"/>
  <c r="EK12" i="3"/>
  <c r="EJ13" i="3"/>
  <c r="EK13" i="3"/>
  <c r="EJ14" i="3"/>
  <c r="EK14" i="3"/>
  <c r="EJ15" i="3"/>
  <c r="EK15" i="3"/>
  <c r="EJ16" i="3"/>
  <c r="EK16" i="3"/>
  <c r="EJ17" i="3"/>
  <c r="EK17" i="3"/>
  <c r="EJ18" i="3"/>
  <c r="EK18" i="3"/>
  <c r="EJ19" i="3"/>
  <c r="EK19" i="3"/>
  <c r="EJ20" i="3"/>
  <c r="EK20" i="3"/>
  <c r="EJ21" i="3"/>
  <c r="EK21" i="3"/>
  <c r="EJ22" i="3"/>
  <c r="EK22" i="3"/>
  <c r="EJ23" i="3"/>
  <c r="EK23" i="3"/>
  <c r="EJ24" i="3"/>
  <c r="EK24" i="3"/>
  <c r="EJ25" i="3"/>
  <c r="EK25" i="3"/>
  <c r="EJ26" i="3"/>
  <c r="EK26" i="3"/>
  <c r="EJ27" i="3"/>
  <c r="EK27" i="3"/>
  <c r="EJ28" i="3"/>
  <c r="EK28" i="3"/>
  <c r="EJ29" i="3"/>
  <c r="EK29" i="3"/>
  <c r="EJ30" i="3"/>
  <c r="EK30" i="3"/>
  <c r="EJ31" i="3"/>
  <c r="EK31" i="3"/>
  <c r="EJ32" i="3"/>
  <c r="EK32" i="3"/>
  <c r="EJ33" i="3"/>
  <c r="EK33" i="3"/>
  <c r="EJ34" i="3"/>
  <c r="EK34" i="3"/>
  <c r="EJ35" i="3"/>
  <c r="EK35" i="3"/>
  <c r="EJ36" i="3"/>
  <c r="EK36" i="3"/>
  <c r="EJ37" i="3"/>
  <c r="EK37" i="3"/>
  <c r="EJ38" i="3"/>
  <c r="EK38" i="3"/>
  <c r="EJ39" i="3"/>
  <c r="EK39" i="3"/>
  <c r="EJ40" i="3"/>
  <c r="EK40" i="3"/>
  <c r="EJ41" i="3"/>
  <c r="EK41" i="3"/>
  <c r="EJ42" i="3"/>
  <c r="EK42" i="3"/>
  <c r="EJ43" i="3"/>
  <c r="EK43" i="3"/>
  <c r="EJ44" i="3"/>
  <c r="EK44" i="3"/>
  <c r="DY45" i="3" l="1"/>
  <c r="EB45" i="3"/>
  <c r="EC45" i="3"/>
  <c r="DX45" i="3"/>
  <c r="EB45" i="2"/>
  <c r="EC45" i="2"/>
  <c r="EJ45" i="2"/>
  <c r="EK45" i="2"/>
  <c r="EK5" i="1" l="1"/>
  <c r="EK6" i="1"/>
  <c r="EK7" i="1"/>
  <c r="EK8" i="1"/>
  <c r="EK9" i="1"/>
  <c r="EK10" i="1"/>
  <c r="EK11" i="1"/>
  <c r="EK12" i="1"/>
  <c r="EK13" i="1"/>
  <c r="EK14" i="1"/>
  <c r="EK15" i="1"/>
  <c r="EK16" i="1"/>
  <c r="EK17" i="1"/>
  <c r="EK18" i="1"/>
  <c r="EK19" i="1"/>
  <c r="EK20" i="1"/>
  <c r="EK21" i="1"/>
  <c r="EK22" i="1"/>
  <c r="EK23" i="1"/>
  <c r="EK24" i="1"/>
  <c r="EK25" i="1"/>
  <c r="EK26" i="1"/>
  <c r="EK27" i="1"/>
  <c r="EK28" i="1"/>
  <c r="EK29" i="1"/>
  <c r="EK30" i="1"/>
  <c r="EK31" i="1"/>
  <c r="EK32" i="1"/>
  <c r="EK33" i="1"/>
  <c r="EK34" i="1"/>
  <c r="EK35" i="1"/>
  <c r="EK36" i="1"/>
  <c r="EK37" i="1"/>
  <c r="EK38" i="1"/>
  <c r="EK39" i="1"/>
  <c r="EK40" i="1"/>
  <c r="EK41" i="1"/>
  <c r="EK42" i="1"/>
  <c r="EK43" i="1"/>
  <c r="EK44" i="1"/>
  <c r="EJ5" i="1"/>
  <c r="EJ6" i="1"/>
  <c r="EJ7" i="1"/>
  <c r="EJ8" i="1"/>
  <c r="EJ9" i="1"/>
  <c r="EJ10" i="1"/>
  <c r="EJ11" i="1"/>
  <c r="EJ12" i="1"/>
  <c r="EJ13" i="1"/>
  <c r="EJ14" i="1"/>
  <c r="EJ15" i="1"/>
  <c r="EJ16" i="1"/>
  <c r="EJ17" i="1"/>
  <c r="EJ18" i="1"/>
  <c r="EJ19" i="1"/>
  <c r="EJ20" i="1"/>
  <c r="EJ21" i="1"/>
  <c r="EJ22" i="1"/>
  <c r="EJ23" i="1"/>
  <c r="EJ24" i="1"/>
  <c r="EJ25" i="1"/>
  <c r="EJ26" i="1"/>
  <c r="EJ27" i="1"/>
  <c r="EJ28" i="1"/>
  <c r="EJ29" i="1"/>
  <c r="EJ30" i="1"/>
  <c r="EJ31" i="1"/>
  <c r="EJ32" i="1"/>
  <c r="EJ33" i="1"/>
  <c r="EJ34" i="1"/>
  <c r="EJ35" i="1"/>
  <c r="EJ36" i="1"/>
  <c r="EJ37" i="1"/>
  <c r="EJ38" i="1"/>
  <c r="EJ39" i="1"/>
  <c r="EJ40" i="1"/>
  <c r="EJ41" i="1"/>
  <c r="EJ42" i="1"/>
  <c r="EJ43" i="1"/>
  <c r="EJ44" i="1"/>
  <c r="EC45" i="1"/>
  <c r="EB45" i="1"/>
  <c r="BD45" i="2"/>
  <c r="BE45" i="2"/>
  <c r="BF45" i="2"/>
  <c r="BG45" i="2"/>
  <c r="BH45" i="2"/>
  <c r="BI45" i="2"/>
  <c r="BJ45" i="2"/>
  <c r="BK45" i="2"/>
  <c r="BL45" i="2"/>
  <c r="BM45" i="2"/>
  <c r="BN45" i="2"/>
  <c r="BO45" i="2"/>
  <c r="N4" i="2"/>
  <c r="N5" i="2"/>
  <c r="N6" i="2"/>
  <c r="N7" i="2"/>
  <c r="N8" i="2"/>
  <c r="N9" i="2"/>
  <c r="N10" i="2"/>
  <c r="N11" i="2"/>
  <c r="N12" i="2"/>
  <c r="N13" i="2"/>
  <c r="N14" i="2"/>
  <c r="N15" i="2"/>
  <c r="N16" i="2"/>
  <c r="N17" i="2"/>
  <c r="N18" i="2"/>
  <c r="N19" i="2"/>
  <c r="N20" i="2"/>
  <c r="N21" i="2"/>
  <c r="N22" i="2"/>
  <c r="N23" i="2"/>
  <c r="N24" i="2"/>
  <c r="N25" i="2"/>
  <c r="N26" i="2"/>
  <c r="N27" i="2"/>
  <c r="N28" i="2"/>
  <c r="N29" i="2"/>
  <c r="N30" i="2"/>
  <c r="N31" i="2"/>
  <c r="N32" i="2"/>
  <c r="N33" i="2"/>
  <c r="N34" i="2"/>
  <c r="N35" i="2"/>
  <c r="N36" i="2"/>
  <c r="N37" i="2"/>
  <c r="N38" i="2"/>
  <c r="N39" i="2"/>
  <c r="N40" i="2"/>
  <c r="N41" i="2"/>
  <c r="N42" i="2"/>
  <c r="N43" i="2"/>
  <c r="N44" i="2"/>
  <c r="N4" i="1"/>
  <c r="O4" i="1"/>
  <c r="P4" i="1"/>
  <c r="Q4" i="1"/>
  <c r="R4" i="1"/>
  <c r="AP4" i="1" s="1"/>
  <c r="BB4" i="1" s="1"/>
  <c r="S4" i="1"/>
  <c r="AF4" i="1"/>
  <c r="AG4" i="1"/>
  <c r="AM4" i="1" s="1"/>
  <c r="AY4" i="1" s="1"/>
  <c r="CC4" i="1" s="1"/>
  <c r="AH4" i="1"/>
  <c r="AI4" i="1"/>
  <c r="AJ4" i="1"/>
  <c r="AK4" i="1"/>
  <c r="BP4" i="1"/>
  <c r="BQ4" i="1"/>
  <c r="BR4" i="1"/>
  <c r="BS4" i="1"/>
  <c r="BT4" i="1"/>
  <c r="BU4" i="1"/>
  <c r="DF4" i="1"/>
  <c r="DG4" i="1"/>
  <c r="DH4" i="1"/>
  <c r="DI4" i="1"/>
  <c r="DJ4" i="1"/>
  <c r="DK4" i="1"/>
  <c r="N5" i="1"/>
  <c r="O5" i="1"/>
  <c r="P5" i="1"/>
  <c r="Q5" i="1"/>
  <c r="R5" i="1"/>
  <c r="AP5" i="1" s="1"/>
  <c r="BB5" i="1" s="1"/>
  <c r="S5" i="1"/>
  <c r="AF5" i="1"/>
  <c r="AG5" i="1"/>
  <c r="AH5" i="1"/>
  <c r="AI5" i="1"/>
  <c r="AJ5" i="1"/>
  <c r="AK5" i="1"/>
  <c r="AQ5" i="1" s="1"/>
  <c r="BC5" i="1" s="1"/>
  <c r="CG5" i="1" s="1"/>
  <c r="BP5" i="1"/>
  <c r="BQ5" i="1"/>
  <c r="BR5" i="1"/>
  <c r="BS5" i="1"/>
  <c r="BT5" i="1"/>
  <c r="BU5" i="1"/>
  <c r="DF5" i="1"/>
  <c r="DG5" i="1"/>
  <c r="DH5" i="1"/>
  <c r="DI5" i="1"/>
  <c r="DJ5" i="1"/>
  <c r="DK5" i="1"/>
  <c r="N6" i="1"/>
  <c r="AL6" i="1" s="1"/>
  <c r="AX6" i="1" s="1"/>
  <c r="CB6" i="1" s="1"/>
  <c r="O6" i="1"/>
  <c r="P6" i="1"/>
  <c r="Q6" i="1"/>
  <c r="R6" i="1"/>
  <c r="AP6" i="1" s="1"/>
  <c r="BB6" i="1" s="1"/>
  <c r="S6" i="1"/>
  <c r="AF6" i="1"/>
  <c r="AG6" i="1"/>
  <c r="AM6" i="1" s="1"/>
  <c r="AY6" i="1" s="1"/>
  <c r="CC6" i="1" s="1"/>
  <c r="AH6" i="1"/>
  <c r="AN6" i="1" s="1"/>
  <c r="AZ6" i="1" s="1"/>
  <c r="CD6" i="1" s="1"/>
  <c r="AI6" i="1"/>
  <c r="AJ6" i="1"/>
  <c r="AK6" i="1"/>
  <c r="AQ6" i="1" s="1"/>
  <c r="BC6" i="1" s="1"/>
  <c r="CG6" i="1" s="1"/>
  <c r="BP6" i="1"/>
  <c r="BQ6" i="1"/>
  <c r="BR6" i="1"/>
  <c r="BS6" i="1"/>
  <c r="BT6" i="1"/>
  <c r="BU6" i="1"/>
  <c r="DF6" i="1"/>
  <c r="DG6" i="1"/>
  <c r="DH6" i="1"/>
  <c r="DI6" i="1"/>
  <c r="DJ6" i="1"/>
  <c r="DK6" i="1"/>
  <c r="N7" i="1"/>
  <c r="AL7" i="1" s="1"/>
  <c r="AX7" i="1" s="1"/>
  <c r="CB7" i="1" s="1"/>
  <c r="O7" i="1"/>
  <c r="P7" i="1"/>
  <c r="Q7" i="1"/>
  <c r="AO7" i="1" s="1"/>
  <c r="BA7" i="1" s="1"/>
  <c r="R7" i="1"/>
  <c r="S7" i="1"/>
  <c r="AF7" i="1"/>
  <c r="AG7" i="1"/>
  <c r="AM7" i="1" s="1"/>
  <c r="AY7" i="1" s="1"/>
  <c r="AH7" i="1"/>
  <c r="AI7" i="1"/>
  <c r="AJ7" i="1"/>
  <c r="AK7" i="1"/>
  <c r="AQ7" i="1" s="1"/>
  <c r="BC7" i="1" s="1"/>
  <c r="CG7" i="1" s="1"/>
  <c r="BP7" i="1"/>
  <c r="BQ7" i="1"/>
  <c r="BR7" i="1"/>
  <c r="BS7" i="1"/>
  <c r="BT7" i="1"/>
  <c r="BU7" i="1"/>
  <c r="DF7" i="1"/>
  <c r="DG7" i="1"/>
  <c r="DH7" i="1"/>
  <c r="DI7" i="1"/>
  <c r="DJ7" i="1"/>
  <c r="DK7" i="1"/>
  <c r="N8" i="1"/>
  <c r="O8" i="1"/>
  <c r="P8" i="1"/>
  <c r="Q8" i="1"/>
  <c r="AO8" i="1" s="1"/>
  <c r="BA8" i="1" s="1"/>
  <c r="R8" i="1"/>
  <c r="S8" i="1"/>
  <c r="AF8" i="1"/>
  <c r="AG8" i="1"/>
  <c r="AM8" i="1" s="1"/>
  <c r="AY8" i="1" s="1"/>
  <c r="CC8" i="1" s="1"/>
  <c r="AH8" i="1"/>
  <c r="AI8" i="1"/>
  <c r="AJ8" i="1"/>
  <c r="AK8" i="1"/>
  <c r="AQ8" i="1" s="1"/>
  <c r="BC8" i="1" s="1"/>
  <c r="CG8" i="1" s="1"/>
  <c r="BP8" i="1"/>
  <c r="BQ8" i="1"/>
  <c r="BR8" i="1"/>
  <c r="BS8" i="1"/>
  <c r="BT8" i="1"/>
  <c r="BU8" i="1"/>
  <c r="DF8" i="1"/>
  <c r="DG8" i="1"/>
  <c r="DH8" i="1"/>
  <c r="DI8" i="1"/>
  <c r="DJ8" i="1"/>
  <c r="DK8" i="1"/>
  <c r="N9" i="1"/>
  <c r="O9" i="1"/>
  <c r="P9" i="1"/>
  <c r="Q9" i="1"/>
  <c r="AO9" i="1" s="1"/>
  <c r="BA9" i="1" s="1"/>
  <c r="R9" i="1"/>
  <c r="S9" i="1"/>
  <c r="AF9" i="1"/>
  <c r="AG9" i="1"/>
  <c r="AM9" i="1" s="1"/>
  <c r="AY9" i="1" s="1"/>
  <c r="AH9" i="1"/>
  <c r="AI9" i="1"/>
  <c r="AJ9" i="1"/>
  <c r="AK9" i="1"/>
  <c r="AQ9" i="1" s="1"/>
  <c r="BC9" i="1" s="1"/>
  <c r="CG9" i="1" s="1"/>
  <c r="BP9" i="1"/>
  <c r="BQ9" i="1"/>
  <c r="BR9" i="1"/>
  <c r="BS9" i="1"/>
  <c r="BT9" i="1"/>
  <c r="BU9" i="1"/>
  <c r="DF9" i="1"/>
  <c r="DG9" i="1"/>
  <c r="DH9" i="1"/>
  <c r="DI9" i="1"/>
  <c r="DJ9" i="1"/>
  <c r="DK9" i="1"/>
  <c r="N10" i="1"/>
  <c r="O10" i="1"/>
  <c r="P10" i="1"/>
  <c r="Q10" i="1"/>
  <c r="R10" i="1"/>
  <c r="S10" i="1"/>
  <c r="AQ10" i="1"/>
  <c r="BC10" i="1"/>
  <c r="AF10" i="1"/>
  <c r="AL10" i="1" s="1"/>
  <c r="AX10" i="1" s="1"/>
  <c r="CB10" i="1" s="1"/>
  <c r="AG10" i="1"/>
  <c r="AH10" i="1"/>
  <c r="AI10" i="1"/>
  <c r="AO10" i="1" s="1"/>
  <c r="BA10" i="1" s="1"/>
  <c r="CE10" i="1" s="1"/>
  <c r="AJ10" i="1"/>
  <c r="AJ45" i="1" s="1"/>
  <c r="AK10" i="1"/>
  <c r="BP10" i="1"/>
  <c r="BQ10" i="1"/>
  <c r="BR10" i="1"/>
  <c r="BS10" i="1"/>
  <c r="BT10" i="1"/>
  <c r="BU10" i="1"/>
  <c r="DF10" i="1"/>
  <c r="DG10" i="1"/>
  <c r="DH10" i="1"/>
  <c r="DI10" i="1"/>
  <c r="DJ10" i="1"/>
  <c r="DK10" i="1"/>
  <c r="N11" i="1"/>
  <c r="O11" i="1"/>
  <c r="P11" i="1"/>
  <c r="AN11" i="1" s="1"/>
  <c r="AZ11" i="1" s="1"/>
  <c r="Q11" i="1"/>
  <c r="R11" i="1"/>
  <c r="S11" i="1"/>
  <c r="AF11" i="1"/>
  <c r="AG11" i="1"/>
  <c r="AH11" i="1"/>
  <c r="AI11" i="1"/>
  <c r="AJ11" i="1"/>
  <c r="AP11" i="1" s="1"/>
  <c r="BB11" i="1" s="1"/>
  <c r="CF11" i="1" s="1"/>
  <c r="DP11" i="1" s="1"/>
  <c r="AK11" i="1"/>
  <c r="BP11" i="1"/>
  <c r="BQ11" i="1"/>
  <c r="BR11" i="1"/>
  <c r="BS11" i="1"/>
  <c r="BT11" i="1"/>
  <c r="BU11" i="1"/>
  <c r="DF11" i="1"/>
  <c r="DG11" i="1"/>
  <c r="DH11" i="1"/>
  <c r="DI11" i="1"/>
  <c r="DJ11" i="1"/>
  <c r="DK11" i="1"/>
  <c r="N12" i="1"/>
  <c r="O12" i="1"/>
  <c r="AM12" i="1" s="1"/>
  <c r="AY12" i="1" s="1"/>
  <c r="P12" i="1"/>
  <c r="AN12" i="1" s="1"/>
  <c r="AZ12" i="1" s="1"/>
  <c r="Q12" i="1"/>
  <c r="R12" i="1"/>
  <c r="S12" i="1"/>
  <c r="AQ12" i="1" s="1"/>
  <c r="BC12" i="1" s="1"/>
  <c r="AF12" i="1"/>
  <c r="AG12" i="1"/>
  <c r="AH12" i="1"/>
  <c r="AI12" i="1"/>
  <c r="AO12" i="1" s="1"/>
  <c r="BA12" i="1" s="1"/>
  <c r="AJ12" i="1"/>
  <c r="AP12" i="1" s="1"/>
  <c r="BB12" i="1" s="1"/>
  <c r="AK12" i="1"/>
  <c r="BP12" i="1"/>
  <c r="BQ12" i="1"/>
  <c r="BR12" i="1"/>
  <c r="BS12" i="1"/>
  <c r="BT12" i="1"/>
  <c r="BU12" i="1"/>
  <c r="DF12" i="1"/>
  <c r="DG12" i="1"/>
  <c r="DH12" i="1"/>
  <c r="DI12" i="1"/>
  <c r="DJ12" i="1"/>
  <c r="DK12" i="1"/>
  <c r="N13" i="1"/>
  <c r="AL13" i="1" s="1"/>
  <c r="AX13" i="1" s="1"/>
  <c r="CB13" i="1" s="1"/>
  <c r="O13" i="1"/>
  <c r="AM13" i="1" s="1"/>
  <c r="AY13" i="1" s="1"/>
  <c r="CC13" i="1" s="1"/>
  <c r="DM13" i="1" s="1"/>
  <c r="P13" i="1"/>
  <c r="Q13" i="1"/>
  <c r="R13" i="1"/>
  <c r="AP13" i="1" s="1"/>
  <c r="BB13" i="1" s="1"/>
  <c r="S13" i="1"/>
  <c r="AQ13" i="1" s="1"/>
  <c r="BC13" i="1" s="1"/>
  <c r="AF13" i="1"/>
  <c r="AG13" i="1"/>
  <c r="AH13" i="1"/>
  <c r="AN13" i="1" s="1"/>
  <c r="AZ13" i="1" s="1"/>
  <c r="CD13" i="1" s="1"/>
  <c r="AI13" i="1"/>
  <c r="AJ13" i="1"/>
  <c r="AK13" i="1"/>
  <c r="BP13" i="1"/>
  <c r="BQ13" i="1"/>
  <c r="BR13" i="1"/>
  <c r="BS13" i="1"/>
  <c r="BT13" i="1"/>
  <c r="BU13" i="1"/>
  <c r="DF13" i="1"/>
  <c r="DG13" i="1"/>
  <c r="DH13" i="1"/>
  <c r="DI13" i="1"/>
  <c r="DJ13" i="1"/>
  <c r="DK13" i="1"/>
  <c r="N14" i="1"/>
  <c r="AL14" i="1" s="1"/>
  <c r="AX14" i="1" s="1"/>
  <c r="CB14" i="1" s="1"/>
  <c r="O14" i="1"/>
  <c r="AM14" i="1" s="1"/>
  <c r="AY14" i="1" s="1"/>
  <c r="P14" i="1"/>
  <c r="Q14" i="1"/>
  <c r="R14" i="1"/>
  <c r="S14" i="1"/>
  <c r="AF14" i="1"/>
  <c r="AG14" i="1"/>
  <c r="AH14" i="1"/>
  <c r="AI14" i="1"/>
  <c r="AJ14" i="1"/>
  <c r="AK14" i="1"/>
  <c r="BP14" i="1"/>
  <c r="BQ14" i="1"/>
  <c r="BR14" i="1"/>
  <c r="BS14" i="1"/>
  <c r="BT14" i="1"/>
  <c r="BU14" i="1"/>
  <c r="DF14" i="1"/>
  <c r="DG14" i="1"/>
  <c r="DH14" i="1"/>
  <c r="DI14" i="1"/>
  <c r="DJ14" i="1"/>
  <c r="DK14" i="1"/>
  <c r="N15" i="1"/>
  <c r="AL15" i="1" s="1"/>
  <c r="AX15" i="1" s="1"/>
  <c r="CB15" i="1" s="1"/>
  <c r="O15" i="1"/>
  <c r="AM15" i="1" s="1"/>
  <c r="AY15" i="1" s="1"/>
  <c r="P15" i="1"/>
  <c r="Q15" i="1"/>
  <c r="R15" i="1"/>
  <c r="AP15" i="1" s="1"/>
  <c r="BB15" i="1" s="1"/>
  <c r="S15" i="1"/>
  <c r="AF15" i="1"/>
  <c r="AG15" i="1"/>
  <c r="AH15" i="1"/>
  <c r="AN15" i="1" s="1"/>
  <c r="AZ15" i="1" s="1"/>
  <c r="CD15" i="1" s="1"/>
  <c r="AI15" i="1"/>
  <c r="AO15" i="1" s="1"/>
  <c r="BA15" i="1" s="1"/>
  <c r="CE15" i="1" s="1"/>
  <c r="AJ15" i="1"/>
  <c r="AK15" i="1"/>
  <c r="BP15" i="1"/>
  <c r="BQ15" i="1"/>
  <c r="BR15" i="1"/>
  <c r="BS15" i="1"/>
  <c r="BT15" i="1"/>
  <c r="BU15" i="1"/>
  <c r="DF15" i="1"/>
  <c r="DG15" i="1"/>
  <c r="DH15" i="1"/>
  <c r="DI15" i="1"/>
  <c r="DJ15" i="1"/>
  <c r="DK15" i="1"/>
  <c r="N16" i="1"/>
  <c r="AL16" i="1" s="1"/>
  <c r="AX16" i="1" s="1"/>
  <c r="CB16" i="1" s="1"/>
  <c r="DL16" i="1" s="1"/>
  <c r="O16" i="1"/>
  <c r="AM16" i="1" s="1"/>
  <c r="AY16" i="1" s="1"/>
  <c r="P16" i="1"/>
  <c r="Q16" i="1"/>
  <c r="R16" i="1"/>
  <c r="AP16" i="1" s="1"/>
  <c r="BB16" i="1" s="1"/>
  <c r="S16" i="1"/>
  <c r="AQ16" i="1" s="1"/>
  <c r="BC16" i="1" s="1"/>
  <c r="AF16" i="1"/>
  <c r="AG16" i="1"/>
  <c r="AH16" i="1"/>
  <c r="AN16" i="1" s="1"/>
  <c r="AZ16" i="1" s="1"/>
  <c r="AI16" i="1"/>
  <c r="AO16" i="1" s="1"/>
  <c r="BA16" i="1" s="1"/>
  <c r="CE16" i="1" s="1"/>
  <c r="AJ16" i="1"/>
  <c r="AK16" i="1"/>
  <c r="BP16" i="1"/>
  <c r="BQ16" i="1"/>
  <c r="BR16" i="1"/>
  <c r="BS16" i="1"/>
  <c r="BT16" i="1"/>
  <c r="BU16" i="1"/>
  <c r="DF16" i="1"/>
  <c r="DG16" i="1"/>
  <c r="DH16" i="1"/>
  <c r="DI16" i="1"/>
  <c r="DJ16" i="1"/>
  <c r="DK16" i="1"/>
  <c r="N17" i="1"/>
  <c r="AL17" i="1" s="1"/>
  <c r="AX17" i="1" s="1"/>
  <c r="CB17" i="1" s="1"/>
  <c r="DL17" i="1" s="1"/>
  <c r="O17" i="1"/>
  <c r="P17" i="1"/>
  <c r="Q17" i="1"/>
  <c r="R17" i="1"/>
  <c r="S17" i="1"/>
  <c r="AF17" i="1"/>
  <c r="AG17" i="1"/>
  <c r="AH17" i="1"/>
  <c r="AN17" i="1" s="1"/>
  <c r="AZ17" i="1" s="1"/>
  <c r="AI17" i="1"/>
  <c r="AJ17" i="1"/>
  <c r="AK17" i="1"/>
  <c r="AQ17" i="1"/>
  <c r="BC17" i="1" s="1"/>
  <c r="BP17" i="1"/>
  <c r="BQ17" i="1"/>
  <c r="BR17" i="1"/>
  <c r="BS17" i="1"/>
  <c r="BT17" i="1"/>
  <c r="BU17" i="1"/>
  <c r="DF17" i="1"/>
  <c r="DG17" i="1"/>
  <c r="DH17" i="1"/>
  <c r="DI17" i="1"/>
  <c r="DJ17" i="1"/>
  <c r="DK17" i="1"/>
  <c r="N18" i="1"/>
  <c r="AL18" i="1" s="1"/>
  <c r="AX18" i="1" s="1"/>
  <c r="CB18" i="1" s="1"/>
  <c r="O18" i="1"/>
  <c r="P18" i="1"/>
  <c r="Q18" i="1"/>
  <c r="R18" i="1"/>
  <c r="S18" i="1"/>
  <c r="AF18" i="1"/>
  <c r="AG18" i="1"/>
  <c r="AH18" i="1"/>
  <c r="AI18" i="1"/>
  <c r="AJ18" i="1"/>
  <c r="AK18" i="1"/>
  <c r="BP18" i="1"/>
  <c r="BQ18" i="1"/>
  <c r="BR18" i="1"/>
  <c r="BS18" i="1"/>
  <c r="BT18" i="1"/>
  <c r="BU18" i="1"/>
  <c r="DF18" i="1"/>
  <c r="DG18" i="1"/>
  <c r="DH18" i="1"/>
  <c r="DI18" i="1"/>
  <c r="DJ18" i="1"/>
  <c r="DK18" i="1"/>
  <c r="N19" i="1"/>
  <c r="AL19" i="1" s="1"/>
  <c r="AX19" i="1" s="1"/>
  <c r="CB19" i="1" s="1"/>
  <c r="DL19" i="1" s="1"/>
  <c r="O19" i="1"/>
  <c r="P19" i="1"/>
  <c r="Q19" i="1"/>
  <c r="AO19" i="1" s="1"/>
  <c r="BA19" i="1" s="1"/>
  <c r="R19" i="1"/>
  <c r="S19" i="1"/>
  <c r="AF19" i="1"/>
  <c r="AG19" i="1"/>
  <c r="AH19" i="1"/>
  <c r="AN19" i="1" s="1"/>
  <c r="AZ19" i="1" s="1"/>
  <c r="CD19" i="1" s="1"/>
  <c r="AI19" i="1"/>
  <c r="AJ19" i="1"/>
  <c r="AK19" i="1"/>
  <c r="BP19" i="1"/>
  <c r="BQ19" i="1"/>
  <c r="BR19" i="1"/>
  <c r="BS19" i="1"/>
  <c r="BT19" i="1"/>
  <c r="BU19" i="1"/>
  <c r="DF19" i="1"/>
  <c r="DG19" i="1"/>
  <c r="DH19" i="1"/>
  <c r="DI19" i="1"/>
  <c r="DJ19" i="1"/>
  <c r="DK19" i="1"/>
  <c r="N20" i="1"/>
  <c r="AL20" i="1" s="1"/>
  <c r="AX20" i="1" s="1"/>
  <c r="CB20" i="1" s="1"/>
  <c r="O20" i="1"/>
  <c r="P20" i="1"/>
  <c r="Q20" i="1"/>
  <c r="AO20" i="1" s="1"/>
  <c r="BA20" i="1" s="1"/>
  <c r="R20" i="1"/>
  <c r="AP20" i="1" s="1"/>
  <c r="S20" i="1"/>
  <c r="AF20" i="1"/>
  <c r="AG20" i="1"/>
  <c r="AH20" i="1"/>
  <c r="AI20" i="1"/>
  <c r="AJ20" i="1"/>
  <c r="AK20" i="1"/>
  <c r="AQ20" i="1" s="1"/>
  <c r="BC20" i="1" s="1"/>
  <c r="CG20" i="1" s="1"/>
  <c r="BB20" i="1"/>
  <c r="BP20" i="1"/>
  <c r="BQ20" i="1"/>
  <c r="BR20" i="1"/>
  <c r="BS20" i="1"/>
  <c r="BT20" i="1"/>
  <c r="BU20" i="1"/>
  <c r="DF20" i="1"/>
  <c r="DG20" i="1"/>
  <c r="DH20" i="1"/>
  <c r="DI20" i="1"/>
  <c r="DJ20" i="1"/>
  <c r="DK20" i="1"/>
  <c r="N21" i="1"/>
  <c r="O21" i="1"/>
  <c r="P21" i="1"/>
  <c r="AN21" i="1" s="1"/>
  <c r="AZ21" i="1" s="1"/>
  <c r="Q21" i="1"/>
  <c r="R21" i="1"/>
  <c r="S21" i="1"/>
  <c r="AF21" i="1"/>
  <c r="AL21" i="1" s="1"/>
  <c r="AX21" i="1" s="1"/>
  <c r="CB21" i="1" s="1"/>
  <c r="AG21" i="1"/>
  <c r="AH21" i="1"/>
  <c r="AI21" i="1"/>
  <c r="AJ21" i="1"/>
  <c r="AK21" i="1"/>
  <c r="BP21" i="1"/>
  <c r="BQ21" i="1"/>
  <c r="BR21" i="1"/>
  <c r="BS21" i="1"/>
  <c r="BT21" i="1"/>
  <c r="BU21" i="1"/>
  <c r="DF21" i="1"/>
  <c r="DG21" i="1"/>
  <c r="DH21" i="1"/>
  <c r="DI21" i="1"/>
  <c r="DJ21" i="1"/>
  <c r="DK21" i="1"/>
  <c r="N22" i="1"/>
  <c r="O22" i="1"/>
  <c r="P22" i="1"/>
  <c r="Q22" i="1"/>
  <c r="AO22" i="1" s="1"/>
  <c r="BA22" i="1" s="1"/>
  <c r="R22" i="1"/>
  <c r="S22" i="1"/>
  <c r="AF22" i="1"/>
  <c r="AG22" i="1"/>
  <c r="AM22" i="1" s="1"/>
  <c r="AY22" i="1" s="1"/>
  <c r="CC22" i="1" s="1"/>
  <c r="DM22" i="1" s="1"/>
  <c r="AH22" i="1"/>
  <c r="AI22" i="1"/>
  <c r="AJ22" i="1"/>
  <c r="AP22" i="1" s="1"/>
  <c r="BB22" i="1" s="1"/>
  <c r="CF22" i="1" s="1"/>
  <c r="AK22" i="1"/>
  <c r="AQ22" i="1" s="1"/>
  <c r="BC22" i="1" s="1"/>
  <c r="CG22" i="1" s="1"/>
  <c r="BP22" i="1"/>
  <c r="BQ22" i="1"/>
  <c r="BR22" i="1"/>
  <c r="BS22" i="1"/>
  <c r="BT22" i="1"/>
  <c r="BU22" i="1"/>
  <c r="DF22" i="1"/>
  <c r="DG22" i="1"/>
  <c r="DH22" i="1"/>
  <c r="DI22" i="1"/>
  <c r="DJ22" i="1"/>
  <c r="DK22" i="1"/>
  <c r="N23" i="1"/>
  <c r="O23" i="1"/>
  <c r="P23" i="1"/>
  <c r="AN23" i="1" s="1"/>
  <c r="AZ23" i="1" s="1"/>
  <c r="Q23" i="1"/>
  <c r="AO23" i="1" s="1"/>
  <c r="BA23" i="1" s="1"/>
  <c r="R23" i="1"/>
  <c r="S23" i="1"/>
  <c r="AF23" i="1"/>
  <c r="AG23" i="1"/>
  <c r="AH23" i="1"/>
  <c r="AI23" i="1"/>
  <c r="AJ23" i="1"/>
  <c r="AP23" i="1" s="1"/>
  <c r="BB23" i="1" s="1"/>
  <c r="AK23" i="1"/>
  <c r="BP23" i="1"/>
  <c r="BQ23" i="1"/>
  <c r="BR23" i="1"/>
  <c r="BS23" i="1"/>
  <c r="BT23" i="1"/>
  <c r="BU23" i="1"/>
  <c r="DF23" i="1"/>
  <c r="DG23" i="1"/>
  <c r="DH23" i="1"/>
  <c r="DI23" i="1"/>
  <c r="DJ23" i="1"/>
  <c r="DK23" i="1"/>
  <c r="N24" i="1"/>
  <c r="O24" i="1"/>
  <c r="P24" i="1"/>
  <c r="Q24" i="1"/>
  <c r="AO24" i="1" s="1"/>
  <c r="BA24" i="1" s="1"/>
  <c r="CE24" i="1" s="1"/>
  <c r="R24" i="1"/>
  <c r="S24" i="1"/>
  <c r="AF24" i="1"/>
  <c r="AG24" i="1"/>
  <c r="AM24" i="1" s="1"/>
  <c r="AY24" i="1" s="1"/>
  <c r="AH24" i="1"/>
  <c r="AI24" i="1"/>
  <c r="AJ24" i="1"/>
  <c r="AK24" i="1"/>
  <c r="BP24" i="1"/>
  <c r="BQ24" i="1"/>
  <c r="BR24" i="1"/>
  <c r="BS24" i="1"/>
  <c r="BT24" i="1"/>
  <c r="BU24" i="1"/>
  <c r="DF24" i="1"/>
  <c r="DG24" i="1"/>
  <c r="DH24" i="1"/>
  <c r="DI24" i="1"/>
  <c r="DJ24" i="1"/>
  <c r="DK24" i="1"/>
  <c r="N25" i="1"/>
  <c r="O25" i="1"/>
  <c r="AM25" i="1" s="1"/>
  <c r="AY25" i="1" s="1"/>
  <c r="P25" i="1"/>
  <c r="AN25" i="1" s="1"/>
  <c r="AZ25" i="1" s="1"/>
  <c r="Q25" i="1"/>
  <c r="R25" i="1"/>
  <c r="S25" i="1"/>
  <c r="AQ25" i="1" s="1"/>
  <c r="BC25" i="1" s="1"/>
  <c r="AF25" i="1"/>
  <c r="AG25" i="1"/>
  <c r="AH25" i="1"/>
  <c r="AI25" i="1"/>
  <c r="AO25" i="1" s="1"/>
  <c r="BA25" i="1" s="1"/>
  <c r="CE25" i="1" s="1"/>
  <c r="AJ25" i="1"/>
  <c r="AK25" i="1"/>
  <c r="BP25" i="1"/>
  <c r="BQ25" i="1"/>
  <c r="BR25" i="1"/>
  <c r="BS25" i="1"/>
  <c r="BT25" i="1"/>
  <c r="BU25" i="1"/>
  <c r="DF25" i="1"/>
  <c r="DG25" i="1"/>
  <c r="DH25" i="1"/>
  <c r="DI25" i="1"/>
  <c r="DJ25" i="1"/>
  <c r="DK25" i="1"/>
  <c r="N26" i="1"/>
  <c r="O26" i="1"/>
  <c r="AM26" i="1" s="1"/>
  <c r="AY26" i="1" s="1"/>
  <c r="P26" i="1"/>
  <c r="Q26" i="1"/>
  <c r="R26" i="1"/>
  <c r="S26" i="1"/>
  <c r="AQ26" i="1" s="1"/>
  <c r="BC26" i="1" s="1"/>
  <c r="AF26" i="1"/>
  <c r="AG26" i="1"/>
  <c r="AH26" i="1"/>
  <c r="AI26" i="1"/>
  <c r="AJ26" i="1"/>
  <c r="AK26" i="1"/>
  <c r="BP26" i="1"/>
  <c r="BQ26" i="1"/>
  <c r="BR26" i="1"/>
  <c r="BS26" i="1"/>
  <c r="BT26" i="1"/>
  <c r="BU26" i="1"/>
  <c r="DF26" i="1"/>
  <c r="DG26" i="1"/>
  <c r="DH26" i="1"/>
  <c r="DI26" i="1"/>
  <c r="DJ26" i="1"/>
  <c r="DK26" i="1"/>
  <c r="N27" i="1"/>
  <c r="O27" i="1"/>
  <c r="AM27" i="1" s="1"/>
  <c r="AY27" i="1" s="1"/>
  <c r="P27" i="1"/>
  <c r="Q27" i="1"/>
  <c r="R27" i="1"/>
  <c r="S27" i="1"/>
  <c r="AQ27" i="1" s="1"/>
  <c r="BC27" i="1" s="1"/>
  <c r="AF27" i="1"/>
  <c r="AG27" i="1"/>
  <c r="AH27" i="1"/>
  <c r="AI27" i="1"/>
  <c r="AO27" i="1" s="1"/>
  <c r="BA27" i="1" s="1"/>
  <c r="AJ27" i="1"/>
  <c r="AP27" i="1" s="1"/>
  <c r="BB27" i="1" s="1"/>
  <c r="CF27" i="1" s="1"/>
  <c r="AK27" i="1"/>
  <c r="BP27" i="1"/>
  <c r="BQ27" i="1"/>
  <c r="BR27" i="1"/>
  <c r="BS27" i="1"/>
  <c r="BT27" i="1"/>
  <c r="BU27" i="1"/>
  <c r="DF27" i="1"/>
  <c r="DG27" i="1"/>
  <c r="DH27" i="1"/>
  <c r="DI27" i="1"/>
  <c r="DJ27" i="1"/>
  <c r="DK27" i="1"/>
  <c r="N28" i="1"/>
  <c r="O28" i="1"/>
  <c r="AM28" i="1" s="1"/>
  <c r="AY28" i="1" s="1"/>
  <c r="P28" i="1"/>
  <c r="Q28" i="1"/>
  <c r="R28" i="1"/>
  <c r="S28" i="1"/>
  <c r="AQ28" i="1" s="1"/>
  <c r="BC28" i="1" s="1"/>
  <c r="AF28" i="1"/>
  <c r="AG28" i="1"/>
  <c r="AH28" i="1"/>
  <c r="AI28" i="1"/>
  <c r="AO28" i="1" s="1"/>
  <c r="BA28" i="1" s="1"/>
  <c r="AJ28" i="1"/>
  <c r="AK28" i="1"/>
  <c r="BP28" i="1"/>
  <c r="BQ28" i="1"/>
  <c r="BR28" i="1"/>
  <c r="BS28" i="1"/>
  <c r="BT28" i="1"/>
  <c r="BU28" i="1"/>
  <c r="DF28" i="1"/>
  <c r="DG28" i="1"/>
  <c r="DH28" i="1"/>
  <c r="DI28" i="1"/>
  <c r="DJ28" i="1"/>
  <c r="DK28" i="1"/>
  <c r="N29" i="1"/>
  <c r="O29" i="1"/>
  <c r="AM29" i="1" s="1"/>
  <c r="AY29" i="1" s="1"/>
  <c r="P29" i="1"/>
  <c r="Q29" i="1"/>
  <c r="R29" i="1"/>
  <c r="S29" i="1"/>
  <c r="AF29" i="1"/>
  <c r="AG29" i="1"/>
  <c r="AH29" i="1"/>
  <c r="AI29" i="1"/>
  <c r="AO29" i="1" s="1"/>
  <c r="BA29" i="1" s="1"/>
  <c r="CE29" i="1" s="1"/>
  <c r="AJ29" i="1"/>
  <c r="AK29" i="1"/>
  <c r="BP29" i="1"/>
  <c r="BQ29" i="1"/>
  <c r="BR29" i="1"/>
  <c r="BS29" i="1"/>
  <c r="BT29" i="1"/>
  <c r="BU29" i="1"/>
  <c r="DF29" i="1"/>
  <c r="DG29" i="1"/>
  <c r="DH29" i="1"/>
  <c r="DI29" i="1"/>
  <c r="DJ29" i="1"/>
  <c r="DK29" i="1"/>
  <c r="N30" i="1"/>
  <c r="O30" i="1"/>
  <c r="AM30" i="1" s="1"/>
  <c r="AY30" i="1" s="1"/>
  <c r="P30" i="1"/>
  <c r="Q30" i="1"/>
  <c r="R30" i="1"/>
  <c r="S30" i="1"/>
  <c r="AF30" i="1"/>
  <c r="AG30" i="1"/>
  <c r="AH30" i="1"/>
  <c r="AI30" i="1"/>
  <c r="AO30" i="1" s="1"/>
  <c r="BA30" i="1" s="1"/>
  <c r="CE30" i="1" s="1"/>
  <c r="DO30" i="1" s="1"/>
  <c r="AJ30" i="1"/>
  <c r="AP30" i="1" s="1"/>
  <c r="BB30" i="1" s="1"/>
  <c r="CF30" i="1" s="1"/>
  <c r="DP30" i="1" s="1"/>
  <c r="AK30" i="1"/>
  <c r="BP30" i="1"/>
  <c r="BQ30" i="1"/>
  <c r="BR30" i="1"/>
  <c r="BS30" i="1"/>
  <c r="BT30" i="1"/>
  <c r="BU30" i="1"/>
  <c r="DF30" i="1"/>
  <c r="DG30" i="1"/>
  <c r="DH30" i="1"/>
  <c r="DI30" i="1"/>
  <c r="DJ30" i="1"/>
  <c r="DK30" i="1"/>
  <c r="N31" i="1"/>
  <c r="O31" i="1"/>
  <c r="AM31" i="1" s="1"/>
  <c r="AY31" i="1" s="1"/>
  <c r="P31" i="1"/>
  <c r="AN31" i="1" s="1"/>
  <c r="AZ31" i="1" s="1"/>
  <c r="CD31" i="1" s="1"/>
  <c r="DN31" i="1" s="1"/>
  <c r="Q31" i="1"/>
  <c r="R31" i="1"/>
  <c r="S31" i="1"/>
  <c r="AQ31" i="1" s="1"/>
  <c r="BC31" i="1" s="1"/>
  <c r="AF31" i="1"/>
  <c r="AG31" i="1"/>
  <c r="AH31" i="1"/>
  <c r="AI31" i="1"/>
  <c r="AO31" i="1" s="1"/>
  <c r="BA31" i="1" s="1"/>
  <c r="CE31" i="1" s="1"/>
  <c r="AJ31" i="1"/>
  <c r="AP31" i="1" s="1"/>
  <c r="BB31" i="1" s="1"/>
  <c r="CF31" i="1" s="1"/>
  <c r="DP31" i="1" s="1"/>
  <c r="AK31" i="1"/>
  <c r="BP31" i="1"/>
  <c r="BQ31" i="1"/>
  <c r="BR31" i="1"/>
  <c r="BS31" i="1"/>
  <c r="BT31" i="1"/>
  <c r="BU31" i="1"/>
  <c r="DF31" i="1"/>
  <c r="DG31" i="1"/>
  <c r="DH31" i="1"/>
  <c r="DI31" i="1"/>
  <c r="DJ31" i="1"/>
  <c r="DK31" i="1"/>
  <c r="N32" i="1"/>
  <c r="O32" i="1"/>
  <c r="P32" i="1"/>
  <c r="Q32" i="1"/>
  <c r="R32" i="1"/>
  <c r="S32" i="1"/>
  <c r="AF32" i="1"/>
  <c r="AG32" i="1"/>
  <c r="AH32" i="1"/>
  <c r="AI32" i="1"/>
  <c r="AO32" i="1" s="1"/>
  <c r="BA32" i="1" s="1"/>
  <c r="AJ32" i="1"/>
  <c r="AK32" i="1"/>
  <c r="BP32" i="1"/>
  <c r="BQ32" i="1"/>
  <c r="BR32" i="1"/>
  <c r="BS32" i="1"/>
  <c r="BT32" i="1"/>
  <c r="BU32" i="1"/>
  <c r="DF32" i="1"/>
  <c r="DG32" i="1"/>
  <c r="DH32" i="1"/>
  <c r="DI32" i="1"/>
  <c r="DJ32" i="1"/>
  <c r="DK32" i="1"/>
  <c r="N33" i="1"/>
  <c r="O33" i="1"/>
  <c r="P33" i="1"/>
  <c r="Q33" i="1"/>
  <c r="R33" i="1"/>
  <c r="S33" i="1"/>
  <c r="AQ33" i="1" s="1"/>
  <c r="BC33" i="1" s="1"/>
  <c r="AF33" i="1"/>
  <c r="AG33" i="1"/>
  <c r="AH33" i="1"/>
  <c r="AI33" i="1"/>
  <c r="AO33" i="1" s="1"/>
  <c r="BA33" i="1" s="1"/>
  <c r="CE33" i="1" s="1"/>
  <c r="AJ33" i="1"/>
  <c r="AK33" i="1"/>
  <c r="BP33" i="1"/>
  <c r="BQ33" i="1"/>
  <c r="BR33" i="1"/>
  <c r="BS33" i="1"/>
  <c r="BT33" i="1"/>
  <c r="BU33" i="1"/>
  <c r="DF33" i="1"/>
  <c r="DG33" i="1"/>
  <c r="DH33" i="1"/>
  <c r="DI33" i="1"/>
  <c r="DJ33" i="1"/>
  <c r="DK33" i="1"/>
  <c r="N34" i="1"/>
  <c r="AL34" i="1" s="1"/>
  <c r="AX34" i="1" s="1"/>
  <c r="CB34" i="1" s="1"/>
  <c r="O34" i="1"/>
  <c r="P34" i="1"/>
  <c r="Q34" i="1"/>
  <c r="R34" i="1"/>
  <c r="AP34" i="1" s="1"/>
  <c r="BB34" i="1" s="1"/>
  <c r="S34" i="1"/>
  <c r="AF34" i="1"/>
  <c r="AG34" i="1"/>
  <c r="AH34" i="1"/>
  <c r="AI34" i="1"/>
  <c r="AJ34" i="1"/>
  <c r="AK34" i="1"/>
  <c r="BP34" i="1"/>
  <c r="BQ34" i="1"/>
  <c r="BR34" i="1"/>
  <c r="BS34" i="1"/>
  <c r="BT34" i="1"/>
  <c r="BU34" i="1"/>
  <c r="DF34" i="1"/>
  <c r="DG34" i="1"/>
  <c r="DH34" i="1"/>
  <c r="DI34" i="1"/>
  <c r="DJ34" i="1"/>
  <c r="DK34" i="1"/>
  <c r="N35" i="1"/>
  <c r="AL35" i="1" s="1"/>
  <c r="AX35" i="1" s="1"/>
  <c r="CB35" i="1" s="1"/>
  <c r="DL35" i="1" s="1"/>
  <c r="O35" i="1"/>
  <c r="P35" i="1"/>
  <c r="Q35" i="1"/>
  <c r="R35" i="1"/>
  <c r="S35" i="1"/>
  <c r="AF35" i="1"/>
  <c r="AG35" i="1"/>
  <c r="AH35" i="1"/>
  <c r="AN35" i="1" s="1"/>
  <c r="AZ35" i="1" s="1"/>
  <c r="CD35" i="1" s="1"/>
  <c r="AI35" i="1"/>
  <c r="AO35" i="1" s="1"/>
  <c r="BA35" i="1" s="1"/>
  <c r="CE35" i="1" s="1"/>
  <c r="DO35" i="1" s="1"/>
  <c r="AJ35" i="1"/>
  <c r="AK35" i="1"/>
  <c r="AQ35" i="1" s="1"/>
  <c r="BC35" i="1" s="1"/>
  <c r="CG35" i="1" s="1"/>
  <c r="DQ35" i="1" s="1"/>
  <c r="BP35" i="1"/>
  <c r="BQ35" i="1"/>
  <c r="BR35" i="1"/>
  <c r="BS35" i="1"/>
  <c r="BT35" i="1"/>
  <c r="BU35" i="1"/>
  <c r="DF35" i="1"/>
  <c r="DG35" i="1"/>
  <c r="DH35" i="1"/>
  <c r="DI35" i="1"/>
  <c r="DJ35" i="1"/>
  <c r="DK35" i="1"/>
  <c r="N36" i="1"/>
  <c r="O36" i="1"/>
  <c r="P36" i="1"/>
  <c r="Q36" i="1"/>
  <c r="R36" i="1"/>
  <c r="AP36" i="1" s="1"/>
  <c r="BB36" i="1" s="1"/>
  <c r="S36" i="1"/>
  <c r="AQ36" i="1" s="1"/>
  <c r="BC36" i="1" s="1"/>
  <c r="AF36" i="1"/>
  <c r="AG36" i="1"/>
  <c r="AH36" i="1"/>
  <c r="AI36" i="1"/>
  <c r="AO36" i="1" s="1"/>
  <c r="BA36" i="1" s="1"/>
  <c r="CE36" i="1" s="1"/>
  <c r="AJ36" i="1"/>
  <c r="AK36" i="1"/>
  <c r="BP36" i="1"/>
  <c r="BQ36" i="1"/>
  <c r="BR36" i="1"/>
  <c r="BS36" i="1"/>
  <c r="BT36" i="1"/>
  <c r="BU36" i="1"/>
  <c r="DF36" i="1"/>
  <c r="DG36" i="1"/>
  <c r="DH36" i="1"/>
  <c r="DI36" i="1"/>
  <c r="DJ36" i="1"/>
  <c r="DK36" i="1"/>
  <c r="N37" i="1"/>
  <c r="AL37" i="1" s="1"/>
  <c r="AX37" i="1" s="1"/>
  <c r="CB37" i="1" s="1"/>
  <c r="O37" i="1"/>
  <c r="AM37" i="1" s="1"/>
  <c r="AY37" i="1" s="1"/>
  <c r="CC37" i="1" s="1"/>
  <c r="P37" i="1"/>
  <c r="Q37" i="1"/>
  <c r="R37" i="1"/>
  <c r="S37" i="1"/>
  <c r="AF37" i="1"/>
  <c r="AG37" i="1"/>
  <c r="AH37" i="1"/>
  <c r="AI37" i="1"/>
  <c r="AO37" i="1" s="1"/>
  <c r="BA37" i="1" s="1"/>
  <c r="AJ37" i="1"/>
  <c r="AK37" i="1"/>
  <c r="AN37" i="1"/>
  <c r="AZ37" i="1" s="1"/>
  <c r="AQ37" i="1"/>
  <c r="BC37" i="1" s="1"/>
  <c r="CG37" i="1" s="1"/>
  <c r="DQ37" i="1" s="1"/>
  <c r="BP37" i="1"/>
  <c r="BQ37" i="1"/>
  <c r="BR37" i="1"/>
  <c r="BS37" i="1"/>
  <c r="BT37" i="1"/>
  <c r="BU37" i="1"/>
  <c r="DF37" i="1"/>
  <c r="DG37" i="1"/>
  <c r="DH37" i="1"/>
  <c r="DI37" i="1"/>
  <c r="DJ37" i="1"/>
  <c r="DK37" i="1"/>
  <c r="N38" i="1"/>
  <c r="O38" i="1"/>
  <c r="P38" i="1"/>
  <c r="Q38" i="1"/>
  <c r="R38" i="1"/>
  <c r="S38" i="1"/>
  <c r="AQ38" i="1"/>
  <c r="BC38" i="1" s="1"/>
  <c r="AF38" i="1"/>
  <c r="AG38" i="1"/>
  <c r="AH38" i="1"/>
  <c r="AI38" i="1"/>
  <c r="AJ38" i="1"/>
  <c r="AK38" i="1"/>
  <c r="BP38" i="1"/>
  <c r="BQ38" i="1"/>
  <c r="BR38" i="1"/>
  <c r="BS38" i="1"/>
  <c r="BT38" i="1"/>
  <c r="BU38" i="1"/>
  <c r="DF38" i="1"/>
  <c r="DG38" i="1"/>
  <c r="DH38" i="1"/>
  <c r="DI38" i="1"/>
  <c r="DJ38" i="1"/>
  <c r="DK38" i="1"/>
  <c r="N39" i="1"/>
  <c r="O39" i="1"/>
  <c r="AM39" i="1" s="1"/>
  <c r="AY39" i="1" s="1"/>
  <c r="P39" i="1"/>
  <c r="Q39" i="1"/>
  <c r="R39" i="1"/>
  <c r="S39" i="1"/>
  <c r="AQ39" i="1" s="1"/>
  <c r="BC39" i="1" s="1"/>
  <c r="AF39" i="1"/>
  <c r="AG39" i="1"/>
  <c r="AH39" i="1"/>
  <c r="AI39" i="1"/>
  <c r="AO39" i="1" s="1"/>
  <c r="BA39" i="1" s="1"/>
  <c r="CE39" i="1" s="1"/>
  <c r="AJ39" i="1"/>
  <c r="AP39" i="1" s="1"/>
  <c r="BB39" i="1" s="1"/>
  <c r="CF39" i="1" s="1"/>
  <c r="AK39" i="1"/>
  <c r="BP39" i="1"/>
  <c r="BQ39" i="1"/>
  <c r="BR39" i="1"/>
  <c r="BS39" i="1"/>
  <c r="BT39" i="1"/>
  <c r="BU39" i="1"/>
  <c r="DF39" i="1"/>
  <c r="DG39" i="1"/>
  <c r="DH39" i="1"/>
  <c r="DI39" i="1"/>
  <c r="DJ39" i="1"/>
  <c r="DK39" i="1"/>
  <c r="N40" i="1"/>
  <c r="O40" i="1"/>
  <c r="P40" i="1"/>
  <c r="AN40" i="1" s="1"/>
  <c r="AZ40" i="1" s="1"/>
  <c r="Q40" i="1"/>
  <c r="R40" i="1"/>
  <c r="S40" i="1"/>
  <c r="AQ40" i="1" s="1"/>
  <c r="BC40" i="1" s="1"/>
  <c r="AF40" i="1"/>
  <c r="AL40" i="1" s="1"/>
  <c r="AX40" i="1" s="1"/>
  <c r="CB40" i="1" s="1"/>
  <c r="AG40" i="1"/>
  <c r="AH40" i="1"/>
  <c r="AI40" i="1"/>
  <c r="AJ40" i="1"/>
  <c r="AP40" i="1" s="1"/>
  <c r="BB40" i="1" s="1"/>
  <c r="CF40" i="1" s="1"/>
  <c r="AK40" i="1"/>
  <c r="BP40" i="1"/>
  <c r="BQ40" i="1"/>
  <c r="BR40" i="1"/>
  <c r="BS40" i="1"/>
  <c r="BT40" i="1"/>
  <c r="BU40" i="1"/>
  <c r="DF40" i="1"/>
  <c r="DG40" i="1"/>
  <c r="DH40" i="1"/>
  <c r="DI40" i="1"/>
  <c r="DJ40" i="1"/>
  <c r="DK40" i="1"/>
  <c r="N41" i="1"/>
  <c r="O41" i="1"/>
  <c r="P41" i="1"/>
  <c r="Q41" i="1"/>
  <c r="R41" i="1"/>
  <c r="S41" i="1"/>
  <c r="AF41" i="1"/>
  <c r="AL41" i="1" s="1"/>
  <c r="AX41" i="1" s="1"/>
  <c r="CB41" i="1" s="1"/>
  <c r="EM41" i="1" s="1"/>
  <c r="AG41" i="1"/>
  <c r="AH41" i="1"/>
  <c r="AI41" i="1"/>
  <c r="AO41" i="1" s="1"/>
  <c r="BA41" i="1" s="1"/>
  <c r="CE41" i="1" s="1"/>
  <c r="AJ41" i="1"/>
  <c r="AK41" i="1"/>
  <c r="BP41" i="1"/>
  <c r="BQ41" i="1"/>
  <c r="BR41" i="1"/>
  <c r="BS41" i="1"/>
  <c r="BT41" i="1"/>
  <c r="BU41" i="1"/>
  <c r="DF41" i="1"/>
  <c r="DG41" i="1"/>
  <c r="DH41" i="1"/>
  <c r="DI41" i="1"/>
  <c r="DJ41" i="1"/>
  <c r="DK41" i="1"/>
  <c r="N42" i="1"/>
  <c r="O42" i="1"/>
  <c r="AM42" i="1" s="1"/>
  <c r="AY42" i="1" s="1"/>
  <c r="P42" i="1"/>
  <c r="AN42" i="1" s="1"/>
  <c r="AZ42" i="1" s="1"/>
  <c r="Q42" i="1"/>
  <c r="R42" i="1"/>
  <c r="S42" i="1"/>
  <c r="AF42" i="1"/>
  <c r="AG42" i="1"/>
  <c r="AH42" i="1"/>
  <c r="AI42" i="1"/>
  <c r="AO42" i="1" s="1"/>
  <c r="BA42" i="1" s="1"/>
  <c r="CE42" i="1" s="1"/>
  <c r="AJ42" i="1"/>
  <c r="AK42" i="1"/>
  <c r="BP42" i="1"/>
  <c r="BQ42" i="1"/>
  <c r="BR42" i="1"/>
  <c r="BS42" i="1"/>
  <c r="BT42" i="1"/>
  <c r="BU42" i="1"/>
  <c r="DF42" i="1"/>
  <c r="DG42" i="1"/>
  <c r="DH42" i="1"/>
  <c r="DI42" i="1"/>
  <c r="DJ42" i="1"/>
  <c r="DK42" i="1"/>
  <c r="N43" i="1"/>
  <c r="O43" i="1"/>
  <c r="P43" i="1"/>
  <c r="Q43" i="1"/>
  <c r="R43" i="1"/>
  <c r="S43" i="1"/>
  <c r="AF43" i="1"/>
  <c r="AG43" i="1"/>
  <c r="AH43" i="1"/>
  <c r="AI43" i="1"/>
  <c r="AJ43" i="1"/>
  <c r="AK43" i="1"/>
  <c r="BP43" i="1"/>
  <c r="BQ43" i="1"/>
  <c r="BR43" i="1"/>
  <c r="BS43" i="1"/>
  <c r="BT43" i="1"/>
  <c r="BU43" i="1"/>
  <c r="DF43" i="1"/>
  <c r="DG43" i="1"/>
  <c r="DH43" i="1"/>
  <c r="DI43" i="1"/>
  <c r="DJ43" i="1"/>
  <c r="DK43" i="1"/>
  <c r="N44" i="1"/>
  <c r="O44" i="1"/>
  <c r="AM44" i="1" s="1"/>
  <c r="AY44" i="1" s="1"/>
  <c r="P44" i="1"/>
  <c r="AN44" i="1" s="1"/>
  <c r="AZ44" i="1" s="1"/>
  <c r="Q44" i="1"/>
  <c r="R44" i="1"/>
  <c r="S44" i="1"/>
  <c r="AQ44" i="1" s="1"/>
  <c r="BC44" i="1" s="1"/>
  <c r="AF44" i="1"/>
  <c r="AG44" i="1"/>
  <c r="AH44" i="1"/>
  <c r="AI44" i="1"/>
  <c r="AO44" i="1" s="1"/>
  <c r="BA44" i="1" s="1"/>
  <c r="CE44" i="1" s="1"/>
  <c r="AJ44" i="1"/>
  <c r="AK44" i="1"/>
  <c r="BP44" i="1"/>
  <c r="BQ44" i="1"/>
  <c r="BR44" i="1"/>
  <c r="BS44" i="1"/>
  <c r="BT44" i="1"/>
  <c r="BU44" i="1"/>
  <c r="DF44" i="1"/>
  <c r="DG44" i="1"/>
  <c r="DH44" i="1"/>
  <c r="DI44" i="1"/>
  <c r="DJ44" i="1"/>
  <c r="DK44" i="1"/>
  <c r="B45" i="1"/>
  <c r="C45" i="1"/>
  <c r="D45" i="1"/>
  <c r="E45" i="1"/>
  <c r="F45" i="1"/>
  <c r="G45" i="1"/>
  <c r="H45" i="1"/>
  <c r="I45" i="1"/>
  <c r="J45" i="1"/>
  <c r="K45" i="1"/>
  <c r="L45" i="1"/>
  <c r="M45" i="1"/>
  <c r="T45" i="1"/>
  <c r="U45" i="1"/>
  <c r="V45" i="1"/>
  <c r="W45" i="1"/>
  <c r="X45" i="1"/>
  <c r="Y45" i="1"/>
  <c r="Z45" i="1"/>
  <c r="AA45" i="1"/>
  <c r="AB45" i="1"/>
  <c r="AC45" i="1"/>
  <c r="AD45" i="1"/>
  <c r="AE45" i="1"/>
  <c r="AR45" i="1"/>
  <c r="AS45" i="1"/>
  <c r="AT45" i="1"/>
  <c r="AU45" i="1"/>
  <c r="AV45" i="1"/>
  <c r="AW45" i="1"/>
  <c r="BD45" i="1"/>
  <c r="BE45" i="1"/>
  <c r="BF45" i="1"/>
  <c r="BG45" i="1"/>
  <c r="BH45" i="1"/>
  <c r="BI45" i="1"/>
  <c r="BJ45" i="1"/>
  <c r="BK45" i="1"/>
  <c r="BL45" i="1"/>
  <c r="BM45" i="1"/>
  <c r="BN45" i="1"/>
  <c r="BO45" i="1"/>
  <c r="BV45" i="1"/>
  <c r="BW45" i="1"/>
  <c r="BX45" i="1"/>
  <c r="BY45" i="1"/>
  <c r="BZ45" i="1"/>
  <c r="CA45" i="1"/>
  <c r="CN45" i="1"/>
  <c r="CO45" i="1"/>
  <c r="CP45" i="1"/>
  <c r="CQ45" i="1"/>
  <c r="CR45" i="1"/>
  <c r="CS45" i="1"/>
  <c r="CT45" i="1"/>
  <c r="CU45" i="1"/>
  <c r="CV45" i="1"/>
  <c r="CW45" i="1"/>
  <c r="CX45" i="1"/>
  <c r="CY45" i="1"/>
  <c r="CZ45" i="1"/>
  <c r="DA45" i="1"/>
  <c r="DB45" i="1"/>
  <c r="DC45" i="1"/>
  <c r="DD45" i="1"/>
  <c r="DE45" i="1"/>
  <c r="DR45" i="1"/>
  <c r="DS45" i="1"/>
  <c r="DT45" i="1"/>
  <c r="DU45" i="1"/>
  <c r="DV45" i="1"/>
  <c r="O4" i="2"/>
  <c r="P4" i="2"/>
  <c r="Q4" i="2"/>
  <c r="R4" i="2"/>
  <c r="S4" i="2"/>
  <c r="AF4" i="2"/>
  <c r="AG4" i="2"/>
  <c r="AH4" i="2"/>
  <c r="AI4" i="2"/>
  <c r="AJ4" i="2"/>
  <c r="AK4" i="2"/>
  <c r="BP4" i="2"/>
  <c r="BQ4" i="2"/>
  <c r="BR4" i="2"/>
  <c r="BS4" i="2"/>
  <c r="BT4" i="2"/>
  <c r="BU4" i="2"/>
  <c r="DF4" i="2"/>
  <c r="DG4" i="2"/>
  <c r="DH4" i="2"/>
  <c r="DI4" i="2"/>
  <c r="DJ4" i="2"/>
  <c r="DK4" i="2"/>
  <c r="O5" i="2"/>
  <c r="P5" i="2"/>
  <c r="Q5" i="2"/>
  <c r="R5" i="2"/>
  <c r="S5" i="2"/>
  <c r="AF5" i="2"/>
  <c r="AG5" i="2"/>
  <c r="AH5" i="2"/>
  <c r="AI5" i="2"/>
  <c r="AJ5" i="2"/>
  <c r="AK5" i="2"/>
  <c r="BP5" i="2"/>
  <c r="BQ5" i="2"/>
  <c r="BR5" i="2"/>
  <c r="BS5" i="2"/>
  <c r="BT5" i="2"/>
  <c r="BU5" i="2"/>
  <c r="DF5" i="2"/>
  <c r="DG5" i="2"/>
  <c r="DH5" i="2"/>
  <c r="DI5" i="2"/>
  <c r="DJ5" i="2"/>
  <c r="DK5" i="2"/>
  <c r="O6" i="2"/>
  <c r="P6" i="2"/>
  <c r="Q6" i="2"/>
  <c r="R6" i="2"/>
  <c r="S6" i="2"/>
  <c r="AF6" i="2"/>
  <c r="AL6" i="2" s="1"/>
  <c r="AX6" i="2" s="1"/>
  <c r="CB6" i="2" s="1"/>
  <c r="EM6" i="2" s="1"/>
  <c r="AG6" i="2"/>
  <c r="AH6" i="2"/>
  <c r="AI6" i="2"/>
  <c r="AJ6" i="2"/>
  <c r="AK6" i="2"/>
  <c r="BP6" i="2"/>
  <c r="BQ6" i="2"/>
  <c r="BR6" i="2"/>
  <c r="BS6" i="2"/>
  <c r="BT6" i="2"/>
  <c r="BU6" i="2"/>
  <c r="DF6" i="2"/>
  <c r="DF45" i="2" s="1"/>
  <c r="DG6" i="2"/>
  <c r="DH6" i="2"/>
  <c r="DI6" i="2"/>
  <c r="DJ6" i="2"/>
  <c r="DK6" i="2"/>
  <c r="O7" i="2"/>
  <c r="P7" i="2"/>
  <c r="Q7" i="2"/>
  <c r="R7" i="2"/>
  <c r="S7" i="2"/>
  <c r="AF7" i="2"/>
  <c r="AL7" i="2" s="1"/>
  <c r="AX7" i="2" s="1"/>
  <c r="CB7" i="2" s="1"/>
  <c r="EM7" i="2" s="1"/>
  <c r="AG7" i="2"/>
  <c r="AH7" i="2"/>
  <c r="AI7" i="2"/>
  <c r="AJ7" i="2"/>
  <c r="AK7" i="2"/>
  <c r="AQ7" i="2" s="1"/>
  <c r="BC7" i="2" s="1"/>
  <c r="CG7" i="2" s="1"/>
  <c r="BP7" i="2"/>
  <c r="BQ7" i="2"/>
  <c r="BR7" i="2"/>
  <c r="BS7" i="2"/>
  <c r="BT7" i="2"/>
  <c r="BU7" i="2"/>
  <c r="DF7" i="2"/>
  <c r="DG7" i="2"/>
  <c r="DH7" i="2"/>
  <c r="DI7" i="2"/>
  <c r="DJ7" i="2"/>
  <c r="DK7" i="2"/>
  <c r="O8" i="2"/>
  <c r="P8" i="2"/>
  <c r="Q8" i="2"/>
  <c r="R8" i="2"/>
  <c r="S8" i="2"/>
  <c r="AF8" i="2"/>
  <c r="AG8" i="2"/>
  <c r="AH8" i="2"/>
  <c r="AI8" i="2"/>
  <c r="AJ8" i="2"/>
  <c r="AK8" i="2"/>
  <c r="AP8" i="2"/>
  <c r="BB8" i="2" s="1"/>
  <c r="BP8" i="2"/>
  <c r="BQ8" i="2"/>
  <c r="BR8" i="2"/>
  <c r="BS8" i="2"/>
  <c r="BT8" i="2"/>
  <c r="BU8" i="2"/>
  <c r="DF8" i="2"/>
  <c r="DG8" i="2"/>
  <c r="DH8" i="2"/>
  <c r="DI8" i="2"/>
  <c r="DJ8" i="2"/>
  <c r="DK8" i="2"/>
  <c r="O9" i="2"/>
  <c r="P9" i="2"/>
  <c r="Q9" i="2"/>
  <c r="R9" i="2"/>
  <c r="S9" i="2"/>
  <c r="AF9" i="2"/>
  <c r="AG9" i="2"/>
  <c r="AH9" i="2"/>
  <c r="AI9" i="2"/>
  <c r="AJ9" i="2"/>
  <c r="AK9" i="2"/>
  <c r="BP9" i="2"/>
  <c r="BQ9" i="2"/>
  <c r="BR9" i="2"/>
  <c r="BS9" i="2"/>
  <c r="BT9" i="2"/>
  <c r="BU9" i="2"/>
  <c r="DF9" i="2"/>
  <c r="DG9" i="2"/>
  <c r="DH9" i="2"/>
  <c r="DI9" i="2"/>
  <c r="DJ9" i="2"/>
  <c r="DK9" i="2"/>
  <c r="O10" i="2"/>
  <c r="P10" i="2"/>
  <c r="Q10" i="2"/>
  <c r="R10" i="2"/>
  <c r="S10" i="2"/>
  <c r="AF10" i="2"/>
  <c r="AL10" i="2" s="1"/>
  <c r="AX10" i="2" s="1"/>
  <c r="CB10" i="2" s="1"/>
  <c r="EM10" i="2" s="1"/>
  <c r="AG10" i="2"/>
  <c r="AH10" i="2"/>
  <c r="AI10" i="2"/>
  <c r="AJ10" i="2"/>
  <c r="AK10" i="2"/>
  <c r="BP10" i="2"/>
  <c r="BQ10" i="2"/>
  <c r="BR10" i="2"/>
  <c r="BS10" i="2"/>
  <c r="BT10" i="2"/>
  <c r="BU10" i="2"/>
  <c r="DF10" i="2"/>
  <c r="DG10" i="2"/>
  <c r="DH10" i="2"/>
  <c r="DI10" i="2"/>
  <c r="DJ10" i="2"/>
  <c r="DK10" i="2"/>
  <c r="O11" i="2"/>
  <c r="P11" i="2"/>
  <c r="Q11" i="2"/>
  <c r="R11" i="2"/>
  <c r="S11" i="2"/>
  <c r="AF11" i="2"/>
  <c r="AG11" i="2"/>
  <c r="AH11" i="2"/>
  <c r="AI11" i="2"/>
  <c r="AJ11" i="2"/>
  <c r="AK11" i="2"/>
  <c r="BP11" i="2"/>
  <c r="BQ11" i="2"/>
  <c r="BR11" i="2"/>
  <c r="BS11" i="2"/>
  <c r="BT11" i="2"/>
  <c r="BU11" i="2"/>
  <c r="DF11" i="2"/>
  <c r="DG11" i="2"/>
  <c r="DH11" i="2"/>
  <c r="DI11" i="2"/>
  <c r="DJ11" i="2"/>
  <c r="DK11" i="2"/>
  <c r="O12" i="2"/>
  <c r="P12" i="2"/>
  <c r="Q12" i="2"/>
  <c r="R12" i="2"/>
  <c r="S12" i="2"/>
  <c r="AF12" i="2"/>
  <c r="AG12" i="2"/>
  <c r="AH12" i="2"/>
  <c r="AI12" i="2"/>
  <c r="AJ12" i="2"/>
  <c r="AK12" i="2"/>
  <c r="BP12" i="2"/>
  <c r="BQ12" i="2"/>
  <c r="BR12" i="2"/>
  <c r="BS12" i="2"/>
  <c r="BT12" i="2"/>
  <c r="BU12" i="2"/>
  <c r="DF12" i="2"/>
  <c r="DG12" i="2"/>
  <c r="DH12" i="2"/>
  <c r="DI12" i="2"/>
  <c r="DJ12" i="2"/>
  <c r="DK12" i="2"/>
  <c r="O13" i="2"/>
  <c r="P13" i="2"/>
  <c r="Q13" i="2"/>
  <c r="R13" i="2"/>
  <c r="S13" i="2"/>
  <c r="AF13" i="2"/>
  <c r="AG13" i="2"/>
  <c r="AH13" i="2"/>
  <c r="AN13" i="2" s="1"/>
  <c r="AZ13" i="2" s="1"/>
  <c r="AI13" i="2"/>
  <c r="AJ13" i="2"/>
  <c r="AK13" i="2"/>
  <c r="BP13" i="2"/>
  <c r="BQ13" i="2"/>
  <c r="BR13" i="2"/>
  <c r="BS13" i="2"/>
  <c r="BT13" i="2"/>
  <c r="BU13" i="2"/>
  <c r="DF13" i="2"/>
  <c r="DG13" i="2"/>
  <c r="DH13" i="2"/>
  <c r="DI13" i="2"/>
  <c r="DJ13" i="2"/>
  <c r="DK13" i="2"/>
  <c r="O14" i="2"/>
  <c r="AM14" i="2" s="1"/>
  <c r="AY14" i="2" s="1"/>
  <c r="P14" i="2"/>
  <c r="Q14" i="2"/>
  <c r="R14" i="2"/>
  <c r="S14" i="2"/>
  <c r="AF14" i="2"/>
  <c r="AG14" i="2"/>
  <c r="AH14" i="2"/>
  <c r="AI14" i="2"/>
  <c r="AO14" i="2" s="1"/>
  <c r="BA14" i="2" s="1"/>
  <c r="AJ14" i="2"/>
  <c r="AK14" i="2"/>
  <c r="BP14" i="2"/>
  <c r="BQ14" i="2"/>
  <c r="BR14" i="2"/>
  <c r="BS14" i="2"/>
  <c r="BT14" i="2"/>
  <c r="BU14" i="2"/>
  <c r="DF14" i="2"/>
  <c r="DG14" i="2"/>
  <c r="DH14" i="2"/>
  <c r="DI14" i="2"/>
  <c r="DJ14" i="2"/>
  <c r="DK14" i="2"/>
  <c r="O15" i="2"/>
  <c r="P15" i="2"/>
  <c r="Q15" i="2"/>
  <c r="R15" i="2"/>
  <c r="S15" i="2"/>
  <c r="AF15" i="2"/>
  <c r="AG15" i="2"/>
  <c r="AH15" i="2"/>
  <c r="AI15" i="2"/>
  <c r="AJ15" i="2"/>
  <c r="AK15" i="2"/>
  <c r="BP15" i="2"/>
  <c r="BQ15" i="2"/>
  <c r="BR15" i="2"/>
  <c r="BS15" i="2"/>
  <c r="BT15" i="2"/>
  <c r="BU15" i="2"/>
  <c r="DF15" i="2"/>
  <c r="DG15" i="2"/>
  <c r="DH15" i="2"/>
  <c r="DI15" i="2"/>
  <c r="DJ15" i="2"/>
  <c r="DK15" i="2"/>
  <c r="O16" i="2"/>
  <c r="P16" i="2"/>
  <c r="Q16" i="2"/>
  <c r="R16" i="2"/>
  <c r="S16" i="2"/>
  <c r="AF16" i="2"/>
  <c r="AG16" i="2"/>
  <c r="AM16" i="2" s="1"/>
  <c r="AY16" i="2" s="1"/>
  <c r="CC16" i="2" s="1"/>
  <c r="EN16" i="2" s="1"/>
  <c r="AH16" i="2"/>
  <c r="AI16" i="2"/>
  <c r="AJ16" i="2"/>
  <c r="AK16" i="2"/>
  <c r="AQ16" i="2" s="1"/>
  <c r="BC16" i="2" s="1"/>
  <c r="CG16" i="2" s="1"/>
  <c r="DQ16" i="2" s="1"/>
  <c r="BP16" i="2"/>
  <c r="BQ16" i="2"/>
  <c r="BR16" i="2"/>
  <c r="BS16" i="2"/>
  <c r="BT16" i="2"/>
  <c r="BU16" i="2"/>
  <c r="DF16" i="2"/>
  <c r="DG16" i="2"/>
  <c r="DH16" i="2"/>
  <c r="DI16" i="2"/>
  <c r="DJ16" i="2"/>
  <c r="DK16" i="2"/>
  <c r="O17" i="2"/>
  <c r="P17" i="2"/>
  <c r="Q17" i="2"/>
  <c r="R17" i="2"/>
  <c r="S17" i="2"/>
  <c r="AF17" i="2"/>
  <c r="AG17" i="2"/>
  <c r="AH17" i="2"/>
  <c r="AI17" i="2"/>
  <c r="AJ17" i="2"/>
  <c r="AK17" i="2"/>
  <c r="BP17" i="2"/>
  <c r="BQ17" i="2"/>
  <c r="BR17" i="2"/>
  <c r="BS17" i="2"/>
  <c r="BT17" i="2"/>
  <c r="BU17" i="2"/>
  <c r="DF17" i="2"/>
  <c r="DG17" i="2"/>
  <c r="DH17" i="2"/>
  <c r="DI17" i="2"/>
  <c r="DJ17" i="2"/>
  <c r="DK17" i="2"/>
  <c r="O18" i="2"/>
  <c r="P18" i="2"/>
  <c r="Q18" i="2"/>
  <c r="R18" i="2"/>
  <c r="S18" i="2"/>
  <c r="AF18" i="2"/>
  <c r="AL18" i="2" s="1"/>
  <c r="AX18" i="2" s="1"/>
  <c r="CB18" i="2" s="1"/>
  <c r="EM18" i="2" s="1"/>
  <c r="AG18" i="2"/>
  <c r="AH18" i="2"/>
  <c r="AI18" i="2"/>
  <c r="AJ18" i="2"/>
  <c r="AK18" i="2"/>
  <c r="BP18" i="2"/>
  <c r="BQ18" i="2"/>
  <c r="BR18" i="2"/>
  <c r="BS18" i="2"/>
  <c r="BT18" i="2"/>
  <c r="BU18" i="2"/>
  <c r="DF18" i="2"/>
  <c r="DG18" i="2"/>
  <c r="DH18" i="2"/>
  <c r="DI18" i="2"/>
  <c r="DJ18" i="2"/>
  <c r="DK18" i="2"/>
  <c r="O19" i="2"/>
  <c r="P19" i="2"/>
  <c r="Q19" i="2"/>
  <c r="R19" i="2"/>
  <c r="S19" i="2"/>
  <c r="AF19" i="2"/>
  <c r="AG19" i="2"/>
  <c r="AH19" i="2"/>
  <c r="AI19" i="2"/>
  <c r="AJ19" i="2"/>
  <c r="AK19" i="2"/>
  <c r="BP19" i="2"/>
  <c r="BQ19" i="2"/>
  <c r="BR19" i="2"/>
  <c r="BS19" i="2"/>
  <c r="BT19" i="2"/>
  <c r="BU19" i="2"/>
  <c r="DF19" i="2"/>
  <c r="DG19" i="2"/>
  <c r="DH19" i="2"/>
  <c r="DI19" i="2"/>
  <c r="DJ19" i="2"/>
  <c r="DK19" i="2"/>
  <c r="O20" i="2"/>
  <c r="P20" i="2"/>
  <c r="Q20" i="2"/>
  <c r="R20" i="2"/>
  <c r="S20" i="2"/>
  <c r="AF20" i="2"/>
  <c r="AG20" i="2"/>
  <c r="AH20" i="2"/>
  <c r="AI20" i="2"/>
  <c r="AJ20" i="2"/>
  <c r="AK20" i="2"/>
  <c r="BP20" i="2"/>
  <c r="BQ20" i="2"/>
  <c r="BR20" i="2"/>
  <c r="BS20" i="2"/>
  <c r="BT20" i="2"/>
  <c r="BU20" i="2"/>
  <c r="DF20" i="2"/>
  <c r="DG20" i="2"/>
  <c r="DH20" i="2"/>
  <c r="DI20" i="2"/>
  <c r="DJ20" i="2"/>
  <c r="DK20" i="2"/>
  <c r="O21" i="2"/>
  <c r="P21" i="2"/>
  <c r="Q21" i="2"/>
  <c r="R21" i="2"/>
  <c r="S21" i="2"/>
  <c r="AF21" i="2"/>
  <c r="AG21" i="2"/>
  <c r="AH21" i="2"/>
  <c r="AI21" i="2"/>
  <c r="AJ21" i="2"/>
  <c r="AK21" i="2"/>
  <c r="AQ21" i="2" s="1"/>
  <c r="BC21" i="2" s="1"/>
  <c r="CG21" i="2" s="1"/>
  <c r="DQ21" i="2" s="1"/>
  <c r="BP21" i="2"/>
  <c r="BQ21" i="2"/>
  <c r="BR21" i="2"/>
  <c r="BS21" i="2"/>
  <c r="BT21" i="2"/>
  <c r="BU21" i="2"/>
  <c r="DF21" i="2"/>
  <c r="DG21" i="2"/>
  <c r="DH21" i="2"/>
  <c r="DI21" i="2"/>
  <c r="DJ21" i="2"/>
  <c r="DK21" i="2"/>
  <c r="O22" i="2"/>
  <c r="P22" i="2"/>
  <c r="Q22" i="2"/>
  <c r="R22" i="2"/>
  <c r="S22" i="2"/>
  <c r="AF22" i="2"/>
  <c r="AL22" i="2" s="1"/>
  <c r="AX22" i="2" s="1"/>
  <c r="CB22" i="2" s="1"/>
  <c r="EM22" i="2" s="1"/>
  <c r="AG22" i="2"/>
  <c r="AH22" i="2"/>
  <c r="AI22" i="2"/>
  <c r="AJ22" i="2"/>
  <c r="AK22" i="2"/>
  <c r="BP22" i="2"/>
  <c r="BQ22" i="2"/>
  <c r="BR22" i="2"/>
  <c r="BS22" i="2"/>
  <c r="BT22" i="2"/>
  <c r="BU22" i="2"/>
  <c r="DF22" i="2"/>
  <c r="DG22" i="2"/>
  <c r="DH22" i="2"/>
  <c r="DI22" i="2"/>
  <c r="DJ22" i="2"/>
  <c r="DK22" i="2"/>
  <c r="O23" i="2"/>
  <c r="P23" i="2"/>
  <c r="Q23" i="2"/>
  <c r="R23" i="2"/>
  <c r="S23" i="2"/>
  <c r="AF23" i="2"/>
  <c r="AL23" i="2" s="1"/>
  <c r="AX23" i="2" s="1"/>
  <c r="CB23" i="2" s="1"/>
  <c r="EM23" i="2" s="1"/>
  <c r="AG23" i="2"/>
  <c r="AH23" i="2"/>
  <c r="AI23" i="2"/>
  <c r="AJ23" i="2"/>
  <c r="AK23" i="2"/>
  <c r="BP23" i="2"/>
  <c r="BQ23" i="2"/>
  <c r="BR23" i="2"/>
  <c r="BS23" i="2"/>
  <c r="BT23" i="2"/>
  <c r="BU23" i="2"/>
  <c r="DF23" i="2"/>
  <c r="DG23" i="2"/>
  <c r="DH23" i="2"/>
  <c r="DI23" i="2"/>
  <c r="DJ23" i="2"/>
  <c r="DK23" i="2"/>
  <c r="O24" i="2"/>
  <c r="P24" i="2"/>
  <c r="Q24" i="2"/>
  <c r="R24" i="2"/>
  <c r="S24" i="2"/>
  <c r="AF24" i="2"/>
  <c r="AG24" i="2"/>
  <c r="AH24" i="2"/>
  <c r="AI24" i="2"/>
  <c r="AJ24" i="2"/>
  <c r="AK24" i="2"/>
  <c r="BP24" i="2"/>
  <c r="BQ24" i="2"/>
  <c r="BR24" i="2"/>
  <c r="BS24" i="2"/>
  <c r="BT24" i="2"/>
  <c r="BU24" i="2"/>
  <c r="DF24" i="2"/>
  <c r="DG24" i="2"/>
  <c r="DH24" i="2"/>
  <c r="DI24" i="2"/>
  <c r="DJ24" i="2"/>
  <c r="DK24" i="2"/>
  <c r="O25" i="2"/>
  <c r="P25" i="2"/>
  <c r="Q25" i="2"/>
  <c r="R25" i="2"/>
  <c r="S25" i="2"/>
  <c r="AF25" i="2"/>
  <c r="AG25" i="2"/>
  <c r="AH25" i="2"/>
  <c r="AI25" i="2"/>
  <c r="AJ25" i="2"/>
  <c r="AK25" i="2"/>
  <c r="BP25" i="2"/>
  <c r="BQ25" i="2"/>
  <c r="BR25" i="2"/>
  <c r="BS25" i="2"/>
  <c r="BT25" i="2"/>
  <c r="BU25" i="2"/>
  <c r="DF25" i="2"/>
  <c r="DG25" i="2"/>
  <c r="DH25" i="2"/>
  <c r="DI25" i="2"/>
  <c r="DJ25" i="2"/>
  <c r="DK25" i="2"/>
  <c r="O26" i="2"/>
  <c r="P26" i="2"/>
  <c r="Q26" i="2"/>
  <c r="R26" i="2"/>
  <c r="S26" i="2"/>
  <c r="AF26" i="2"/>
  <c r="AL26" i="2" s="1"/>
  <c r="AX26" i="2" s="1"/>
  <c r="CB26" i="2" s="1"/>
  <c r="EM26" i="2" s="1"/>
  <c r="AG26" i="2"/>
  <c r="AH26" i="2"/>
  <c r="AI26" i="2"/>
  <c r="AJ26" i="2"/>
  <c r="AK26" i="2"/>
  <c r="BP26" i="2"/>
  <c r="BQ26" i="2"/>
  <c r="BR26" i="2"/>
  <c r="BS26" i="2"/>
  <c r="BT26" i="2"/>
  <c r="BU26" i="2"/>
  <c r="DF26" i="2"/>
  <c r="DG26" i="2"/>
  <c r="DH26" i="2"/>
  <c r="DI26" i="2"/>
  <c r="DJ26" i="2"/>
  <c r="DK26" i="2"/>
  <c r="O27" i="2"/>
  <c r="P27" i="2"/>
  <c r="Q27" i="2"/>
  <c r="R27" i="2"/>
  <c r="S27" i="2"/>
  <c r="AF27" i="2"/>
  <c r="AG27" i="2"/>
  <c r="AH27" i="2"/>
  <c r="AI27" i="2"/>
  <c r="AJ27" i="2"/>
  <c r="AK27" i="2"/>
  <c r="BP27" i="2"/>
  <c r="BQ27" i="2"/>
  <c r="BR27" i="2"/>
  <c r="BS27" i="2"/>
  <c r="BT27" i="2"/>
  <c r="BU27" i="2"/>
  <c r="DF27" i="2"/>
  <c r="DG27" i="2"/>
  <c r="DH27" i="2"/>
  <c r="DI27" i="2"/>
  <c r="DJ27" i="2"/>
  <c r="DK27" i="2"/>
  <c r="O28" i="2"/>
  <c r="P28" i="2"/>
  <c r="Q28" i="2"/>
  <c r="R28" i="2"/>
  <c r="S28" i="2"/>
  <c r="AF28" i="2"/>
  <c r="AG28" i="2"/>
  <c r="AH28" i="2"/>
  <c r="AI28" i="2"/>
  <c r="AJ28" i="2"/>
  <c r="AK28" i="2"/>
  <c r="BP28" i="2"/>
  <c r="BQ28" i="2"/>
  <c r="BR28" i="2"/>
  <c r="BS28" i="2"/>
  <c r="BT28" i="2"/>
  <c r="BU28" i="2"/>
  <c r="DF28" i="2"/>
  <c r="DG28" i="2"/>
  <c r="DH28" i="2"/>
  <c r="DI28" i="2"/>
  <c r="DJ28" i="2"/>
  <c r="DK28" i="2"/>
  <c r="O29" i="2"/>
  <c r="P29" i="2"/>
  <c r="Q29" i="2"/>
  <c r="R29" i="2"/>
  <c r="S29" i="2"/>
  <c r="AF29" i="2"/>
  <c r="AG29" i="2"/>
  <c r="AH29" i="2"/>
  <c r="AI29" i="2"/>
  <c r="AJ29" i="2"/>
  <c r="AK29" i="2"/>
  <c r="BP29" i="2"/>
  <c r="BQ29" i="2"/>
  <c r="BR29" i="2"/>
  <c r="BS29" i="2"/>
  <c r="BT29" i="2"/>
  <c r="BU29" i="2"/>
  <c r="DF29" i="2"/>
  <c r="DG29" i="2"/>
  <c r="DH29" i="2"/>
  <c r="DI29" i="2"/>
  <c r="DJ29" i="2"/>
  <c r="DK29" i="2"/>
  <c r="O30" i="2"/>
  <c r="P30" i="2"/>
  <c r="Q30" i="2"/>
  <c r="R30" i="2"/>
  <c r="S30" i="2"/>
  <c r="AF30" i="2"/>
  <c r="AL30" i="2" s="1"/>
  <c r="AX30" i="2" s="1"/>
  <c r="CB30" i="2" s="1"/>
  <c r="EM30" i="2" s="1"/>
  <c r="AG30" i="2"/>
  <c r="AH30" i="2"/>
  <c r="AI30" i="2"/>
  <c r="AJ30" i="2"/>
  <c r="AK30" i="2"/>
  <c r="BP30" i="2"/>
  <c r="BQ30" i="2"/>
  <c r="BR30" i="2"/>
  <c r="BS30" i="2"/>
  <c r="BT30" i="2"/>
  <c r="BU30" i="2"/>
  <c r="DF30" i="2"/>
  <c r="DG30" i="2"/>
  <c r="DH30" i="2"/>
  <c r="DI30" i="2"/>
  <c r="DJ30" i="2"/>
  <c r="DK30" i="2"/>
  <c r="O31" i="2"/>
  <c r="P31" i="2"/>
  <c r="Q31" i="2"/>
  <c r="R31" i="2"/>
  <c r="S31" i="2"/>
  <c r="AF31" i="2"/>
  <c r="AL31" i="2" s="1"/>
  <c r="AX31" i="2" s="1"/>
  <c r="CB31" i="2" s="1"/>
  <c r="EM31" i="2" s="1"/>
  <c r="AG31" i="2"/>
  <c r="AH31" i="2"/>
  <c r="AI31" i="2"/>
  <c r="AO31" i="2" s="1"/>
  <c r="BA31" i="2" s="1"/>
  <c r="AJ31" i="2"/>
  <c r="AK31" i="2"/>
  <c r="BP31" i="2"/>
  <c r="BQ31" i="2"/>
  <c r="BR31" i="2"/>
  <c r="BS31" i="2"/>
  <c r="BT31" i="2"/>
  <c r="BU31" i="2"/>
  <c r="DF31" i="2"/>
  <c r="DG31" i="2"/>
  <c r="DH31" i="2"/>
  <c r="DI31" i="2"/>
  <c r="DJ31" i="2"/>
  <c r="DK31" i="2"/>
  <c r="O32" i="2"/>
  <c r="P32" i="2"/>
  <c r="Q32" i="2"/>
  <c r="R32" i="2"/>
  <c r="S32" i="2"/>
  <c r="AF32" i="2"/>
  <c r="AL32" i="2" s="1"/>
  <c r="AX32" i="2" s="1"/>
  <c r="CB32" i="2" s="1"/>
  <c r="EM32" i="2" s="1"/>
  <c r="AG32" i="2"/>
  <c r="AH32" i="2"/>
  <c r="AI32" i="2"/>
  <c r="AJ32" i="2"/>
  <c r="AK32" i="2"/>
  <c r="BP32" i="2"/>
  <c r="BQ32" i="2"/>
  <c r="BR32" i="2"/>
  <c r="BS32" i="2"/>
  <c r="BT32" i="2"/>
  <c r="BU32" i="2"/>
  <c r="DF32" i="2"/>
  <c r="DG32" i="2"/>
  <c r="DH32" i="2"/>
  <c r="DI32" i="2"/>
  <c r="DJ32" i="2"/>
  <c r="DK32" i="2"/>
  <c r="O33" i="2"/>
  <c r="P33" i="2"/>
  <c r="Q33" i="2"/>
  <c r="R33" i="2"/>
  <c r="S33" i="2"/>
  <c r="AF33" i="2"/>
  <c r="AG33" i="2"/>
  <c r="AH33" i="2"/>
  <c r="AI33" i="2"/>
  <c r="AJ33" i="2"/>
  <c r="AK33" i="2"/>
  <c r="BP33" i="2"/>
  <c r="BQ33" i="2"/>
  <c r="BR33" i="2"/>
  <c r="BS33" i="2"/>
  <c r="BT33" i="2"/>
  <c r="BU33" i="2"/>
  <c r="DF33" i="2"/>
  <c r="DG33" i="2"/>
  <c r="DH33" i="2"/>
  <c r="DI33" i="2"/>
  <c r="DJ33" i="2"/>
  <c r="DK33" i="2"/>
  <c r="O34" i="2"/>
  <c r="P34" i="2"/>
  <c r="Q34" i="2"/>
  <c r="R34" i="2"/>
  <c r="S34" i="2"/>
  <c r="AF34" i="2"/>
  <c r="AL34" i="2" s="1"/>
  <c r="AX34" i="2" s="1"/>
  <c r="CB34" i="2" s="1"/>
  <c r="EM34" i="2" s="1"/>
  <c r="AG34" i="2"/>
  <c r="AH34" i="2"/>
  <c r="AI34" i="2"/>
  <c r="AO34" i="2" s="1"/>
  <c r="BA34" i="2" s="1"/>
  <c r="CE34" i="2" s="1"/>
  <c r="DO34" i="2" s="1"/>
  <c r="AJ34" i="2"/>
  <c r="AK34" i="2"/>
  <c r="BP34" i="2"/>
  <c r="BQ34" i="2"/>
  <c r="BR34" i="2"/>
  <c r="BS34" i="2"/>
  <c r="BT34" i="2"/>
  <c r="BU34" i="2"/>
  <c r="DF34" i="2"/>
  <c r="DG34" i="2"/>
  <c r="DH34" i="2"/>
  <c r="DI34" i="2"/>
  <c r="DJ34" i="2"/>
  <c r="DK34" i="2"/>
  <c r="O35" i="2"/>
  <c r="P35" i="2"/>
  <c r="Q35" i="2"/>
  <c r="R35" i="2"/>
  <c r="S35" i="2"/>
  <c r="AF35" i="2"/>
  <c r="AL35" i="2" s="1"/>
  <c r="AX35" i="2" s="1"/>
  <c r="CB35" i="2" s="1"/>
  <c r="EM35" i="2" s="1"/>
  <c r="AG35" i="2"/>
  <c r="AH35" i="2"/>
  <c r="AI35" i="2"/>
  <c r="AJ35" i="2"/>
  <c r="AK35" i="2"/>
  <c r="BP35" i="2"/>
  <c r="BQ35" i="2"/>
  <c r="BR35" i="2"/>
  <c r="BS35" i="2"/>
  <c r="BT35" i="2"/>
  <c r="BU35" i="2"/>
  <c r="DF35" i="2"/>
  <c r="DG35" i="2"/>
  <c r="DH35" i="2"/>
  <c r="DI35" i="2"/>
  <c r="DJ35" i="2"/>
  <c r="DK35" i="2"/>
  <c r="O36" i="2"/>
  <c r="P36" i="2"/>
  <c r="Q36" i="2"/>
  <c r="R36" i="2"/>
  <c r="S36" i="2"/>
  <c r="AF36" i="2"/>
  <c r="AG36" i="2"/>
  <c r="AH36" i="2"/>
  <c r="AI36" i="2"/>
  <c r="AJ36" i="2"/>
  <c r="AK36" i="2"/>
  <c r="BP36" i="2"/>
  <c r="BQ36" i="2"/>
  <c r="BR36" i="2"/>
  <c r="BS36" i="2"/>
  <c r="BT36" i="2"/>
  <c r="BU36" i="2"/>
  <c r="DF36" i="2"/>
  <c r="DG36" i="2"/>
  <c r="DH36" i="2"/>
  <c r="DI36" i="2"/>
  <c r="DJ36" i="2"/>
  <c r="DK36" i="2"/>
  <c r="O37" i="2"/>
  <c r="P37" i="2"/>
  <c r="Q37" i="2"/>
  <c r="R37" i="2"/>
  <c r="S37" i="2"/>
  <c r="AF37" i="2"/>
  <c r="AG37" i="2"/>
  <c r="AH37" i="2"/>
  <c r="AI37" i="2"/>
  <c r="AJ37" i="2"/>
  <c r="AK37" i="2"/>
  <c r="BP37" i="2"/>
  <c r="BQ37" i="2"/>
  <c r="BR37" i="2"/>
  <c r="BS37" i="2"/>
  <c r="BT37" i="2"/>
  <c r="BU37" i="2"/>
  <c r="DF37" i="2"/>
  <c r="DG37" i="2"/>
  <c r="DH37" i="2"/>
  <c r="DI37" i="2"/>
  <c r="DJ37" i="2"/>
  <c r="DK37" i="2"/>
  <c r="O38" i="2"/>
  <c r="P38" i="2"/>
  <c r="Q38" i="2"/>
  <c r="R38" i="2"/>
  <c r="S38" i="2"/>
  <c r="AF38" i="2"/>
  <c r="AL38" i="2" s="1"/>
  <c r="AX38" i="2" s="1"/>
  <c r="CB38" i="2" s="1"/>
  <c r="EM38" i="2" s="1"/>
  <c r="AG38" i="2"/>
  <c r="AH38" i="2"/>
  <c r="AI38" i="2"/>
  <c r="AO38" i="2" s="1"/>
  <c r="BA38" i="2" s="1"/>
  <c r="AJ38" i="2"/>
  <c r="AK38" i="2"/>
  <c r="BP38" i="2"/>
  <c r="BQ38" i="2"/>
  <c r="BR38" i="2"/>
  <c r="BS38" i="2"/>
  <c r="BT38" i="2"/>
  <c r="BU38" i="2"/>
  <c r="DF38" i="2"/>
  <c r="DG38" i="2"/>
  <c r="DH38" i="2"/>
  <c r="DI38" i="2"/>
  <c r="DJ38" i="2"/>
  <c r="DK38" i="2"/>
  <c r="O39" i="2"/>
  <c r="P39" i="2"/>
  <c r="Q39" i="2"/>
  <c r="R39" i="2"/>
  <c r="S39" i="2"/>
  <c r="AF39" i="2"/>
  <c r="AL39" i="2" s="1"/>
  <c r="AX39" i="2" s="1"/>
  <c r="CB39" i="2" s="1"/>
  <c r="EM39" i="2" s="1"/>
  <c r="AG39" i="2"/>
  <c r="AH39" i="2"/>
  <c r="AI39" i="2"/>
  <c r="AJ39" i="2"/>
  <c r="AK39" i="2"/>
  <c r="BP39" i="2"/>
  <c r="BQ39" i="2"/>
  <c r="BR39" i="2"/>
  <c r="BS39" i="2"/>
  <c r="BT39" i="2"/>
  <c r="BU39" i="2"/>
  <c r="DF39" i="2"/>
  <c r="DG39" i="2"/>
  <c r="DH39" i="2"/>
  <c r="DI39" i="2"/>
  <c r="DJ39" i="2"/>
  <c r="DK39" i="2"/>
  <c r="O40" i="2"/>
  <c r="P40" i="2"/>
  <c r="Q40" i="2"/>
  <c r="R40" i="2"/>
  <c r="S40" i="2"/>
  <c r="AF40" i="2"/>
  <c r="AL40" i="2" s="1"/>
  <c r="AX40" i="2" s="1"/>
  <c r="CB40" i="2" s="1"/>
  <c r="EM40" i="2" s="1"/>
  <c r="AG40" i="2"/>
  <c r="AH40" i="2"/>
  <c r="AI40" i="2"/>
  <c r="AJ40" i="2"/>
  <c r="AK40" i="2"/>
  <c r="BP40" i="2"/>
  <c r="BQ40" i="2"/>
  <c r="BR40" i="2"/>
  <c r="BS40" i="2"/>
  <c r="BT40" i="2"/>
  <c r="BU40" i="2"/>
  <c r="DF40" i="2"/>
  <c r="DG40" i="2"/>
  <c r="DH40" i="2"/>
  <c r="DI40" i="2"/>
  <c r="DJ40" i="2"/>
  <c r="DK40" i="2"/>
  <c r="O41" i="2"/>
  <c r="P41" i="2"/>
  <c r="Q41" i="2"/>
  <c r="R41" i="2"/>
  <c r="S41" i="2"/>
  <c r="AF41" i="2"/>
  <c r="AG41" i="2"/>
  <c r="AH41" i="2"/>
  <c r="AI41" i="2"/>
  <c r="AJ41" i="2"/>
  <c r="AK41" i="2"/>
  <c r="BP41" i="2"/>
  <c r="BQ41" i="2"/>
  <c r="BR41" i="2"/>
  <c r="BS41" i="2"/>
  <c r="BT41" i="2"/>
  <c r="BU41" i="2"/>
  <c r="DF41" i="2"/>
  <c r="DG41" i="2"/>
  <c r="DH41" i="2"/>
  <c r="DI41" i="2"/>
  <c r="DJ41" i="2"/>
  <c r="DK41" i="2"/>
  <c r="O42" i="2"/>
  <c r="P42" i="2"/>
  <c r="Q42" i="2"/>
  <c r="R42" i="2"/>
  <c r="S42" i="2"/>
  <c r="AF42" i="2"/>
  <c r="AL42" i="2" s="1"/>
  <c r="AX42" i="2" s="1"/>
  <c r="CB42" i="2" s="1"/>
  <c r="EM42" i="2" s="1"/>
  <c r="AG42" i="2"/>
  <c r="AH42" i="2"/>
  <c r="AI42" i="2"/>
  <c r="AJ42" i="2"/>
  <c r="AK42" i="2"/>
  <c r="BP42" i="2"/>
  <c r="BQ42" i="2"/>
  <c r="BR42" i="2"/>
  <c r="BS42" i="2"/>
  <c r="BT42" i="2"/>
  <c r="BU42" i="2"/>
  <c r="DF42" i="2"/>
  <c r="DG42" i="2"/>
  <c r="DH42" i="2"/>
  <c r="DI42" i="2"/>
  <c r="DJ42" i="2"/>
  <c r="DK42" i="2"/>
  <c r="O43" i="2"/>
  <c r="P43" i="2"/>
  <c r="Q43" i="2"/>
  <c r="R43" i="2"/>
  <c r="S43" i="2"/>
  <c r="AF43" i="2"/>
  <c r="AL43" i="2" s="1"/>
  <c r="AX43" i="2" s="1"/>
  <c r="CB43" i="2" s="1"/>
  <c r="EM43" i="2" s="1"/>
  <c r="AG43" i="2"/>
  <c r="AH43" i="2"/>
  <c r="AI43" i="2"/>
  <c r="AJ43" i="2"/>
  <c r="AK43" i="2"/>
  <c r="BP43" i="2"/>
  <c r="BQ43" i="2"/>
  <c r="BR43" i="2"/>
  <c r="BS43" i="2"/>
  <c r="BT43" i="2"/>
  <c r="BU43" i="2"/>
  <c r="DF43" i="2"/>
  <c r="DG43" i="2"/>
  <c r="DH43" i="2"/>
  <c r="DI43" i="2"/>
  <c r="DJ43" i="2"/>
  <c r="DK43" i="2"/>
  <c r="O44" i="2"/>
  <c r="P44" i="2"/>
  <c r="Q44" i="2"/>
  <c r="R44" i="2"/>
  <c r="S44" i="2"/>
  <c r="AF44" i="2"/>
  <c r="AG44" i="2"/>
  <c r="AH44" i="2"/>
  <c r="AI44" i="2"/>
  <c r="AJ44" i="2"/>
  <c r="AK44" i="2"/>
  <c r="BP44" i="2"/>
  <c r="BQ44" i="2"/>
  <c r="BR44" i="2"/>
  <c r="BS44" i="2"/>
  <c r="BT44" i="2"/>
  <c r="BU44" i="2"/>
  <c r="DF44" i="2"/>
  <c r="DG44" i="2"/>
  <c r="DH44" i="2"/>
  <c r="DI44" i="2"/>
  <c r="DJ44" i="2"/>
  <c r="DK44" i="2"/>
  <c r="B45" i="2"/>
  <c r="C45" i="2"/>
  <c r="D45" i="2"/>
  <c r="E45" i="2"/>
  <c r="F45" i="2"/>
  <c r="G45" i="2"/>
  <c r="H45" i="2"/>
  <c r="I45" i="2"/>
  <c r="J45" i="2"/>
  <c r="K45" i="2"/>
  <c r="L45" i="2"/>
  <c r="M45" i="2"/>
  <c r="T45" i="2"/>
  <c r="U45" i="2"/>
  <c r="V45" i="2"/>
  <c r="W45" i="2"/>
  <c r="X45" i="2"/>
  <c r="Y45" i="2"/>
  <c r="Z45" i="2"/>
  <c r="AA45" i="2"/>
  <c r="AB45" i="2"/>
  <c r="AC45" i="2"/>
  <c r="AD45" i="2"/>
  <c r="AE45" i="2"/>
  <c r="AR45" i="2"/>
  <c r="AS45" i="2"/>
  <c r="AT45" i="2"/>
  <c r="AU45" i="2"/>
  <c r="AV45" i="2"/>
  <c r="AW45" i="2"/>
  <c r="BV45" i="2"/>
  <c r="BW45" i="2"/>
  <c r="BX45" i="2"/>
  <c r="BY45" i="2"/>
  <c r="BZ45" i="2"/>
  <c r="CA45" i="2"/>
  <c r="CN45" i="2"/>
  <c r="CO45" i="2"/>
  <c r="CP45" i="2"/>
  <c r="CQ45" i="2"/>
  <c r="CR45" i="2"/>
  <c r="CS45" i="2"/>
  <c r="CT45" i="2"/>
  <c r="CU45" i="2"/>
  <c r="CV45" i="2"/>
  <c r="CW45" i="2"/>
  <c r="CX45" i="2"/>
  <c r="CY45" i="2"/>
  <c r="CZ45" i="2"/>
  <c r="DA45" i="2"/>
  <c r="DB45" i="2"/>
  <c r="DC45" i="2"/>
  <c r="DD45" i="2"/>
  <c r="DE45" i="2"/>
  <c r="DR45" i="2"/>
  <c r="DS45" i="2"/>
  <c r="DT45" i="2"/>
  <c r="DU45" i="2"/>
  <c r="DV45" i="2"/>
  <c r="N4" i="3"/>
  <c r="O4" i="3"/>
  <c r="P4" i="3"/>
  <c r="Q4" i="3"/>
  <c r="R4" i="3"/>
  <c r="S4" i="3"/>
  <c r="AF4" i="3"/>
  <c r="AG4" i="3"/>
  <c r="AH4" i="3"/>
  <c r="AI4" i="3"/>
  <c r="AJ4" i="3"/>
  <c r="AK4" i="3"/>
  <c r="BP4" i="3"/>
  <c r="BQ4" i="3"/>
  <c r="BR4" i="3"/>
  <c r="BS4" i="3"/>
  <c r="BT4" i="3"/>
  <c r="BU4" i="3"/>
  <c r="DF4" i="3"/>
  <c r="DG4" i="3"/>
  <c r="DH4" i="3"/>
  <c r="DI4" i="3"/>
  <c r="DJ4" i="3"/>
  <c r="DK4" i="3"/>
  <c r="N5" i="3"/>
  <c r="O5" i="3"/>
  <c r="P5" i="3"/>
  <c r="Q5" i="3"/>
  <c r="R5" i="3"/>
  <c r="S5" i="3"/>
  <c r="AF5" i="3"/>
  <c r="AG5" i="3"/>
  <c r="AH5" i="3"/>
  <c r="AI5" i="3"/>
  <c r="AJ5" i="3"/>
  <c r="AK5" i="3"/>
  <c r="BP5" i="3"/>
  <c r="BQ5" i="3"/>
  <c r="BR5" i="3"/>
  <c r="BS5" i="3"/>
  <c r="BT5" i="3"/>
  <c r="BU5" i="3"/>
  <c r="DF5" i="3"/>
  <c r="DG5" i="3"/>
  <c r="DH5" i="3"/>
  <c r="DI5" i="3"/>
  <c r="DJ5" i="3"/>
  <c r="DK5" i="3"/>
  <c r="N6" i="3"/>
  <c r="O6" i="3"/>
  <c r="P6" i="3"/>
  <c r="Q6" i="3"/>
  <c r="R6" i="3"/>
  <c r="S6" i="3"/>
  <c r="AF6" i="3"/>
  <c r="AG6" i="3"/>
  <c r="AH6" i="3"/>
  <c r="AI6" i="3"/>
  <c r="AJ6" i="3"/>
  <c r="AK6" i="3"/>
  <c r="BP6" i="3"/>
  <c r="BQ6" i="3"/>
  <c r="BR6" i="3"/>
  <c r="BS6" i="3"/>
  <c r="BT6" i="3"/>
  <c r="BU6" i="3"/>
  <c r="DF6" i="3"/>
  <c r="DG6" i="3"/>
  <c r="DH6" i="3"/>
  <c r="DI6" i="3"/>
  <c r="DJ6" i="3"/>
  <c r="DK6" i="3"/>
  <c r="N7" i="3"/>
  <c r="O7" i="3"/>
  <c r="P7" i="3"/>
  <c r="Q7" i="3"/>
  <c r="R7" i="3"/>
  <c r="S7" i="3"/>
  <c r="AF7" i="3"/>
  <c r="AG7" i="3"/>
  <c r="AH7" i="3"/>
  <c r="AI7" i="3"/>
  <c r="AJ7" i="3"/>
  <c r="AK7" i="3"/>
  <c r="BP7" i="3"/>
  <c r="BQ7" i="3"/>
  <c r="BR7" i="3"/>
  <c r="BS7" i="3"/>
  <c r="BT7" i="3"/>
  <c r="BU7" i="3"/>
  <c r="DF7" i="3"/>
  <c r="DG7" i="3"/>
  <c r="DH7" i="3"/>
  <c r="DI7" i="3"/>
  <c r="DJ7" i="3"/>
  <c r="DK7" i="3"/>
  <c r="N8" i="3"/>
  <c r="O8" i="3"/>
  <c r="P8" i="3"/>
  <c r="Q8" i="3"/>
  <c r="R8" i="3"/>
  <c r="S8" i="3"/>
  <c r="AF8" i="3"/>
  <c r="AG8" i="3"/>
  <c r="AH8" i="3"/>
  <c r="AI8" i="3"/>
  <c r="AJ8" i="3"/>
  <c r="AK8" i="3"/>
  <c r="BP8" i="3"/>
  <c r="BQ8" i="3"/>
  <c r="BR8" i="3"/>
  <c r="BS8" i="3"/>
  <c r="BT8" i="3"/>
  <c r="BU8" i="3"/>
  <c r="DF8" i="3"/>
  <c r="DG8" i="3"/>
  <c r="DH8" i="3"/>
  <c r="DI8" i="3"/>
  <c r="DJ8" i="3"/>
  <c r="DK8" i="3"/>
  <c r="N9" i="3"/>
  <c r="O9" i="3"/>
  <c r="P9" i="3"/>
  <c r="Q9" i="3"/>
  <c r="AO9" i="3" s="1"/>
  <c r="BA9" i="3" s="1"/>
  <c r="CE9" i="3" s="1"/>
  <c r="DO9" i="3" s="1"/>
  <c r="R9" i="3"/>
  <c r="S9" i="3"/>
  <c r="AF9" i="3"/>
  <c r="AG9" i="3"/>
  <c r="AH9" i="3"/>
  <c r="AI9" i="3"/>
  <c r="AJ9" i="3"/>
  <c r="AK9" i="3"/>
  <c r="BP9" i="3"/>
  <c r="BQ9" i="3"/>
  <c r="BR9" i="3"/>
  <c r="BS9" i="3"/>
  <c r="BT9" i="3"/>
  <c r="BU9" i="3"/>
  <c r="DF9" i="3"/>
  <c r="DG9" i="3"/>
  <c r="DH9" i="3"/>
  <c r="DI9" i="3"/>
  <c r="DJ9" i="3"/>
  <c r="DK9" i="3"/>
  <c r="N10" i="3"/>
  <c r="O10" i="3"/>
  <c r="P10" i="3"/>
  <c r="Q10" i="3"/>
  <c r="R10" i="3"/>
  <c r="S10" i="3"/>
  <c r="AF10" i="3"/>
  <c r="AG10" i="3"/>
  <c r="AH10" i="3"/>
  <c r="AI10" i="3"/>
  <c r="AJ10" i="3"/>
  <c r="AK10" i="3"/>
  <c r="BP10" i="3"/>
  <c r="BQ10" i="3"/>
  <c r="BR10" i="3"/>
  <c r="BS10" i="3"/>
  <c r="BT10" i="3"/>
  <c r="BU10" i="3"/>
  <c r="DF10" i="3"/>
  <c r="DG10" i="3"/>
  <c r="DH10" i="3"/>
  <c r="DI10" i="3"/>
  <c r="DJ10" i="3"/>
  <c r="DK10" i="3"/>
  <c r="N11" i="3"/>
  <c r="O11" i="3"/>
  <c r="P11" i="3"/>
  <c r="Q11" i="3"/>
  <c r="R11" i="3"/>
  <c r="S11" i="3"/>
  <c r="AF11" i="3"/>
  <c r="AG11" i="3"/>
  <c r="AH11" i="3"/>
  <c r="AN11" i="3" s="1"/>
  <c r="AZ11" i="3" s="1"/>
  <c r="AI11" i="3"/>
  <c r="AJ11" i="3"/>
  <c r="AK11" i="3"/>
  <c r="AQ11" i="3" s="1"/>
  <c r="BC11" i="3" s="1"/>
  <c r="CG11" i="3" s="1"/>
  <c r="BP11" i="3"/>
  <c r="BQ11" i="3"/>
  <c r="BR11" i="3"/>
  <c r="BS11" i="3"/>
  <c r="BT11" i="3"/>
  <c r="BU11" i="3"/>
  <c r="DF11" i="3"/>
  <c r="DG11" i="3"/>
  <c r="DH11" i="3"/>
  <c r="DI11" i="3"/>
  <c r="DJ11" i="3"/>
  <c r="DK11" i="3"/>
  <c r="N12" i="3"/>
  <c r="O12" i="3"/>
  <c r="P12" i="3"/>
  <c r="Q12" i="3"/>
  <c r="R12" i="3"/>
  <c r="S12" i="3"/>
  <c r="AF12" i="3"/>
  <c r="AG12" i="3"/>
  <c r="AH12" i="3"/>
  <c r="AI12" i="3"/>
  <c r="AJ12" i="3"/>
  <c r="AK12" i="3"/>
  <c r="BP12" i="3"/>
  <c r="BQ12" i="3"/>
  <c r="BR12" i="3"/>
  <c r="BS12" i="3"/>
  <c r="BT12" i="3"/>
  <c r="BU12" i="3"/>
  <c r="DF12" i="3"/>
  <c r="DG12" i="3"/>
  <c r="DH12" i="3"/>
  <c r="DI12" i="3"/>
  <c r="DJ12" i="3"/>
  <c r="DK12" i="3"/>
  <c r="N13" i="3"/>
  <c r="O13" i="3"/>
  <c r="P13" i="3"/>
  <c r="Q13" i="3"/>
  <c r="R13" i="3"/>
  <c r="S13" i="3"/>
  <c r="AF13" i="3"/>
  <c r="AG13" i="3"/>
  <c r="AH13" i="3"/>
  <c r="AI13" i="3"/>
  <c r="AJ13" i="3"/>
  <c r="AK13" i="3"/>
  <c r="BP13" i="3"/>
  <c r="BQ13" i="3"/>
  <c r="BR13" i="3"/>
  <c r="BS13" i="3"/>
  <c r="BT13" i="3"/>
  <c r="BU13" i="3"/>
  <c r="DF13" i="3"/>
  <c r="DG13" i="3"/>
  <c r="DH13" i="3"/>
  <c r="DI13" i="3"/>
  <c r="DJ13" i="3"/>
  <c r="DK13" i="3"/>
  <c r="N14" i="3"/>
  <c r="O14" i="3"/>
  <c r="P14" i="3"/>
  <c r="Q14" i="3"/>
  <c r="R14" i="3"/>
  <c r="S14" i="3"/>
  <c r="AF14" i="3"/>
  <c r="AG14" i="3"/>
  <c r="AH14" i="3"/>
  <c r="AN14" i="3" s="1"/>
  <c r="AZ14" i="3" s="1"/>
  <c r="AI14" i="3"/>
  <c r="AJ14" i="3"/>
  <c r="AK14" i="3"/>
  <c r="AL14" i="3"/>
  <c r="AX14" i="3" s="1"/>
  <c r="CB14" i="3" s="1"/>
  <c r="EM14" i="3" s="1"/>
  <c r="BP14" i="3"/>
  <c r="BQ14" i="3"/>
  <c r="BR14" i="3"/>
  <c r="BS14" i="3"/>
  <c r="BT14" i="3"/>
  <c r="BU14" i="3"/>
  <c r="DF14" i="3"/>
  <c r="DG14" i="3"/>
  <c r="DH14" i="3"/>
  <c r="DI14" i="3"/>
  <c r="DJ14" i="3"/>
  <c r="DK14" i="3"/>
  <c r="N15" i="3"/>
  <c r="O15" i="3"/>
  <c r="P15" i="3"/>
  <c r="Q15" i="3"/>
  <c r="R15" i="3"/>
  <c r="S15" i="3"/>
  <c r="AF15" i="3"/>
  <c r="AG15" i="3"/>
  <c r="AH15" i="3"/>
  <c r="AI15" i="3"/>
  <c r="AJ15" i="3"/>
  <c r="AP15" i="3" s="1"/>
  <c r="BB15" i="3" s="1"/>
  <c r="CF15" i="3" s="1"/>
  <c r="AK15" i="3"/>
  <c r="BP15" i="3"/>
  <c r="BQ15" i="3"/>
  <c r="BR15" i="3"/>
  <c r="BS15" i="3"/>
  <c r="BT15" i="3"/>
  <c r="BU15" i="3"/>
  <c r="DF15" i="3"/>
  <c r="DG15" i="3"/>
  <c r="DH15" i="3"/>
  <c r="DI15" i="3"/>
  <c r="DJ15" i="3"/>
  <c r="DK15" i="3"/>
  <c r="N16" i="3"/>
  <c r="O16" i="3"/>
  <c r="P16" i="3"/>
  <c r="Q16" i="3"/>
  <c r="R16" i="3"/>
  <c r="S16" i="3"/>
  <c r="AF16" i="3"/>
  <c r="AG16" i="3"/>
  <c r="AH16" i="3"/>
  <c r="AI16" i="3"/>
  <c r="AJ16" i="3"/>
  <c r="AP16" i="3" s="1"/>
  <c r="BB16" i="3" s="1"/>
  <c r="AK16" i="3"/>
  <c r="BP16" i="3"/>
  <c r="BQ16" i="3"/>
  <c r="BR16" i="3"/>
  <c r="BS16" i="3"/>
  <c r="BT16" i="3"/>
  <c r="BU16" i="3"/>
  <c r="DF16" i="3"/>
  <c r="DG16" i="3"/>
  <c r="DH16" i="3"/>
  <c r="DI16" i="3"/>
  <c r="DJ16" i="3"/>
  <c r="DK16" i="3"/>
  <c r="N17" i="3"/>
  <c r="O17" i="3"/>
  <c r="P17" i="3"/>
  <c r="Q17" i="3"/>
  <c r="R17" i="3"/>
  <c r="S17" i="3"/>
  <c r="AF17" i="3"/>
  <c r="AG17" i="3"/>
  <c r="AH17" i="3"/>
  <c r="AI17" i="3"/>
  <c r="AJ17" i="3"/>
  <c r="AP17" i="3" s="1"/>
  <c r="BB17" i="3" s="1"/>
  <c r="AK17" i="3"/>
  <c r="BP17" i="3"/>
  <c r="BQ17" i="3"/>
  <c r="BR17" i="3"/>
  <c r="BS17" i="3"/>
  <c r="BT17" i="3"/>
  <c r="BU17" i="3"/>
  <c r="DF17" i="3"/>
  <c r="DG17" i="3"/>
  <c r="DH17" i="3"/>
  <c r="DI17" i="3"/>
  <c r="DJ17" i="3"/>
  <c r="DK17" i="3"/>
  <c r="N18" i="3"/>
  <c r="O18" i="3"/>
  <c r="P18" i="3"/>
  <c r="Q18" i="3"/>
  <c r="R18" i="3"/>
  <c r="S18" i="3"/>
  <c r="AF18" i="3"/>
  <c r="AG18" i="3"/>
  <c r="AH18" i="3"/>
  <c r="AI18" i="3"/>
  <c r="AJ18" i="3"/>
  <c r="AK18" i="3"/>
  <c r="BP18" i="3"/>
  <c r="BQ18" i="3"/>
  <c r="BR18" i="3"/>
  <c r="BS18" i="3"/>
  <c r="BT18" i="3"/>
  <c r="BU18" i="3"/>
  <c r="DF18" i="3"/>
  <c r="DG18" i="3"/>
  <c r="DH18" i="3"/>
  <c r="DI18" i="3"/>
  <c r="DJ18" i="3"/>
  <c r="DK18" i="3"/>
  <c r="N19" i="3"/>
  <c r="O19" i="3"/>
  <c r="P19" i="3"/>
  <c r="Q19" i="3"/>
  <c r="R19" i="3"/>
  <c r="S19" i="3"/>
  <c r="AF19" i="3"/>
  <c r="AG19" i="3"/>
  <c r="AH19" i="3"/>
  <c r="AI19" i="3"/>
  <c r="AJ19" i="3"/>
  <c r="AK19" i="3"/>
  <c r="BP19" i="3"/>
  <c r="BQ19" i="3"/>
  <c r="BR19" i="3"/>
  <c r="BS19" i="3"/>
  <c r="BT19" i="3"/>
  <c r="BU19" i="3"/>
  <c r="DF19" i="3"/>
  <c r="DG19" i="3"/>
  <c r="DH19" i="3"/>
  <c r="DI19" i="3"/>
  <c r="DJ19" i="3"/>
  <c r="DK19" i="3"/>
  <c r="N20" i="3"/>
  <c r="O20" i="3"/>
  <c r="P20" i="3"/>
  <c r="Q20" i="3"/>
  <c r="R20" i="3"/>
  <c r="S20" i="3"/>
  <c r="AF20" i="3"/>
  <c r="AG20" i="3"/>
  <c r="AH20" i="3"/>
  <c r="AI20" i="3"/>
  <c r="AJ20" i="3"/>
  <c r="AP20" i="3" s="1"/>
  <c r="BB20" i="3" s="1"/>
  <c r="AK20" i="3"/>
  <c r="BP20" i="3"/>
  <c r="BQ20" i="3"/>
  <c r="BR20" i="3"/>
  <c r="BS20" i="3"/>
  <c r="BT20" i="3"/>
  <c r="BU20" i="3"/>
  <c r="DF20" i="3"/>
  <c r="DG20" i="3"/>
  <c r="DH20" i="3"/>
  <c r="DI20" i="3"/>
  <c r="DJ20" i="3"/>
  <c r="DK20" i="3"/>
  <c r="N21" i="3"/>
  <c r="O21" i="3"/>
  <c r="P21" i="3"/>
  <c r="Q21" i="3"/>
  <c r="R21" i="3"/>
  <c r="S21" i="3"/>
  <c r="AF21" i="3"/>
  <c r="AG21" i="3"/>
  <c r="AH21" i="3"/>
  <c r="AI21" i="3"/>
  <c r="AJ21" i="3"/>
  <c r="AK21" i="3"/>
  <c r="BP21" i="3"/>
  <c r="BQ21" i="3"/>
  <c r="BR21" i="3"/>
  <c r="BS21" i="3"/>
  <c r="BT21" i="3"/>
  <c r="BU21" i="3"/>
  <c r="DF21" i="3"/>
  <c r="DG21" i="3"/>
  <c r="DH21" i="3"/>
  <c r="DI21" i="3"/>
  <c r="DJ21" i="3"/>
  <c r="DK21" i="3"/>
  <c r="N22" i="3"/>
  <c r="O22" i="3"/>
  <c r="P22" i="3"/>
  <c r="Q22" i="3"/>
  <c r="R22" i="3"/>
  <c r="S22" i="3"/>
  <c r="AF22" i="3"/>
  <c r="AG22" i="3"/>
  <c r="AH22" i="3"/>
  <c r="AI22" i="3"/>
  <c r="AJ22" i="3"/>
  <c r="AK22" i="3"/>
  <c r="BP22" i="3"/>
  <c r="BQ22" i="3"/>
  <c r="BR22" i="3"/>
  <c r="BS22" i="3"/>
  <c r="BT22" i="3"/>
  <c r="BU22" i="3"/>
  <c r="DF22" i="3"/>
  <c r="DG22" i="3"/>
  <c r="DH22" i="3"/>
  <c r="DI22" i="3"/>
  <c r="DJ22" i="3"/>
  <c r="DK22" i="3"/>
  <c r="N23" i="3"/>
  <c r="O23" i="3"/>
  <c r="P23" i="3"/>
  <c r="Q23" i="3"/>
  <c r="R23" i="3"/>
  <c r="S23" i="3"/>
  <c r="AF23" i="3"/>
  <c r="AG23" i="3"/>
  <c r="AH23" i="3"/>
  <c r="AI23" i="3"/>
  <c r="AJ23" i="3"/>
  <c r="AK23" i="3"/>
  <c r="BP23" i="3"/>
  <c r="BQ23" i="3"/>
  <c r="BR23" i="3"/>
  <c r="BS23" i="3"/>
  <c r="BT23" i="3"/>
  <c r="BU23" i="3"/>
  <c r="DF23" i="3"/>
  <c r="DG23" i="3"/>
  <c r="DH23" i="3"/>
  <c r="DI23" i="3"/>
  <c r="DJ23" i="3"/>
  <c r="DK23" i="3"/>
  <c r="N24" i="3"/>
  <c r="O24" i="3"/>
  <c r="P24" i="3"/>
  <c r="Q24" i="3"/>
  <c r="R24" i="3"/>
  <c r="S24" i="3"/>
  <c r="AF24" i="3"/>
  <c r="AG24" i="3"/>
  <c r="AH24" i="3"/>
  <c r="AI24" i="3"/>
  <c r="AJ24" i="3"/>
  <c r="AK24" i="3"/>
  <c r="BP24" i="3"/>
  <c r="BQ24" i="3"/>
  <c r="BR24" i="3"/>
  <c r="BS24" i="3"/>
  <c r="BT24" i="3"/>
  <c r="BU24" i="3"/>
  <c r="DF24" i="3"/>
  <c r="DG24" i="3"/>
  <c r="DH24" i="3"/>
  <c r="DI24" i="3"/>
  <c r="DJ24" i="3"/>
  <c r="DK24" i="3"/>
  <c r="N25" i="3"/>
  <c r="O25" i="3"/>
  <c r="P25" i="3"/>
  <c r="Q25" i="3"/>
  <c r="R25" i="3"/>
  <c r="S25" i="3"/>
  <c r="AF25" i="3"/>
  <c r="AG25" i="3"/>
  <c r="AH25" i="3"/>
  <c r="AI25" i="3"/>
  <c r="AJ25" i="3"/>
  <c r="AK25" i="3"/>
  <c r="BP25" i="3"/>
  <c r="BQ25" i="3"/>
  <c r="BR25" i="3"/>
  <c r="BS25" i="3"/>
  <c r="BT25" i="3"/>
  <c r="BU25" i="3"/>
  <c r="DF25" i="3"/>
  <c r="DG25" i="3"/>
  <c r="DH25" i="3"/>
  <c r="DI25" i="3"/>
  <c r="DJ25" i="3"/>
  <c r="DK25" i="3"/>
  <c r="N26" i="3"/>
  <c r="O26" i="3"/>
  <c r="P26" i="3"/>
  <c r="Q26" i="3"/>
  <c r="R26" i="3"/>
  <c r="S26" i="3"/>
  <c r="AF26" i="3"/>
  <c r="AG26" i="3"/>
  <c r="AH26" i="3"/>
  <c r="AI26" i="3"/>
  <c r="AJ26" i="3"/>
  <c r="AP26" i="3" s="1"/>
  <c r="BB26" i="3" s="1"/>
  <c r="AK26" i="3"/>
  <c r="BP26" i="3"/>
  <c r="BQ26" i="3"/>
  <c r="BR26" i="3"/>
  <c r="BS26" i="3"/>
  <c r="BT26" i="3"/>
  <c r="BU26" i="3"/>
  <c r="DF26" i="3"/>
  <c r="DG26" i="3"/>
  <c r="DH26" i="3"/>
  <c r="DI26" i="3"/>
  <c r="DJ26" i="3"/>
  <c r="DK26" i="3"/>
  <c r="N27" i="3"/>
  <c r="O27" i="3"/>
  <c r="P27" i="3"/>
  <c r="Q27" i="3"/>
  <c r="R27" i="3"/>
  <c r="S27" i="3"/>
  <c r="AF27" i="3"/>
  <c r="AG27" i="3"/>
  <c r="AH27" i="3"/>
  <c r="AI27" i="3"/>
  <c r="AJ27" i="3"/>
  <c r="AK27" i="3"/>
  <c r="BP27" i="3"/>
  <c r="BQ27" i="3"/>
  <c r="BR27" i="3"/>
  <c r="BS27" i="3"/>
  <c r="BT27" i="3"/>
  <c r="BU27" i="3"/>
  <c r="DF27" i="3"/>
  <c r="DG27" i="3"/>
  <c r="DH27" i="3"/>
  <c r="DI27" i="3"/>
  <c r="DJ27" i="3"/>
  <c r="DK27" i="3"/>
  <c r="N28" i="3"/>
  <c r="O28" i="3"/>
  <c r="P28" i="3"/>
  <c r="Q28" i="3"/>
  <c r="R28" i="3"/>
  <c r="S28" i="3"/>
  <c r="AF28" i="3"/>
  <c r="AG28" i="3"/>
  <c r="AH28" i="3"/>
  <c r="AI28" i="3"/>
  <c r="AJ28" i="3"/>
  <c r="AP28" i="3" s="1"/>
  <c r="BB28" i="3" s="1"/>
  <c r="CF28" i="3" s="1"/>
  <c r="AK28" i="3"/>
  <c r="BP28" i="3"/>
  <c r="BQ28" i="3"/>
  <c r="BR28" i="3"/>
  <c r="BS28" i="3"/>
  <c r="BT28" i="3"/>
  <c r="BU28" i="3"/>
  <c r="DF28" i="3"/>
  <c r="DG28" i="3"/>
  <c r="DH28" i="3"/>
  <c r="DI28" i="3"/>
  <c r="DJ28" i="3"/>
  <c r="DK28" i="3"/>
  <c r="N29" i="3"/>
  <c r="O29" i="3"/>
  <c r="P29" i="3"/>
  <c r="Q29" i="3"/>
  <c r="R29" i="3"/>
  <c r="S29" i="3"/>
  <c r="AF29" i="3"/>
  <c r="AG29" i="3"/>
  <c r="AH29" i="3"/>
  <c r="AI29" i="3"/>
  <c r="AJ29" i="3"/>
  <c r="AK29" i="3"/>
  <c r="BP29" i="3"/>
  <c r="BQ29" i="3"/>
  <c r="BR29" i="3"/>
  <c r="BS29" i="3"/>
  <c r="BT29" i="3"/>
  <c r="BU29" i="3"/>
  <c r="DF29" i="3"/>
  <c r="DG29" i="3"/>
  <c r="DH29" i="3"/>
  <c r="DI29" i="3"/>
  <c r="DJ29" i="3"/>
  <c r="DK29" i="3"/>
  <c r="N30" i="3"/>
  <c r="O30" i="3"/>
  <c r="P30" i="3"/>
  <c r="Q30" i="3"/>
  <c r="R30" i="3"/>
  <c r="S30" i="3"/>
  <c r="AF30" i="3"/>
  <c r="AG30" i="3"/>
  <c r="AH30" i="3"/>
  <c r="AI30" i="3"/>
  <c r="AJ30" i="3"/>
  <c r="AK30" i="3"/>
  <c r="BP30" i="3"/>
  <c r="BQ30" i="3"/>
  <c r="BR30" i="3"/>
  <c r="BS30" i="3"/>
  <c r="BT30" i="3"/>
  <c r="BU30" i="3"/>
  <c r="DF30" i="3"/>
  <c r="DG30" i="3"/>
  <c r="DH30" i="3"/>
  <c r="DI30" i="3"/>
  <c r="DJ30" i="3"/>
  <c r="DK30" i="3"/>
  <c r="N31" i="3"/>
  <c r="O31" i="3"/>
  <c r="P31" i="3"/>
  <c r="Q31" i="3"/>
  <c r="R31" i="3"/>
  <c r="S31" i="3"/>
  <c r="AF31" i="3"/>
  <c r="AG31" i="3"/>
  <c r="AH31" i="3"/>
  <c r="AI31" i="3"/>
  <c r="AJ31" i="3"/>
  <c r="AK31" i="3"/>
  <c r="BP31" i="3"/>
  <c r="BQ31" i="3"/>
  <c r="BR31" i="3"/>
  <c r="BS31" i="3"/>
  <c r="BT31" i="3"/>
  <c r="BU31" i="3"/>
  <c r="DF31" i="3"/>
  <c r="DG31" i="3"/>
  <c r="DH31" i="3"/>
  <c r="DI31" i="3"/>
  <c r="DJ31" i="3"/>
  <c r="DK31" i="3"/>
  <c r="N32" i="3"/>
  <c r="O32" i="3"/>
  <c r="P32" i="3"/>
  <c r="Q32" i="3"/>
  <c r="R32" i="3"/>
  <c r="S32" i="3"/>
  <c r="AF32" i="3"/>
  <c r="AG32" i="3"/>
  <c r="AH32" i="3"/>
  <c r="AI32" i="3"/>
  <c r="AJ32" i="3"/>
  <c r="AP32" i="3" s="1"/>
  <c r="BB32" i="3" s="1"/>
  <c r="AK32" i="3"/>
  <c r="BP32" i="3"/>
  <c r="BQ32" i="3"/>
  <c r="BR32" i="3"/>
  <c r="BS32" i="3"/>
  <c r="BT32" i="3"/>
  <c r="BU32" i="3"/>
  <c r="DF32" i="3"/>
  <c r="DG32" i="3"/>
  <c r="DH32" i="3"/>
  <c r="DI32" i="3"/>
  <c r="DJ32" i="3"/>
  <c r="DK32" i="3"/>
  <c r="N33" i="3"/>
  <c r="O33" i="3"/>
  <c r="P33" i="3"/>
  <c r="AN33" i="3" s="1"/>
  <c r="AZ33" i="3" s="1"/>
  <c r="Q33" i="3"/>
  <c r="R33" i="3"/>
  <c r="S33" i="3"/>
  <c r="AF33" i="3"/>
  <c r="AG33" i="3"/>
  <c r="AH33" i="3"/>
  <c r="AI33" i="3"/>
  <c r="AJ33" i="3"/>
  <c r="AP33" i="3" s="1"/>
  <c r="BB33" i="3" s="1"/>
  <c r="CF33" i="3" s="1"/>
  <c r="AK33" i="3"/>
  <c r="BP33" i="3"/>
  <c r="BQ33" i="3"/>
  <c r="BR33" i="3"/>
  <c r="BS33" i="3"/>
  <c r="BT33" i="3"/>
  <c r="BU33" i="3"/>
  <c r="DF33" i="3"/>
  <c r="DG33" i="3"/>
  <c r="DH33" i="3"/>
  <c r="DI33" i="3"/>
  <c r="DJ33" i="3"/>
  <c r="DK33" i="3"/>
  <c r="N34" i="3"/>
  <c r="O34" i="3"/>
  <c r="P34" i="3"/>
  <c r="Q34" i="3"/>
  <c r="R34" i="3"/>
  <c r="S34" i="3"/>
  <c r="AF34" i="3"/>
  <c r="AG34" i="3"/>
  <c r="AH34" i="3"/>
  <c r="AI34" i="3"/>
  <c r="AJ34" i="3"/>
  <c r="AK34" i="3"/>
  <c r="BP34" i="3"/>
  <c r="BQ34" i="3"/>
  <c r="BR34" i="3"/>
  <c r="BS34" i="3"/>
  <c r="BT34" i="3"/>
  <c r="BU34" i="3"/>
  <c r="DF34" i="3"/>
  <c r="DG34" i="3"/>
  <c r="DH34" i="3"/>
  <c r="DI34" i="3"/>
  <c r="DJ34" i="3"/>
  <c r="DK34" i="3"/>
  <c r="N35" i="3"/>
  <c r="O35" i="3"/>
  <c r="P35" i="3"/>
  <c r="Q35" i="3"/>
  <c r="R35" i="3"/>
  <c r="S35" i="3"/>
  <c r="AF35" i="3"/>
  <c r="AG35" i="3"/>
  <c r="AH35" i="3"/>
  <c r="AI35" i="3"/>
  <c r="AJ35" i="3"/>
  <c r="AP35" i="3" s="1"/>
  <c r="BB35" i="3" s="1"/>
  <c r="CF35" i="3" s="1"/>
  <c r="AK35" i="3"/>
  <c r="BP35" i="3"/>
  <c r="BQ35" i="3"/>
  <c r="BR35" i="3"/>
  <c r="BS35" i="3"/>
  <c r="BT35" i="3"/>
  <c r="BU35" i="3"/>
  <c r="DF35" i="3"/>
  <c r="DG35" i="3"/>
  <c r="DH35" i="3"/>
  <c r="DI35" i="3"/>
  <c r="DJ35" i="3"/>
  <c r="DK35" i="3"/>
  <c r="N36" i="3"/>
  <c r="O36" i="3"/>
  <c r="P36" i="3"/>
  <c r="Q36" i="3"/>
  <c r="R36" i="3"/>
  <c r="S36" i="3"/>
  <c r="AF36" i="3"/>
  <c r="AG36" i="3"/>
  <c r="AH36" i="3"/>
  <c r="AI36" i="3"/>
  <c r="AJ36" i="3"/>
  <c r="AP36" i="3" s="1"/>
  <c r="BB36" i="3" s="1"/>
  <c r="CF36" i="3" s="1"/>
  <c r="AK36" i="3"/>
  <c r="BP36" i="3"/>
  <c r="BQ36" i="3"/>
  <c r="BR36" i="3"/>
  <c r="BS36" i="3"/>
  <c r="BT36" i="3"/>
  <c r="BU36" i="3"/>
  <c r="DF36" i="3"/>
  <c r="DG36" i="3"/>
  <c r="DH36" i="3"/>
  <c r="DI36" i="3"/>
  <c r="DJ36" i="3"/>
  <c r="DK36" i="3"/>
  <c r="N37" i="3"/>
  <c r="O37" i="3"/>
  <c r="P37" i="3"/>
  <c r="Q37" i="3"/>
  <c r="R37" i="3"/>
  <c r="S37" i="3"/>
  <c r="AF37" i="3"/>
  <c r="AG37" i="3"/>
  <c r="AH37" i="3"/>
  <c r="AI37" i="3"/>
  <c r="AJ37" i="3"/>
  <c r="AK37" i="3"/>
  <c r="BP37" i="3"/>
  <c r="BQ37" i="3"/>
  <c r="BR37" i="3"/>
  <c r="BS37" i="3"/>
  <c r="BT37" i="3"/>
  <c r="BU37" i="3"/>
  <c r="DF37" i="3"/>
  <c r="DG37" i="3"/>
  <c r="DH37" i="3"/>
  <c r="DI37" i="3"/>
  <c r="DJ37" i="3"/>
  <c r="DK37" i="3"/>
  <c r="N38" i="3"/>
  <c r="O38" i="3"/>
  <c r="P38" i="3"/>
  <c r="Q38" i="3"/>
  <c r="R38" i="3"/>
  <c r="S38" i="3"/>
  <c r="AF38" i="3"/>
  <c r="AG38" i="3"/>
  <c r="AH38" i="3"/>
  <c r="AI38" i="3"/>
  <c r="AJ38" i="3"/>
  <c r="AP38" i="3" s="1"/>
  <c r="BB38" i="3" s="1"/>
  <c r="AK38" i="3"/>
  <c r="BP38" i="3"/>
  <c r="BQ38" i="3"/>
  <c r="BR38" i="3"/>
  <c r="BS38" i="3"/>
  <c r="BT38" i="3"/>
  <c r="BU38" i="3"/>
  <c r="DF38" i="3"/>
  <c r="DG38" i="3"/>
  <c r="DH38" i="3"/>
  <c r="DI38" i="3"/>
  <c r="DJ38" i="3"/>
  <c r="DK38" i="3"/>
  <c r="N39" i="3"/>
  <c r="O39" i="3"/>
  <c r="P39" i="3"/>
  <c r="Q39" i="3"/>
  <c r="R39" i="3"/>
  <c r="S39" i="3"/>
  <c r="AF39" i="3"/>
  <c r="AG39" i="3"/>
  <c r="AH39" i="3"/>
  <c r="AI39" i="3"/>
  <c r="AJ39" i="3"/>
  <c r="AK39" i="3"/>
  <c r="BP39" i="3"/>
  <c r="BQ39" i="3"/>
  <c r="BR39" i="3"/>
  <c r="BS39" i="3"/>
  <c r="BT39" i="3"/>
  <c r="BU39" i="3"/>
  <c r="DF39" i="3"/>
  <c r="DG39" i="3"/>
  <c r="DH39" i="3"/>
  <c r="DI39" i="3"/>
  <c r="DJ39" i="3"/>
  <c r="DK39" i="3"/>
  <c r="N40" i="3"/>
  <c r="O40" i="3"/>
  <c r="P40" i="3"/>
  <c r="Q40" i="3"/>
  <c r="R40" i="3"/>
  <c r="S40" i="3"/>
  <c r="AF40" i="3"/>
  <c r="AG40" i="3"/>
  <c r="AH40" i="3"/>
  <c r="AI40" i="3"/>
  <c r="AJ40" i="3"/>
  <c r="AK40" i="3"/>
  <c r="BP40" i="3"/>
  <c r="BQ40" i="3"/>
  <c r="BR40" i="3"/>
  <c r="BS40" i="3"/>
  <c r="BT40" i="3"/>
  <c r="BU40" i="3"/>
  <c r="DF40" i="3"/>
  <c r="DG40" i="3"/>
  <c r="DH40" i="3"/>
  <c r="DI40" i="3"/>
  <c r="DJ40" i="3"/>
  <c r="DK40" i="3"/>
  <c r="N41" i="3"/>
  <c r="O41" i="3"/>
  <c r="P41" i="3"/>
  <c r="Q41" i="3"/>
  <c r="R41" i="3"/>
  <c r="S41" i="3"/>
  <c r="AF41" i="3"/>
  <c r="AG41" i="3"/>
  <c r="AH41" i="3"/>
  <c r="AI41" i="3"/>
  <c r="AJ41" i="3"/>
  <c r="AK41" i="3"/>
  <c r="BP41" i="3"/>
  <c r="BQ41" i="3"/>
  <c r="BR41" i="3"/>
  <c r="BS41" i="3"/>
  <c r="BT41" i="3"/>
  <c r="BU41" i="3"/>
  <c r="DF41" i="3"/>
  <c r="DG41" i="3"/>
  <c r="DH41" i="3"/>
  <c r="DI41" i="3"/>
  <c r="DJ41" i="3"/>
  <c r="DK41" i="3"/>
  <c r="N42" i="3"/>
  <c r="O42" i="3"/>
  <c r="P42" i="3"/>
  <c r="Q42" i="3"/>
  <c r="R42" i="3"/>
  <c r="S42" i="3"/>
  <c r="AF42" i="3"/>
  <c r="AG42" i="3"/>
  <c r="AH42" i="3"/>
  <c r="AI42" i="3"/>
  <c r="AJ42" i="3"/>
  <c r="AK42" i="3"/>
  <c r="BP42" i="3"/>
  <c r="BQ42" i="3"/>
  <c r="BR42" i="3"/>
  <c r="BS42" i="3"/>
  <c r="BT42" i="3"/>
  <c r="BU42" i="3"/>
  <c r="DF42" i="3"/>
  <c r="DG42" i="3"/>
  <c r="DH42" i="3"/>
  <c r="DI42" i="3"/>
  <c r="DJ42" i="3"/>
  <c r="DK42" i="3"/>
  <c r="N43" i="3"/>
  <c r="O43" i="3"/>
  <c r="P43" i="3"/>
  <c r="Q43" i="3"/>
  <c r="R43" i="3"/>
  <c r="S43" i="3"/>
  <c r="AF43" i="3"/>
  <c r="AG43" i="3"/>
  <c r="AH43" i="3"/>
  <c r="AI43" i="3"/>
  <c r="AJ43" i="3"/>
  <c r="AK43" i="3"/>
  <c r="BP43" i="3"/>
  <c r="BQ43" i="3"/>
  <c r="BR43" i="3"/>
  <c r="BS43" i="3"/>
  <c r="BT43" i="3"/>
  <c r="BU43" i="3"/>
  <c r="DF43" i="3"/>
  <c r="DG43" i="3"/>
  <c r="DH43" i="3"/>
  <c r="DI43" i="3"/>
  <c r="DJ43" i="3"/>
  <c r="DK43" i="3"/>
  <c r="N44" i="3"/>
  <c r="O44" i="3"/>
  <c r="P44" i="3"/>
  <c r="Q44" i="3"/>
  <c r="R44" i="3"/>
  <c r="S44" i="3"/>
  <c r="AF44" i="3"/>
  <c r="AG44" i="3"/>
  <c r="AH44" i="3"/>
  <c r="AI44" i="3"/>
  <c r="AJ44" i="3"/>
  <c r="AK44" i="3"/>
  <c r="BP44" i="3"/>
  <c r="BQ44" i="3"/>
  <c r="BR44" i="3"/>
  <c r="BS44" i="3"/>
  <c r="BT44" i="3"/>
  <c r="BU44" i="3"/>
  <c r="DF44" i="3"/>
  <c r="DG44" i="3"/>
  <c r="DH44" i="3"/>
  <c r="DI44" i="3"/>
  <c r="DJ44" i="3"/>
  <c r="DK44" i="3"/>
  <c r="B45" i="3"/>
  <c r="C45" i="3"/>
  <c r="D45" i="3"/>
  <c r="E45" i="3"/>
  <c r="F45" i="3"/>
  <c r="G45" i="3"/>
  <c r="H45" i="3"/>
  <c r="I45" i="3"/>
  <c r="J45" i="3"/>
  <c r="K45" i="3"/>
  <c r="L45" i="3"/>
  <c r="M45" i="3"/>
  <c r="T45" i="3"/>
  <c r="U45" i="3"/>
  <c r="V45" i="3"/>
  <c r="W45" i="3"/>
  <c r="X45" i="3"/>
  <c r="Y45" i="3"/>
  <c r="Z45" i="3"/>
  <c r="AA45" i="3"/>
  <c r="AB45" i="3"/>
  <c r="AC45" i="3"/>
  <c r="AD45" i="3"/>
  <c r="AE45" i="3"/>
  <c r="AR45" i="3"/>
  <c r="AS45" i="3"/>
  <c r="AT45" i="3"/>
  <c r="AU45" i="3"/>
  <c r="AV45" i="3"/>
  <c r="AW45" i="3"/>
  <c r="BD45" i="3"/>
  <c r="BE45" i="3"/>
  <c r="BF45" i="3"/>
  <c r="BG45" i="3"/>
  <c r="BH45" i="3"/>
  <c r="BI45" i="3"/>
  <c r="BJ45" i="3"/>
  <c r="BK45" i="3"/>
  <c r="BL45" i="3"/>
  <c r="BM45" i="3"/>
  <c r="BN45" i="3"/>
  <c r="BO45" i="3"/>
  <c r="BV45" i="3"/>
  <c r="BW45" i="3"/>
  <c r="BX45" i="3"/>
  <c r="BY45" i="3"/>
  <c r="BZ45" i="3"/>
  <c r="CA45" i="3"/>
  <c r="CN45" i="3"/>
  <c r="CO45" i="3"/>
  <c r="CP45" i="3"/>
  <c r="CQ45" i="3"/>
  <c r="CR45" i="3"/>
  <c r="CS45" i="3"/>
  <c r="CT45" i="3"/>
  <c r="CU45" i="3"/>
  <c r="CV45" i="3"/>
  <c r="CW45" i="3"/>
  <c r="CX45" i="3"/>
  <c r="CY45" i="3"/>
  <c r="CZ45" i="3"/>
  <c r="DA45" i="3"/>
  <c r="DB45" i="3"/>
  <c r="DC45" i="3"/>
  <c r="DD45" i="3"/>
  <c r="DE45" i="3"/>
  <c r="DR45" i="3"/>
  <c r="DS45" i="3"/>
  <c r="DT45" i="3"/>
  <c r="DU45" i="3"/>
  <c r="DV45" i="3"/>
  <c r="DL43" i="2"/>
  <c r="AL14" i="2"/>
  <c r="AX14" i="2" s="1"/>
  <c r="CB14" i="2" s="1"/>
  <c r="EM14" i="2" s="1"/>
  <c r="AN14" i="2"/>
  <c r="AZ14" i="2" s="1"/>
  <c r="CD14" i="2" s="1"/>
  <c r="DN14" i="2" s="1"/>
  <c r="AP41" i="1"/>
  <c r="BB41" i="1" s="1"/>
  <c r="CF41" i="1" s="1"/>
  <c r="DP41" i="1" s="1"/>
  <c r="AN41" i="1"/>
  <c r="AZ41" i="1"/>
  <c r="CD41" i="1" s="1"/>
  <c r="DN41" i="1" s="1"/>
  <c r="AM21" i="2"/>
  <c r="AY21" i="2" s="1"/>
  <c r="AO21" i="2"/>
  <c r="BA21" i="2" s="1"/>
  <c r="CE21" i="2" s="1"/>
  <c r="DO21" i="2" s="1"/>
  <c r="AO17" i="2"/>
  <c r="BA17" i="2" s="1"/>
  <c r="CE17" i="2" s="1"/>
  <c r="DO17" i="2" s="1"/>
  <c r="AM17" i="2"/>
  <c r="AY17" i="2" s="1"/>
  <c r="CC17" i="2" s="1"/>
  <c r="EN17" i="2" s="1"/>
  <c r="DM16" i="2"/>
  <c r="CE14" i="2"/>
  <c r="DO14" i="2" s="1"/>
  <c r="DL40" i="1"/>
  <c r="EM35" i="1"/>
  <c r="DL31" i="2"/>
  <c r="DL37" i="1"/>
  <c r="AQ30" i="1"/>
  <c r="BC30" i="1" s="1"/>
  <c r="CG30" i="1" s="1"/>
  <c r="DQ30" i="1" s="1"/>
  <c r="DH45" i="1"/>
  <c r="CF20" i="1"/>
  <c r="DL10" i="1"/>
  <c r="CD12" i="1"/>
  <c r="DN12" i="1" s="1"/>
  <c r="CC9" i="1"/>
  <c r="DM9" i="1" s="1"/>
  <c r="AO6" i="1"/>
  <c r="BA6" i="1" s="1"/>
  <c r="CE6" i="1" s="1"/>
  <c r="DO6" i="1" s="1"/>
  <c r="EM40" i="1" l="1"/>
  <c r="EM20" i="1"/>
  <c r="EM16" i="1"/>
  <c r="AO38" i="1"/>
  <c r="BA38" i="1" s="1"/>
  <c r="CE38" i="1" s="1"/>
  <c r="DL20" i="1"/>
  <c r="AO38" i="3"/>
  <c r="BA38" i="3" s="1"/>
  <c r="CE38" i="3" s="1"/>
  <c r="AP5" i="3"/>
  <c r="BB5" i="3" s="1"/>
  <c r="CF5" i="3" s="1"/>
  <c r="AL41" i="2"/>
  <c r="AX41" i="2" s="1"/>
  <c r="CB41" i="2" s="1"/>
  <c r="EM41" i="2" s="1"/>
  <c r="AL37" i="2"/>
  <c r="AX37" i="2" s="1"/>
  <c r="CB37" i="2" s="1"/>
  <c r="EM37" i="2" s="1"/>
  <c r="AL33" i="2"/>
  <c r="AX33" i="2" s="1"/>
  <c r="CB33" i="2" s="1"/>
  <c r="EM33" i="2" s="1"/>
  <c r="AL29" i="2"/>
  <c r="AX29" i="2" s="1"/>
  <c r="CB29" i="2" s="1"/>
  <c r="EM29" i="2" s="1"/>
  <c r="AL25" i="2"/>
  <c r="AX25" i="2" s="1"/>
  <c r="CB25" i="2" s="1"/>
  <c r="EM25" i="2" s="1"/>
  <c r="AL21" i="2"/>
  <c r="AX21" i="2" s="1"/>
  <c r="CB21" i="2" s="1"/>
  <c r="EM21" i="2" s="1"/>
  <c r="AL17" i="2"/>
  <c r="AX17" i="2" s="1"/>
  <c r="CB17" i="2" s="1"/>
  <c r="EM17" i="2" s="1"/>
  <c r="AL13" i="2"/>
  <c r="AX13" i="2" s="1"/>
  <c r="CB13" i="2" s="1"/>
  <c r="EM13" i="2" s="1"/>
  <c r="AL9" i="2"/>
  <c r="AX9" i="2" s="1"/>
  <c r="CB9" i="2" s="1"/>
  <c r="EM9" i="2" s="1"/>
  <c r="AM35" i="1"/>
  <c r="AY35" i="1" s="1"/>
  <c r="CC35" i="1" s="1"/>
  <c r="AQ32" i="1"/>
  <c r="BC32" i="1" s="1"/>
  <c r="EN22" i="1"/>
  <c r="DN35" i="1"/>
  <c r="DP20" i="1"/>
  <c r="EM19" i="1"/>
  <c r="R45" i="1"/>
  <c r="AO42" i="3"/>
  <c r="BA42" i="3" s="1"/>
  <c r="CE42" i="3" s="1"/>
  <c r="AO37" i="3"/>
  <c r="BA37" i="3" s="1"/>
  <c r="CE37" i="3" s="1"/>
  <c r="DO37" i="3" s="1"/>
  <c r="AO10" i="3"/>
  <c r="BA10" i="3" s="1"/>
  <c r="AO5" i="3"/>
  <c r="BA5" i="3" s="1"/>
  <c r="AN12" i="2"/>
  <c r="AZ12" i="2" s="1"/>
  <c r="AO11" i="2"/>
  <c r="BA11" i="2" s="1"/>
  <c r="AP10" i="2"/>
  <c r="BB10" i="2" s="1"/>
  <c r="AQ6" i="2"/>
  <c r="BC6" i="2" s="1"/>
  <c r="CG6" i="2" s="1"/>
  <c r="DQ6" i="2" s="1"/>
  <c r="AL5" i="2"/>
  <c r="AX5" i="2" s="1"/>
  <c r="CB5" i="2" s="1"/>
  <c r="EM5" i="2" s="1"/>
  <c r="AM41" i="1"/>
  <c r="AY41" i="1" s="1"/>
  <c r="AP32" i="1"/>
  <c r="BB32" i="1" s="1"/>
  <c r="EM37" i="1"/>
  <c r="AM37" i="3"/>
  <c r="AY37" i="3" s="1"/>
  <c r="AO35" i="3"/>
  <c r="BA35" i="3" s="1"/>
  <c r="CE35" i="3" s="1"/>
  <c r="CE5" i="3"/>
  <c r="DO5" i="3" s="1"/>
  <c r="AQ35" i="3"/>
  <c r="BC35" i="3" s="1"/>
  <c r="AM35" i="3"/>
  <c r="AY35" i="3" s="1"/>
  <c r="AO34" i="3"/>
  <c r="BA34" i="3" s="1"/>
  <c r="AO33" i="3"/>
  <c r="BA33" i="3" s="1"/>
  <c r="CE33" i="3" s="1"/>
  <c r="DO33" i="3" s="1"/>
  <c r="AO31" i="3"/>
  <c r="BA31" i="3" s="1"/>
  <c r="CE31" i="3" s="1"/>
  <c r="AO18" i="3"/>
  <c r="BA18" i="3" s="1"/>
  <c r="AO8" i="3"/>
  <c r="AQ44" i="3"/>
  <c r="BC44" i="3" s="1"/>
  <c r="CG44" i="3" s="1"/>
  <c r="DQ44" i="3" s="1"/>
  <c r="AQ33" i="3"/>
  <c r="BC33" i="3" s="1"/>
  <c r="AO17" i="3"/>
  <c r="BA17" i="3" s="1"/>
  <c r="AM44" i="3"/>
  <c r="AY44" i="3" s="1"/>
  <c r="AN41" i="3"/>
  <c r="AZ41" i="3" s="1"/>
  <c r="AM33" i="3"/>
  <c r="AY33" i="3" s="1"/>
  <c r="AQ43" i="3"/>
  <c r="BC43" i="3" s="1"/>
  <c r="AQ31" i="3"/>
  <c r="BC31" i="3" s="1"/>
  <c r="AQ7" i="3"/>
  <c r="BC7" i="3" s="1"/>
  <c r="EM10" i="1"/>
  <c r="AO16" i="3"/>
  <c r="BA16" i="3" s="1"/>
  <c r="CE16" i="3" s="1"/>
  <c r="AP44" i="3"/>
  <c r="BB44" i="3" s="1"/>
  <c r="CF44" i="3" s="1"/>
  <c r="DP44" i="3" s="1"/>
  <c r="AQ29" i="3"/>
  <c r="BC29" i="3" s="1"/>
  <c r="CG29" i="3" s="1"/>
  <c r="DQ29" i="3" s="1"/>
  <c r="AM26" i="3"/>
  <c r="AY26" i="3" s="1"/>
  <c r="CC26" i="3" s="1"/>
  <c r="EN26" i="3" s="1"/>
  <c r="AQ24" i="3"/>
  <c r="BC24" i="3" s="1"/>
  <c r="CG24" i="3" s="1"/>
  <c r="AM24" i="3"/>
  <c r="AY24" i="3" s="1"/>
  <c r="CC24" i="3" s="1"/>
  <c r="EN24" i="3" s="1"/>
  <c r="AQ23" i="3"/>
  <c r="BC23" i="3" s="1"/>
  <c r="CG23" i="3" s="1"/>
  <c r="DQ23" i="3" s="1"/>
  <c r="AO23" i="3"/>
  <c r="BA23" i="3" s="1"/>
  <c r="AO22" i="3"/>
  <c r="BA22" i="3" s="1"/>
  <c r="AQ21" i="3"/>
  <c r="BC21" i="3" s="1"/>
  <c r="CG21" i="3" s="1"/>
  <c r="AO21" i="3"/>
  <c r="BA21" i="3" s="1"/>
  <c r="CE21" i="3" s="1"/>
  <c r="DO21" i="3" s="1"/>
  <c r="AQ20" i="3"/>
  <c r="BC20" i="3" s="1"/>
  <c r="CG20" i="3" s="1"/>
  <c r="AQ18" i="3"/>
  <c r="BC18" i="3" s="1"/>
  <c r="CG18" i="3" s="1"/>
  <c r="AM10" i="3"/>
  <c r="AY10" i="3" s="1"/>
  <c r="AM6" i="3"/>
  <c r="AY6" i="3" s="1"/>
  <c r="CC6" i="3" s="1"/>
  <c r="AM43" i="3"/>
  <c r="AY43" i="3" s="1"/>
  <c r="AN39" i="3"/>
  <c r="AZ39" i="3" s="1"/>
  <c r="AN38" i="3"/>
  <c r="AZ38" i="3" s="1"/>
  <c r="CD38" i="3" s="1"/>
  <c r="AQ41" i="3"/>
  <c r="BC41" i="3" s="1"/>
  <c r="CG41" i="3" s="1"/>
  <c r="DQ41" i="3" s="1"/>
  <c r="AQ39" i="3"/>
  <c r="BC39" i="3" s="1"/>
  <c r="CG39" i="3" s="1"/>
  <c r="AO13" i="3"/>
  <c r="BA13" i="3" s="1"/>
  <c r="AM11" i="3"/>
  <c r="AY11" i="3" s="1"/>
  <c r="CC11" i="3" s="1"/>
  <c r="EN11" i="3" s="1"/>
  <c r="AO41" i="3"/>
  <c r="BA41" i="3" s="1"/>
  <c r="CE41" i="3" s="1"/>
  <c r="DO41" i="3" s="1"/>
  <c r="AM31" i="3"/>
  <c r="AY31" i="3" s="1"/>
  <c r="AN5" i="3"/>
  <c r="AZ5" i="3" s="1"/>
  <c r="AQ28" i="3"/>
  <c r="BC28" i="3" s="1"/>
  <c r="CG28" i="3" s="1"/>
  <c r="CG7" i="3"/>
  <c r="DQ7" i="3" s="1"/>
  <c r="AL29" i="3"/>
  <c r="AX29" i="3" s="1"/>
  <c r="CB29" i="3" s="1"/>
  <c r="EM29" i="3" s="1"/>
  <c r="AP25" i="3"/>
  <c r="BB25" i="3" s="1"/>
  <c r="DP15" i="3"/>
  <c r="AO11" i="3"/>
  <c r="BA11" i="3" s="1"/>
  <c r="AL7" i="3"/>
  <c r="AX7" i="3" s="1"/>
  <c r="CB7" i="3" s="1"/>
  <c r="EM7" i="3" s="1"/>
  <c r="AL39" i="3"/>
  <c r="AX39" i="3" s="1"/>
  <c r="CB39" i="3" s="1"/>
  <c r="EM39" i="3" s="1"/>
  <c r="AM38" i="3"/>
  <c r="AY38" i="3" s="1"/>
  <c r="CC38" i="3" s="1"/>
  <c r="EN38" i="3" s="1"/>
  <c r="AN37" i="3"/>
  <c r="AZ37" i="3" s="1"/>
  <c r="CD37" i="3" s="1"/>
  <c r="AN36" i="3"/>
  <c r="AZ36" i="3" s="1"/>
  <c r="AN35" i="3"/>
  <c r="AZ35" i="3" s="1"/>
  <c r="CF32" i="3"/>
  <c r="DP32" i="3" s="1"/>
  <c r="AP18" i="3"/>
  <c r="BB18" i="3" s="1"/>
  <c r="CF18" i="3" s="1"/>
  <c r="AM17" i="3"/>
  <c r="AY17" i="3" s="1"/>
  <c r="CC17" i="3" s="1"/>
  <c r="EN17" i="3" s="1"/>
  <c r="AP13" i="3"/>
  <c r="BB13" i="3" s="1"/>
  <c r="CF13" i="3" s="1"/>
  <c r="AQ42" i="3"/>
  <c r="BC42" i="3" s="1"/>
  <c r="CG42" i="3" s="1"/>
  <c r="DQ42" i="3" s="1"/>
  <c r="AM42" i="3"/>
  <c r="AY42" i="3" s="1"/>
  <c r="AO39" i="3"/>
  <c r="BA39" i="3" s="1"/>
  <c r="AL38" i="3"/>
  <c r="AX38" i="3" s="1"/>
  <c r="CB38" i="3" s="1"/>
  <c r="EM38" i="3" s="1"/>
  <c r="AQ30" i="3"/>
  <c r="BC30" i="3" s="1"/>
  <c r="AM30" i="3"/>
  <c r="AY30" i="3" s="1"/>
  <c r="AO26" i="3"/>
  <c r="BA26" i="3" s="1"/>
  <c r="AN21" i="3"/>
  <c r="AZ21" i="3" s="1"/>
  <c r="AM16" i="3"/>
  <c r="AY16" i="3" s="1"/>
  <c r="CC16" i="3" s="1"/>
  <c r="AO15" i="3"/>
  <c r="BA15" i="3" s="1"/>
  <c r="CE15" i="3" s="1"/>
  <c r="AN12" i="3"/>
  <c r="AZ12" i="3" s="1"/>
  <c r="CD12" i="3" s="1"/>
  <c r="DN12" i="3" s="1"/>
  <c r="AM5" i="3"/>
  <c r="AY5" i="3" s="1"/>
  <c r="AP43" i="3"/>
  <c r="BB43" i="3" s="1"/>
  <c r="CF43" i="3" s="1"/>
  <c r="DP43" i="3" s="1"/>
  <c r="AQ40" i="3"/>
  <c r="BC40" i="3" s="1"/>
  <c r="AM40" i="3"/>
  <c r="AY40" i="3" s="1"/>
  <c r="AN34" i="3"/>
  <c r="AZ34" i="3" s="1"/>
  <c r="AL34" i="3"/>
  <c r="AX34" i="3" s="1"/>
  <c r="CB34" i="3" s="1"/>
  <c r="EM34" i="3" s="1"/>
  <c r="AP27" i="3"/>
  <c r="BB27" i="3" s="1"/>
  <c r="AQ19" i="3"/>
  <c r="BC19" i="3" s="1"/>
  <c r="CG19" i="3" s="1"/>
  <c r="DQ19" i="3" s="1"/>
  <c r="AM19" i="3"/>
  <c r="AY19" i="3" s="1"/>
  <c r="AL18" i="3"/>
  <c r="AX18" i="3" s="1"/>
  <c r="CB18" i="3" s="1"/>
  <c r="EM18" i="3" s="1"/>
  <c r="AM14" i="3"/>
  <c r="AY14" i="3" s="1"/>
  <c r="CC14" i="3" s="1"/>
  <c r="EN14" i="3" s="1"/>
  <c r="AN10" i="3"/>
  <c r="AZ10" i="3" s="1"/>
  <c r="CD10" i="3" s="1"/>
  <c r="DN10" i="3" s="1"/>
  <c r="AL9" i="3"/>
  <c r="AX9" i="3" s="1"/>
  <c r="CB9" i="3" s="1"/>
  <c r="EM9" i="3" s="1"/>
  <c r="AM7" i="3"/>
  <c r="AY7" i="3" s="1"/>
  <c r="CC7" i="3" s="1"/>
  <c r="EN7" i="3" s="1"/>
  <c r="AP41" i="3"/>
  <c r="BB41" i="3" s="1"/>
  <c r="CF41" i="3" s="1"/>
  <c r="AL41" i="3"/>
  <c r="AX41" i="3" s="1"/>
  <c r="CB41" i="3" s="1"/>
  <c r="EM41" i="3" s="1"/>
  <c r="AQ38" i="3"/>
  <c r="BC38" i="3" s="1"/>
  <c r="AM36" i="3"/>
  <c r="AY36" i="3" s="1"/>
  <c r="CC36" i="3" s="1"/>
  <c r="EN36" i="3" s="1"/>
  <c r="AO36" i="3"/>
  <c r="BA36" i="3" s="1"/>
  <c r="AM34" i="3"/>
  <c r="AY34" i="3" s="1"/>
  <c r="CC34" i="3" s="1"/>
  <c r="EN34" i="3" s="1"/>
  <c r="AQ32" i="3"/>
  <c r="BC32" i="3" s="1"/>
  <c r="CG32" i="3" s="1"/>
  <c r="AM29" i="3"/>
  <c r="AY29" i="3" s="1"/>
  <c r="CC29" i="3" s="1"/>
  <c r="EN29" i="3" s="1"/>
  <c r="AL26" i="3"/>
  <c r="AX26" i="3" s="1"/>
  <c r="CB26" i="3" s="1"/>
  <c r="EM26" i="3" s="1"/>
  <c r="AL25" i="3"/>
  <c r="AX25" i="3" s="1"/>
  <c r="CB25" i="3" s="1"/>
  <c r="EM25" i="3" s="1"/>
  <c r="CD14" i="3"/>
  <c r="AP14" i="3"/>
  <c r="BB14" i="3" s="1"/>
  <c r="CF14" i="3" s="1"/>
  <c r="DP14" i="3" s="1"/>
  <c r="AL11" i="3"/>
  <c r="AX11" i="3" s="1"/>
  <c r="CB11" i="3" s="1"/>
  <c r="CE10" i="3"/>
  <c r="DO10" i="3" s="1"/>
  <c r="AQ9" i="3"/>
  <c r="BC9" i="3" s="1"/>
  <c r="AM9" i="3"/>
  <c r="AY9" i="3" s="1"/>
  <c r="AQ8" i="3"/>
  <c r="BC8" i="3" s="1"/>
  <c r="AM8" i="3"/>
  <c r="AY8" i="3" s="1"/>
  <c r="CC8" i="3" s="1"/>
  <c r="EN8" i="3" s="1"/>
  <c r="AQ6" i="3"/>
  <c r="BC6" i="3" s="1"/>
  <c r="CG6" i="3" s="1"/>
  <c r="AO6" i="3"/>
  <c r="BA6" i="3" s="1"/>
  <c r="CE6" i="3" s="1"/>
  <c r="DO6" i="3" s="1"/>
  <c r="AO4" i="3"/>
  <c r="BA4" i="3" s="1"/>
  <c r="EN8" i="1"/>
  <c r="AN5" i="2"/>
  <c r="AZ5" i="2" s="1"/>
  <c r="AN32" i="2"/>
  <c r="AZ32" i="2" s="1"/>
  <c r="CD13" i="2"/>
  <c r="AQ12" i="2"/>
  <c r="BC12" i="2" s="1"/>
  <c r="CG12" i="2" s="1"/>
  <c r="AN33" i="2"/>
  <c r="AZ33" i="2" s="1"/>
  <c r="AP25" i="2"/>
  <c r="BB25" i="2" s="1"/>
  <c r="CF25" i="2" s="1"/>
  <c r="AN25" i="2"/>
  <c r="AZ25" i="2" s="1"/>
  <c r="AQ24" i="2"/>
  <c r="BC24" i="2" s="1"/>
  <c r="AM22" i="2"/>
  <c r="AY22" i="2" s="1"/>
  <c r="CC22" i="2" s="1"/>
  <c r="EN22" i="2" s="1"/>
  <c r="AN18" i="2"/>
  <c r="AZ18" i="2" s="1"/>
  <c r="AN44" i="2"/>
  <c r="AZ44" i="2" s="1"/>
  <c r="AQ43" i="2"/>
  <c r="BC43" i="2" s="1"/>
  <c r="AP42" i="2"/>
  <c r="BB42" i="2" s="1"/>
  <c r="CF42" i="2" s="1"/>
  <c r="AP37" i="2"/>
  <c r="BB37" i="2" s="1"/>
  <c r="CF37" i="2" s="1"/>
  <c r="DP37" i="2" s="1"/>
  <c r="AQ34" i="2"/>
  <c r="BC34" i="2" s="1"/>
  <c r="CG34" i="2" s="1"/>
  <c r="AQ17" i="2"/>
  <c r="BC17" i="2" s="1"/>
  <c r="CG17" i="2" s="1"/>
  <c r="AP13" i="2"/>
  <c r="BB13" i="2" s="1"/>
  <c r="AM44" i="2"/>
  <c r="AY44" i="2" s="1"/>
  <c r="CC44" i="2" s="1"/>
  <c r="EN44" i="2" s="1"/>
  <c r="AQ42" i="2"/>
  <c r="BC42" i="2" s="1"/>
  <c r="CG42" i="2" s="1"/>
  <c r="AM42" i="2"/>
  <c r="AY42" i="2" s="1"/>
  <c r="CC42" i="2" s="1"/>
  <c r="EN42" i="2" s="1"/>
  <c r="AO42" i="2"/>
  <c r="BA42" i="2" s="1"/>
  <c r="CE42" i="2" s="1"/>
  <c r="DO42" i="2" s="1"/>
  <c r="AP41" i="2"/>
  <c r="BB41" i="2" s="1"/>
  <c r="CF41" i="2" s="1"/>
  <c r="AN38" i="2"/>
  <c r="AZ38" i="2" s="1"/>
  <c r="AP36" i="2"/>
  <c r="BB36" i="2" s="1"/>
  <c r="CF36" i="2" s="1"/>
  <c r="AP32" i="2"/>
  <c r="BB32" i="2" s="1"/>
  <c r="CF32" i="2" s="1"/>
  <c r="DP32" i="2" s="1"/>
  <c r="AP30" i="2"/>
  <c r="BB30" i="2" s="1"/>
  <c r="CF30" i="2" s="1"/>
  <c r="AO29" i="2"/>
  <c r="BA29" i="2" s="1"/>
  <c r="AQ18" i="2"/>
  <c r="BC18" i="2" s="1"/>
  <c r="AM18" i="2"/>
  <c r="AY18" i="2" s="1"/>
  <c r="CC18" i="2" s="1"/>
  <c r="EN18" i="2" s="1"/>
  <c r="AP24" i="2"/>
  <c r="BB24" i="2" s="1"/>
  <c r="AO23" i="2"/>
  <c r="BA23" i="2" s="1"/>
  <c r="CE23" i="2" s="1"/>
  <c r="AO18" i="2"/>
  <c r="BA18" i="2" s="1"/>
  <c r="AM15" i="2"/>
  <c r="AY15" i="2" s="1"/>
  <c r="CC15" i="2" s="1"/>
  <c r="EN15" i="2" s="1"/>
  <c r="AQ10" i="2"/>
  <c r="BC10" i="2" s="1"/>
  <c r="CG10" i="2" s="1"/>
  <c r="DQ10" i="2" s="1"/>
  <c r="CD12" i="2"/>
  <c r="AQ4" i="2"/>
  <c r="BC4" i="2" s="1"/>
  <c r="BP45" i="2"/>
  <c r="AQ33" i="2"/>
  <c r="BC33" i="2" s="1"/>
  <c r="AN20" i="2"/>
  <c r="AZ20" i="2" s="1"/>
  <c r="AO19" i="2"/>
  <c r="BA19" i="2" s="1"/>
  <c r="CE19" i="2" s="1"/>
  <c r="AN30" i="2"/>
  <c r="AZ30" i="2" s="1"/>
  <c r="AP33" i="2"/>
  <c r="BB33" i="2" s="1"/>
  <c r="CF33" i="2" s="1"/>
  <c r="DP33" i="2" s="1"/>
  <c r="AQ32" i="2"/>
  <c r="BC32" i="2" s="1"/>
  <c r="CG32" i="2" s="1"/>
  <c r="DQ32" i="2" s="1"/>
  <c r="AQ8" i="2"/>
  <c r="BC8" i="2" s="1"/>
  <c r="DL35" i="2"/>
  <c r="CD38" i="2"/>
  <c r="DN38" i="2" s="1"/>
  <c r="AN24" i="2"/>
  <c r="AZ24" i="2" s="1"/>
  <c r="AQ19" i="2"/>
  <c r="BC19" i="2" s="1"/>
  <c r="AQ40" i="2"/>
  <c r="BC40" i="2" s="1"/>
  <c r="AM40" i="2"/>
  <c r="AY40" i="2" s="1"/>
  <c r="AP39" i="2"/>
  <c r="BB39" i="2" s="1"/>
  <c r="AO37" i="2"/>
  <c r="BA37" i="2" s="1"/>
  <c r="AQ35" i="2"/>
  <c r="BC35" i="2" s="1"/>
  <c r="AM29" i="2"/>
  <c r="AY29" i="2" s="1"/>
  <c r="CC29" i="2" s="1"/>
  <c r="EN29" i="2" s="1"/>
  <c r="AP11" i="2"/>
  <c r="BB11" i="2" s="1"/>
  <c r="CF11" i="2" s="1"/>
  <c r="CF8" i="2"/>
  <c r="AQ36" i="2"/>
  <c r="BC36" i="2" s="1"/>
  <c r="CG36" i="2" s="1"/>
  <c r="AN34" i="2"/>
  <c r="AZ34" i="2" s="1"/>
  <c r="CD34" i="2" s="1"/>
  <c r="DN34" i="2" s="1"/>
  <c r="AN26" i="2"/>
  <c r="AZ26" i="2" s="1"/>
  <c r="CD26" i="2" s="1"/>
  <c r="AM25" i="2"/>
  <c r="AY25" i="2" s="1"/>
  <c r="CC25" i="2" s="1"/>
  <c r="EN25" i="2" s="1"/>
  <c r="AO25" i="2"/>
  <c r="BA25" i="2" s="1"/>
  <c r="CE25" i="2" s="1"/>
  <c r="DO25" i="2" s="1"/>
  <c r="CF24" i="2"/>
  <c r="DP24" i="2" s="1"/>
  <c r="AP23" i="2"/>
  <c r="BB23" i="2" s="1"/>
  <c r="CF23" i="2" s="1"/>
  <c r="AP18" i="2"/>
  <c r="BB18" i="2" s="1"/>
  <c r="CF18" i="2" s="1"/>
  <c r="AO8" i="2"/>
  <c r="BA8" i="2" s="1"/>
  <c r="DL13" i="2"/>
  <c r="AN41" i="2"/>
  <c r="AZ41" i="2" s="1"/>
  <c r="AP34" i="2"/>
  <c r="BB34" i="2" s="1"/>
  <c r="CF34" i="2" s="1"/>
  <c r="AO27" i="2"/>
  <c r="BA27" i="2" s="1"/>
  <c r="CE27" i="2" s="1"/>
  <c r="AQ27" i="2"/>
  <c r="BC27" i="2" s="1"/>
  <c r="CG27" i="2" s="1"/>
  <c r="DQ27" i="2" s="1"/>
  <c r="AM27" i="2"/>
  <c r="AY27" i="2" s="1"/>
  <c r="AN22" i="2"/>
  <c r="AZ22" i="2" s="1"/>
  <c r="CD22" i="2" s="1"/>
  <c r="DN22" i="2" s="1"/>
  <c r="CG18" i="2"/>
  <c r="AM6" i="2"/>
  <c r="AY6" i="2" s="1"/>
  <c r="AP38" i="2"/>
  <c r="BB38" i="2" s="1"/>
  <c r="CF38" i="2" s="1"/>
  <c r="DP38" i="2" s="1"/>
  <c r="AN36" i="2"/>
  <c r="AZ36" i="2" s="1"/>
  <c r="AN23" i="2"/>
  <c r="AZ23" i="2" s="1"/>
  <c r="CD23" i="2" s="1"/>
  <c r="DN23" i="2" s="1"/>
  <c r="AO20" i="2"/>
  <c r="BA20" i="2" s="1"/>
  <c r="CE20" i="2" s="1"/>
  <c r="DO20" i="2" s="1"/>
  <c r="AN19" i="2"/>
  <c r="AZ19" i="2" s="1"/>
  <c r="AO16" i="2"/>
  <c r="BA16" i="2" s="1"/>
  <c r="AP6" i="2"/>
  <c r="BB6" i="2" s="1"/>
  <c r="AN37" i="2"/>
  <c r="AZ37" i="2" s="1"/>
  <c r="CD37" i="2" s="1"/>
  <c r="DN37" i="2" s="1"/>
  <c r="AO33" i="2"/>
  <c r="BA33" i="2" s="1"/>
  <c r="CE33" i="2" s="1"/>
  <c r="DO33" i="2" s="1"/>
  <c r="AQ23" i="2"/>
  <c r="BC23" i="2" s="1"/>
  <c r="AM23" i="2"/>
  <c r="AY23" i="2" s="1"/>
  <c r="CC23" i="2" s="1"/>
  <c r="EN23" i="2" s="1"/>
  <c r="AM19" i="2"/>
  <c r="AY19" i="2" s="1"/>
  <c r="CC19" i="2" s="1"/>
  <c r="EN19" i="2" s="1"/>
  <c r="AP12" i="2"/>
  <c r="BB12" i="2" s="1"/>
  <c r="CF12" i="2" s="1"/>
  <c r="DP12" i="2" s="1"/>
  <c r="AQ9" i="2"/>
  <c r="BC9" i="2" s="1"/>
  <c r="AP7" i="2"/>
  <c r="BB7" i="2" s="1"/>
  <c r="CE37" i="2"/>
  <c r="AQ37" i="2"/>
  <c r="BC37" i="2" s="1"/>
  <c r="AM34" i="2"/>
  <c r="AY34" i="2" s="1"/>
  <c r="CC34" i="2" s="1"/>
  <c r="AM28" i="2"/>
  <c r="AY28" i="2" s="1"/>
  <c r="CC28" i="2" s="1"/>
  <c r="AO28" i="2"/>
  <c r="BA28" i="2" s="1"/>
  <c r="CE28" i="2" s="1"/>
  <c r="DO28" i="2" s="1"/>
  <c r="AP27" i="2"/>
  <c r="BB27" i="2" s="1"/>
  <c r="CF27" i="2" s="1"/>
  <c r="DP27" i="2" s="1"/>
  <c r="AN27" i="2"/>
  <c r="AZ27" i="2" s="1"/>
  <c r="AP9" i="2"/>
  <c r="BB9" i="2" s="1"/>
  <c r="AM4" i="2"/>
  <c r="AY4" i="2" s="1"/>
  <c r="EM14" i="1"/>
  <c r="CC44" i="3"/>
  <c r="EN44" i="3" s="1"/>
  <c r="AO44" i="3"/>
  <c r="BA44" i="3" s="1"/>
  <c r="CE44" i="3" s="1"/>
  <c r="DO44" i="3" s="1"/>
  <c r="AL44" i="3"/>
  <c r="AX44" i="3" s="1"/>
  <c r="CB44" i="3" s="1"/>
  <c r="EM44" i="3" s="1"/>
  <c r="AN44" i="3"/>
  <c r="AZ44" i="3" s="1"/>
  <c r="CD44" i="3" s="1"/>
  <c r="DN44" i="3" s="1"/>
  <c r="AO44" i="2"/>
  <c r="BA44" i="2" s="1"/>
  <c r="CE44" i="2" s="1"/>
  <c r="DO44" i="2" s="1"/>
  <c r="AL44" i="2"/>
  <c r="AX44" i="2" s="1"/>
  <c r="CB44" i="2" s="1"/>
  <c r="EM44" i="2" s="1"/>
  <c r="AQ44" i="2"/>
  <c r="BC44" i="2" s="1"/>
  <c r="CG44" i="2" s="1"/>
  <c r="DQ44" i="2" s="1"/>
  <c r="CD44" i="2"/>
  <c r="DN44" i="2" s="1"/>
  <c r="DO44" i="1"/>
  <c r="CG44" i="1"/>
  <c r="DQ44" i="1" s="1"/>
  <c r="AL44" i="1"/>
  <c r="AX44" i="1" s="1"/>
  <c r="CB44" i="1" s="1"/>
  <c r="EM44" i="1" s="1"/>
  <c r="CG43" i="3"/>
  <c r="DQ43" i="3" s="1"/>
  <c r="CC43" i="3"/>
  <c r="EN43" i="3" s="1"/>
  <c r="AN43" i="3"/>
  <c r="AZ43" i="3" s="1"/>
  <c r="CD43" i="3" s="1"/>
  <c r="DN43" i="3" s="1"/>
  <c r="AO43" i="3"/>
  <c r="BA43" i="3" s="1"/>
  <c r="CE43" i="3" s="1"/>
  <c r="DO43" i="3" s="1"/>
  <c r="AL43" i="3"/>
  <c r="AX43" i="3" s="1"/>
  <c r="CB43" i="3" s="1"/>
  <c r="AP43" i="2"/>
  <c r="BB43" i="2" s="1"/>
  <c r="CF43" i="2" s="1"/>
  <c r="DP43" i="2" s="1"/>
  <c r="AM43" i="2"/>
  <c r="AY43" i="2" s="1"/>
  <c r="CC43" i="2" s="1"/>
  <c r="EN43" i="2" s="1"/>
  <c r="AO43" i="2"/>
  <c r="BA43" i="2" s="1"/>
  <c r="CE43" i="2" s="1"/>
  <c r="DO43" i="2" s="1"/>
  <c r="AN43" i="2"/>
  <c r="AZ43" i="2" s="1"/>
  <c r="CD43" i="2" s="1"/>
  <c r="DN43" i="2" s="1"/>
  <c r="AP43" i="1"/>
  <c r="BB43" i="1" s="1"/>
  <c r="CF43" i="1" s="1"/>
  <c r="DP43" i="1" s="1"/>
  <c r="AO43" i="1"/>
  <c r="BA43" i="1" s="1"/>
  <c r="CE43" i="1" s="1"/>
  <c r="DO43" i="1" s="1"/>
  <c r="AQ43" i="1"/>
  <c r="BC43" i="1" s="1"/>
  <c r="CG43" i="1" s="1"/>
  <c r="DQ43" i="1" s="1"/>
  <c r="AN43" i="1"/>
  <c r="AZ43" i="1" s="1"/>
  <c r="CD43" i="1" s="1"/>
  <c r="DN43" i="1" s="1"/>
  <c r="AL43" i="1"/>
  <c r="AX43" i="1" s="1"/>
  <c r="CB43" i="1" s="1"/>
  <c r="DO42" i="3"/>
  <c r="CC42" i="3"/>
  <c r="AL42" i="3"/>
  <c r="AX42" i="3" s="1"/>
  <c r="CB42" i="3" s="1"/>
  <c r="EM42" i="3" s="1"/>
  <c r="AP42" i="3"/>
  <c r="BB42" i="3" s="1"/>
  <c r="CF42" i="3" s="1"/>
  <c r="DP42" i="3" s="1"/>
  <c r="AN42" i="3"/>
  <c r="AZ42" i="3" s="1"/>
  <c r="CD42" i="3" s="1"/>
  <c r="DN42" i="3" s="1"/>
  <c r="DQ42" i="2"/>
  <c r="DP42" i="2"/>
  <c r="AN42" i="2"/>
  <c r="AZ42" i="2" s="1"/>
  <c r="CD42" i="2" s="1"/>
  <c r="DN42" i="2" s="1"/>
  <c r="DL42" i="2"/>
  <c r="DO42" i="1"/>
  <c r="CD42" i="1"/>
  <c r="DN42" i="1" s="1"/>
  <c r="CC42" i="1"/>
  <c r="EN42" i="1" s="1"/>
  <c r="AL42" i="1"/>
  <c r="AX42" i="1" s="1"/>
  <c r="CB42" i="1" s="1"/>
  <c r="EM42" i="1" s="1"/>
  <c r="AQ42" i="1"/>
  <c r="BC42" i="1" s="1"/>
  <c r="CG42" i="1" s="1"/>
  <c r="DQ42" i="1" s="1"/>
  <c r="AP42" i="1"/>
  <c r="BB42" i="1" s="1"/>
  <c r="CF42" i="1" s="1"/>
  <c r="DP42" i="1" s="1"/>
  <c r="DP41" i="3"/>
  <c r="CD41" i="3"/>
  <c r="DN41" i="3" s="1"/>
  <c r="AM41" i="3"/>
  <c r="AY41" i="3" s="1"/>
  <c r="CC41" i="3" s="1"/>
  <c r="CD41" i="2"/>
  <c r="DN41" i="2" s="1"/>
  <c r="AQ41" i="2"/>
  <c r="BC41" i="2" s="1"/>
  <c r="CG41" i="2" s="1"/>
  <c r="DQ41" i="2" s="1"/>
  <c r="DP41" i="2"/>
  <c r="AO41" i="2"/>
  <c r="BA41" i="2" s="1"/>
  <c r="CE41" i="2" s="1"/>
  <c r="DO41" i="2" s="1"/>
  <c r="DO41" i="1"/>
  <c r="CC41" i="1"/>
  <c r="DL41" i="1"/>
  <c r="AQ41" i="1"/>
  <c r="BC41" i="1" s="1"/>
  <c r="CG41" i="1" s="1"/>
  <c r="DQ41" i="1" s="1"/>
  <c r="CC40" i="3"/>
  <c r="EN40" i="3" s="1"/>
  <c r="AO40" i="3"/>
  <c r="BA40" i="3" s="1"/>
  <c r="CE40" i="3" s="1"/>
  <c r="DO40" i="3" s="1"/>
  <c r="AL40" i="3"/>
  <c r="AX40" i="3" s="1"/>
  <c r="CB40" i="3" s="1"/>
  <c r="EM40" i="3" s="1"/>
  <c r="AP40" i="3"/>
  <c r="BB40" i="3" s="1"/>
  <c r="CF40" i="3" s="1"/>
  <c r="DP40" i="3" s="1"/>
  <c r="AN40" i="3"/>
  <c r="AZ40" i="3" s="1"/>
  <c r="CD40" i="3" s="1"/>
  <c r="DN40" i="3" s="1"/>
  <c r="CG40" i="2"/>
  <c r="DQ40" i="2" s="1"/>
  <c r="CC40" i="2"/>
  <c r="EN40" i="2" s="1"/>
  <c r="AO40" i="2"/>
  <c r="BA40" i="2" s="1"/>
  <c r="CE40" i="2" s="1"/>
  <c r="DO40" i="2" s="1"/>
  <c r="AN40" i="2"/>
  <c r="AZ40" i="2" s="1"/>
  <c r="CD40" i="2" s="1"/>
  <c r="DN40" i="2" s="1"/>
  <c r="DL40" i="2"/>
  <c r="DP40" i="1"/>
  <c r="CG40" i="1"/>
  <c r="DQ40" i="1" s="1"/>
  <c r="CD40" i="1"/>
  <c r="DN40" i="1" s="1"/>
  <c r="AO40" i="1"/>
  <c r="BA40" i="1" s="1"/>
  <c r="CE40" i="1" s="1"/>
  <c r="DO40" i="1" s="1"/>
  <c r="AM40" i="1"/>
  <c r="AY40" i="1" s="1"/>
  <c r="CC40" i="1" s="1"/>
  <c r="CD39" i="3"/>
  <c r="DN39" i="3" s="1"/>
  <c r="DQ39" i="3"/>
  <c r="AP39" i="3"/>
  <c r="BB39" i="3" s="1"/>
  <c r="CF39" i="3" s="1"/>
  <c r="DP39" i="3" s="1"/>
  <c r="AM39" i="3"/>
  <c r="AY39" i="3" s="1"/>
  <c r="CC39" i="3" s="1"/>
  <c r="EN39" i="3" s="1"/>
  <c r="DL39" i="2"/>
  <c r="AQ39" i="2"/>
  <c r="BC39" i="2" s="1"/>
  <c r="CG39" i="2" s="1"/>
  <c r="DQ39" i="2" s="1"/>
  <c r="CF39" i="2"/>
  <c r="DP39" i="2" s="1"/>
  <c r="AN39" i="2"/>
  <c r="AZ39" i="2" s="1"/>
  <c r="CD39" i="2" s="1"/>
  <c r="DN39" i="2" s="1"/>
  <c r="AM39" i="2"/>
  <c r="AY39" i="2" s="1"/>
  <c r="CC39" i="2" s="1"/>
  <c r="EN39" i="2" s="1"/>
  <c r="DP39" i="1"/>
  <c r="DO39" i="1"/>
  <c r="CC39" i="1"/>
  <c r="EN39" i="1" s="1"/>
  <c r="CG39" i="1"/>
  <c r="DQ39" i="1" s="1"/>
  <c r="AN39" i="1"/>
  <c r="AZ39" i="1" s="1"/>
  <c r="CD39" i="1" s="1"/>
  <c r="DN39" i="1" s="1"/>
  <c r="DM39" i="1"/>
  <c r="DO38" i="3"/>
  <c r="DN38" i="3"/>
  <c r="CG38" i="3"/>
  <c r="DQ38" i="3" s="1"/>
  <c r="CF38" i="3"/>
  <c r="DP38" i="3" s="1"/>
  <c r="DL38" i="2"/>
  <c r="CE38" i="2"/>
  <c r="DO38" i="2" s="1"/>
  <c r="AQ38" i="2"/>
  <c r="BC38" i="2" s="1"/>
  <c r="CG38" i="2" s="1"/>
  <c r="DQ38" i="2" s="1"/>
  <c r="AM38" i="2"/>
  <c r="AY38" i="2" s="1"/>
  <c r="CC38" i="2" s="1"/>
  <c r="EN38" i="2" s="1"/>
  <c r="DO38" i="1"/>
  <c r="CG38" i="1"/>
  <c r="AP38" i="1"/>
  <c r="BB38" i="1" s="1"/>
  <c r="CF38" i="1" s="1"/>
  <c r="DP38" i="1" s="1"/>
  <c r="AN38" i="1"/>
  <c r="AZ38" i="1" s="1"/>
  <c r="CD38" i="1" s="1"/>
  <c r="DN38" i="1" s="1"/>
  <c r="CC37" i="3"/>
  <c r="EN37" i="3" s="1"/>
  <c r="AP37" i="3"/>
  <c r="BB37" i="3" s="1"/>
  <c r="AQ37" i="3"/>
  <c r="BC37" i="3" s="1"/>
  <c r="CG37" i="3" s="1"/>
  <c r="DQ37" i="3" s="1"/>
  <c r="AL37" i="3"/>
  <c r="AX37" i="3" s="1"/>
  <c r="CB37" i="3" s="1"/>
  <c r="EM37" i="3" s="1"/>
  <c r="DO37" i="2"/>
  <c r="DL37" i="2"/>
  <c r="AM37" i="2"/>
  <c r="AY37" i="2" s="1"/>
  <c r="CE37" i="1"/>
  <c r="DO37" i="1" s="1"/>
  <c r="CD37" i="1"/>
  <c r="DN37" i="1" s="1"/>
  <c r="DM37" i="1"/>
  <c r="EN37" i="1"/>
  <c r="DP36" i="3"/>
  <c r="CE36" i="3"/>
  <c r="DO36" i="3" s="1"/>
  <c r="CD36" i="3"/>
  <c r="DN36" i="3" s="1"/>
  <c r="AL36" i="3"/>
  <c r="AX36" i="3" s="1"/>
  <c r="CB36" i="3" s="1"/>
  <c r="EM36" i="3" s="1"/>
  <c r="DQ36" i="2"/>
  <c r="CD36" i="2"/>
  <c r="DN36" i="2" s="1"/>
  <c r="AM36" i="2"/>
  <c r="AY36" i="2" s="1"/>
  <c r="CC36" i="2" s="1"/>
  <c r="EN36" i="2" s="1"/>
  <c r="AL36" i="2"/>
  <c r="AX36" i="2" s="1"/>
  <c r="CB36" i="2" s="1"/>
  <c r="EM36" i="2" s="1"/>
  <c r="AO36" i="2"/>
  <c r="BA36" i="2" s="1"/>
  <c r="CE36" i="2" s="1"/>
  <c r="DO36" i="2" s="1"/>
  <c r="DO36" i="1"/>
  <c r="CF36" i="1"/>
  <c r="DP36" i="1" s="1"/>
  <c r="AN36" i="1"/>
  <c r="AZ36" i="1" s="1"/>
  <c r="CD36" i="1" s="1"/>
  <c r="AM36" i="1"/>
  <c r="AY36" i="1" s="1"/>
  <c r="AL36" i="1"/>
  <c r="AX36" i="1" s="1"/>
  <c r="CB36" i="1" s="1"/>
  <c r="DP35" i="3"/>
  <c r="CD35" i="3"/>
  <c r="DN35" i="3" s="1"/>
  <c r="AL35" i="3"/>
  <c r="AX35" i="3" s="1"/>
  <c r="CB35" i="3" s="1"/>
  <c r="EM35" i="3" s="1"/>
  <c r="CC35" i="3"/>
  <c r="AP35" i="2"/>
  <c r="BB35" i="2" s="1"/>
  <c r="CF35" i="2" s="1"/>
  <c r="DP35" i="2" s="1"/>
  <c r="AN35" i="2"/>
  <c r="AZ35" i="2" s="1"/>
  <c r="CD35" i="2" s="1"/>
  <c r="DN35" i="2" s="1"/>
  <c r="AM35" i="2"/>
  <c r="AY35" i="2" s="1"/>
  <c r="CC35" i="2" s="1"/>
  <c r="EN35" i="2" s="1"/>
  <c r="CE34" i="3"/>
  <c r="DO34" i="3" s="1"/>
  <c r="AQ34" i="3"/>
  <c r="BC34" i="3" s="1"/>
  <c r="CG34" i="3" s="1"/>
  <c r="DQ34" i="3" s="1"/>
  <c r="DQ34" i="2"/>
  <c r="DP34" i="2"/>
  <c r="CF34" i="1"/>
  <c r="DP34" i="1" s="1"/>
  <c r="AO34" i="1"/>
  <c r="BA34" i="1" s="1"/>
  <c r="CE34" i="1" s="1"/>
  <c r="DO34" i="1" s="1"/>
  <c r="AN34" i="1"/>
  <c r="AZ34" i="1" s="1"/>
  <c r="CD34" i="1" s="1"/>
  <c r="DN34" i="1" s="1"/>
  <c r="AQ34" i="1"/>
  <c r="BC34" i="1" s="1"/>
  <c r="CG34" i="1" s="1"/>
  <c r="DQ34" i="1" s="1"/>
  <c r="AM34" i="1"/>
  <c r="AY34" i="1" s="1"/>
  <c r="EM34" i="1"/>
  <c r="DL34" i="1"/>
  <c r="DP33" i="3"/>
  <c r="CG33" i="3"/>
  <c r="DQ33" i="3" s="1"/>
  <c r="CD33" i="3"/>
  <c r="DN33" i="3" s="1"/>
  <c r="CC33" i="3"/>
  <c r="EN33" i="3" s="1"/>
  <c r="AL33" i="3"/>
  <c r="AX33" i="3" s="1"/>
  <c r="CB33" i="3" s="1"/>
  <c r="EM33" i="3" s="1"/>
  <c r="DL33" i="2"/>
  <c r="CG33" i="2"/>
  <c r="DQ33" i="2" s="1"/>
  <c r="CD33" i="2"/>
  <c r="DN33" i="2" s="1"/>
  <c r="AM33" i="2"/>
  <c r="AY33" i="2" s="1"/>
  <c r="CC33" i="2" s="1"/>
  <c r="EN33" i="2" s="1"/>
  <c r="DO33" i="1"/>
  <c r="CG33" i="1"/>
  <c r="DQ33" i="1" s="1"/>
  <c r="BT45" i="1"/>
  <c r="AN33" i="1"/>
  <c r="AZ33" i="1" s="1"/>
  <c r="CD33" i="1" s="1"/>
  <c r="DN33" i="1" s="1"/>
  <c r="AP33" i="1"/>
  <c r="BB33" i="1" s="1"/>
  <c r="CF33" i="1" s="1"/>
  <c r="DP33" i="1" s="1"/>
  <c r="AM33" i="1"/>
  <c r="AY33" i="1" s="1"/>
  <c r="CC33" i="1" s="1"/>
  <c r="AL33" i="1"/>
  <c r="AX33" i="1" s="1"/>
  <c r="CB33" i="1" s="1"/>
  <c r="DQ32" i="3"/>
  <c r="AO32" i="3"/>
  <c r="BA32" i="3" s="1"/>
  <c r="CE32" i="3" s="1"/>
  <c r="DO32" i="3" s="1"/>
  <c r="AN32" i="3"/>
  <c r="AZ32" i="3" s="1"/>
  <c r="CD32" i="3" s="1"/>
  <c r="DN32" i="3" s="1"/>
  <c r="AM32" i="3"/>
  <c r="AY32" i="3" s="1"/>
  <c r="CC32" i="3" s="1"/>
  <c r="EN32" i="3" s="1"/>
  <c r="AL32" i="3"/>
  <c r="AX32" i="3" s="1"/>
  <c r="CB32" i="3" s="1"/>
  <c r="AM32" i="2"/>
  <c r="AY32" i="2" s="1"/>
  <c r="CC32" i="2" s="1"/>
  <c r="AO32" i="2"/>
  <c r="BA32" i="2" s="1"/>
  <c r="CE32" i="2" s="1"/>
  <c r="DO32" i="2" s="1"/>
  <c r="CG32" i="1"/>
  <c r="CF32" i="1"/>
  <c r="AM32" i="1"/>
  <c r="AY32" i="1" s="1"/>
  <c r="CC32" i="1" s="1"/>
  <c r="EN32" i="1" s="1"/>
  <c r="AN32" i="1"/>
  <c r="AZ32" i="1" s="1"/>
  <c r="CD32" i="1" s="1"/>
  <c r="DN32" i="1" s="1"/>
  <c r="CE32" i="1"/>
  <c r="DO32" i="1" s="1"/>
  <c r="AL32" i="1"/>
  <c r="AX32" i="1" s="1"/>
  <c r="CB32" i="1" s="1"/>
  <c r="DO31" i="3"/>
  <c r="CG31" i="3"/>
  <c r="DQ31" i="3" s="1"/>
  <c r="CC31" i="3"/>
  <c r="EN31" i="3" s="1"/>
  <c r="AN31" i="3"/>
  <c r="AZ31" i="3" s="1"/>
  <c r="CD31" i="3" s="1"/>
  <c r="DN31" i="3" s="1"/>
  <c r="AP31" i="3"/>
  <c r="BB31" i="3" s="1"/>
  <c r="CF31" i="3" s="1"/>
  <c r="DP31" i="3" s="1"/>
  <c r="P45" i="3"/>
  <c r="AL31" i="3"/>
  <c r="AX31" i="3" s="1"/>
  <c r="CB31" i="3" s="1"/>
  <c r="EM31" i="3" s="1"/>
  <c r="AQ31" i="2"/>
  <c r="BC31" i="2" s="1"/>
  <c r="CG31" i="2" s="1"/>
  <c r="AN31" i="2"/>
  <c r="AZ31" i="2" s="1"/>
  <c r="CD31" i="2" s="1"/>
  <c r="DN31" i="2" s="1"/>
  <c r="AM31" i="2"/>
  <c r="AY31" i="2" s="1"/>
  <c r="CC31" i="2" s="1"/>
  <c r="EN31" i="2" s="1"/>
  <c r="AP31" i="2"/>
  <c r="BB31" i="2" s="1"/>
  <c r="CF31" i="2" s="1"/>
  <c r="DP31" i="2" s="1"/>
  <c r="CE31" i="2"/>
  <c r="DO31" i="2" s="1"/>
  <c r="DO31" i="1"/>
  <c r="CG31" i="1"/>
  <c r="DQ31" i="1" s="1"/>
  <c r="CC31" i="1"/>
  <c r="EN31" i="1" s="1"/>
  <c r="AL31" i="1"/>
  <c r="AX31" i="1" s="1"/>
  <c r="CB31" i="1" s="1"/>
  <c r="DL31" i="1" s="1"/>
  <c r="CG30" i="3"/>
  <c r="DQ30" i="3" s="1"/>
  <c r="CC30" i="3"/>
  <c r="EN30" i="3" s="1"/>
  <c r="AL30" i="3"/>
  <c r="AX30" i="3" s="1"/>
  <c r="CB30" i="3" s="1"/>
  <c r="EM30" i="3" s="1"/>
  <c r="AN30" i="3"/>
  <c r="AZ30" i="3" s="1"/>
  <c r="CD30" i="3" s="1"/>
  <c r="DN30" i="3" s="1"/>
  <c r="DP30" i="2"/>
  <c r="CD30" i="2"/>
  <c r="DN30" i="2" s="1"/>
  <c r="AQ30" i="2"/>
  <c r="BC30" i="2" s="1"/>
  <c r="CG30" i="2" s="1"/>
  <c r="DQ30" i="2" s="1"/>
  <c r="AM30" i="2"/>
  <c r="AY30" i="2" s="1"/>
  <c r="CC30" i="2" s="1"/>
  <c r="EN30" i="2" s="1"/>
  <c r="AO30" i="2"/>
  <c r="BA30" i="2" s="1"/>
  <c r="CE30" i="2" s="1"/>
  <c r="DO30" i="2" s="1"/>
  <c r="DL30" i="2"/>
  <c r="CC30" i="1"/>
  <c r="EN30" i="1"/>
  <c r="DM30" i="1"/>
  <c r="AL30" i="1"/>
  <c r="AX30" i="1" s="1"/>
  <c r="CB30" i="1" s="1"/>
  <c r="AP29" i="3"/>
  <c r="BB29" i="3" s="1"/>
  <c r="CF29" i="3" s="1"/>
  <c r="DP29" i="3" s="1"/>
  <c r="AO29" i="3"/>
  <c r="BA29" i="3" s="1"/>
  <c r="CE29" i="3" s="1"/>
  <c r="DO29" i="3" s="1"/>
  <c r="AN29" i="3"/>
  <c r="AZ29" i="3" s="1"/>
  <c r="CD29" i="3" s="1"/>
  <c r="DN29" i="3" s="1"/>
  <c r="AN29" i="2"/>
  <c r="AZ29" i="2" s="1"/>
  <c r="CD29" i="2" s="1"/>
  <c r="DN29" i="2" s="1"/>
  <c r="AQ29" i="2"/>
  <c r="BC29" i="2" s="1"/>
  <c r="CG29" i="2" s="1"/>
  <c r="DQ29" i="2" s="1"/>
  <c r="DO29" i="1"/>
  <c r="CC29" i="1"/>
  <c r="EN29" i="1" s="1"/>
  <c r="AP29" i="1"/>
  <c r="BB29" i="1" s="1"/>
  <c r="CF29" i="1" s="1"/>
  <c r="DP29" i="1" s="1"/>
  <c r="AL29" i="1"/>
  <c r="AX29" i="1" s="1"/>
  <c r="CB29" i="1" s="1"/>
  <c r="DL29" i="1" s="1"/>
  <c r="DQ28" i="3"/>
  <c r="DP28" i="3"/>
  <c r="AO28" i="3"/>
  <c r="BA28" i="3" s="1"/>
  <c r="CE28" i="3" s="1"/>
  <c r="DO28" i="3" s="1"/>
  <c r="AN28" i="3"/>
  <c r="AZ28" i="3" s="1"/>
  <c r="CD28" i="3" s="1"/>
  <c r="DN28" i="3" s="1"/>
  <c r="AM28" i="3"/>
  <c r="AY28" i="3" s="1"/>
  <c r="CC28" i="3" s="1"/>
  <c r="EN28" i="3" s="1"/>
  <c r="AL28" i="3"/>
  <c r="AX28" i="3" s="1"/>
  <c r="CB28" i="3" s="1"/>
  <c r="EM28" i="3" s="1"/>
  <c r="AQ28" i="2"/>
  <c r="BC28" i="2" s="1"/>
  <c r="CG28" i="2" s="1"/>
  <c r="DQ28" i="2" s="1"/>
  <c r="AP28" i="2"/>
  <c r="BB28" i="2" s="1"/>
  <c r="CG28" i="1"/>
  <c r="DQ28" i="1" s="1"/>
  <c r="CC28" i="1"/>
  <c r="DM28" i="1" s="1"/>
  <c r="AP28" i="1"/>
  <c r="BB28" i="1" s="1"/>
  <c r="CF28" i="1" s="1"/>
  <c r="AL28" i="1"/>
  <c r="AX28" i="1" s="1"/>
  <c r="CB28" i="1" s="1"/>
  <c r="DL28" i="1" s="1"/>
  <c r="AN28" i="1"/>
  <c r="AZ28" i="1" s="1"/>
  <c r="CD28" i="1" s="1"/>
  <c r="DN28" i="1" s="1"/>
  <c r="EN28" i="1"/>
  <c r="CF27" i="3"/>
  <c r="DP27" i="3" s="1"/>
  <c r="AO27" i="3"/>
  <c r="BA27" i="3" s="1"/>
  <c r="CE27" i="3" s="1"/>
  <c r="DO27" i="3" s="1"/>
  <c r="AQ27" i="3"/>
  <c r="BC27" i="3" s="1"/>
  <c r="CG27" i="3" s="1"/>
  <c r="DQ27" i="3" s="1"/>
  <c r="AM27" i="3"/>
  <c r="AY27" i="3" s="1"/>
  <c r="CC27" i="3" s="1"/>
  <c r="EN27" i="3" s="1"/>
  <c r="AL27" i="3"/>
  <c r="AX27" i="3" s="1"/>
  <c r="CB27" i="3" s="1"/>
  <c r="EM27" i="3" s="1"/>
  <c r="CC27" i="2"/>
  <c r="AL27" i="2"/>
  <c r="AX27" i="2" s="1"/>
  <c r="CB27" i="2" s="1"/>
  <c r="EM27" i="2" s="1"/>
  <c r="DP27" i="1"/>
  <c r="CG27" i="1"/>
  <c r="DQ27" i="1" s="1"/>
  <c r="BU45" i="1"/>
  <c r="CC27" i="1"/>
  <c r="DM27" i="1" s="1"/>
  <c r="AI45" i="1"/>
  <c r="AL27" i="1"/>
  <c r="AX27" i="1" s="1"/>
  <c r="CB27" i="1" s="1"/>
  <c r="DL27" i="1" s="1"/>
  <c r="CF26" i="3"/>
  <c r="DP26" i="3" s="1"/>
  <c r="AQ26" i="3"/>
  <c r="BC26" i="3" s="1"/>
  <c r="CG26" i="3" s="1"/>
  <c r="DQ26" i="3" s="1"/>
  <c r="AN26" i="3"/>
  <c r="AZ26" i="3" s="1"/>
  <c r="CD26" i="3" s="1"/>
  <c r="DN26" i="3" s="1"/>
  <c r="DN26" i="2"/>
  <c r="AQ26" i="2"/>
  <c r="BC26" i="2" s="1"/>
  <c r="CG26" i="2" s="1"/>
  <c r="DQ26" i="2" s="1"/>
  <c r="AP26" i="2"/>
  <c r="BB26" i="2" s="1"/>
  <c r="CF26" i="2" s="1"/>
  <c r="DP26" i="2" s="1"/>
  <c r="AM26" i="2"/>
  <c r="AY26" i="2" s="1"/>
  <c r="CC26" i="2" s="1"/>
  <c r="EN26" i="2" s="1"/>
  <c r="DL26" i="2"/>
  <c r="CG26" i="1"/>
  <c r="DQ26" i="1" s="1"/>
  <c r="CC26" i="1"/>
  <c r="EN26" i="1" s="1"/>
  <c r="AO26" i="1"/>
  <c r="BA26" i="1" s="1"/>
  <c r="CE26" i="1" s="1"/>
  <c r="DO26" i="1" s="1"/>
  <c r="AL26" i="1"/>
  <c r="AX26" i="1" s="1"/>
  <c r="CB26" i="1" s="1"/>
  <c r="EM26" i="1" s="1"/>
  <c r="S45" i="1"/>
  <c r="AN26" i="1"/>
  <c r="AZ26" i="1" s="1"/>
  <c r="O45" i="1"/>
  <c r="CF25" i="3"/>
  <c r="DP25" i="3" s="1"/>
  <c r="AQ25" i="3"/>
  <c r="BC25" i="3" s="1"/>
  <c r="CG25" i="3" s="1"/>
  <c r="DQ25" i="3" s="1"/>
  <c r="AN25" i="3"/>
  <c r="AZ25" i="3" s="1"/>
  <c r="CD25" i="3" s="1"/>
  <c r="DN25" i="3" s="1"/>
  <c r="AM25" i="3"/>
  <c r="AY25" i="3" s="1"/>
  <c r="CC25" i="3" s="1"/>
  <c r="EN25" i="3" s="1"/>
  <c r="AO25" i="3"/>
  <c r="BA25" i="3" s="1"/>
  <c r="CE25" i="3" s="1"/>
  <c r="DO25" i="3" s="1"/>
  <c r="DP25" i="2"/>
  <c r="AQ25" i="2"/>
  <c r="BC25" i="2" s="1"/>
  <c r="CG25" i="2" s="1"/>
  <c r="DO25" i="1"/>
  <c r="CD25" i="1"/>
  <c r="DN25" i="1" s="1"/>
  <c r="CC25" i="1"/>
  <c r="DM25" i="1" s="1"/>
  <c r="BQ45" i="1"/>
  <c r="AF45" i="1"/>
  <c r="AL25" i="1"/>
  <c r="AX25" i="1" s="1"/>
  <c r="CB25" i="1" s="1"/>
  <c r="AP25" i="1"/>
  <c r="BB25" i="1" s="1"/>
  <c r="CF25" i="1" s="1"/>
  <c r="DP25" i="1" s="1"/>
  <c r="DQ24" i="3"/>
  <c r="DM24" i="3"/>
  <c r="DF45" i="3"/>
  <c r="AN24" i="3"/>
  <c r="AZ24" i="3" s="1"/>
  <c r="CD24" i="3" s="1"/>
  <c r="DN24" i="3" s="1"/>
  <c r="AP24" i="3"/>
  <c r="BB24" i="3" s="1"/>
  <c r="CF24" i="3" s="1"/>
  <c r="DP24" i="3" s="1"/>
  <c r="AO24" i="3"/>
  <c r="BA24" i="3" s="1"/>
  <c r="CE24" i="3" s="1"/>
  <c r="DO24" i="3" s="1"/>
  <c r="AL24" i="3"/>
  <c r="AX24" i="3" s="1"/>
  <c r="CB24" i="3" s="1"/>
  <c r="EM24" i="3" s="1"/>
  <c r="CG24" i="2"/>
  <c r="DQ24" i="2" s="1"/>
  <c r="CD24" i="2"/>
  <c r="DN24" i="2" s="1"/>
  <c r="AO24" i="2"/>
  <c r="BA24" i="2" s="1"/>
  <c r="CE24" i="2" s="1"/>
  <c r="DO24" i="2" s="1"/>
  <c r="AM24" i="2"/>
  <c r="AY24" i="2" s="1"/>
  <c r="CC24" i="2" s="1"/>
  <c r="DO24" i="1"/>
  <c r="DI45" i="1"/>
  <c r="AQ24" i="1"/>
  <c r="BC24" i="1" s="1"/>
  <c r="AL24" i="1"/>
  <c r="AX24" i="1" s="1"/>
  <c r="CB24" i="1" s="1"/>
  <c r="DL24" i="1" s="1"/>
  <c r="AN24" i="1"/>
  <c r="AZ24" i="1" s="1"/>
  <c r="CD24" i="1" s="1"/>
  <c r="DN24" i="1" s="1"/>
  <c r="CE23" i="3"/>
  <c r="DO23" i="3" s="1"/>
  <c r="AP23" i="3"/>
  <c r="BB23" i="3" s="1"/>
  <c r="CF23" i="3" s="1"/>
  <c r="DP23" i="3" s="1"/>
  <c r="AM23" i="3"/>
  <c r="AY23" i="3" s="1"/>
  <c r="CC23" i="3" s="1"/>
  <c r="EN23" i="3" s="1"/>
  <c r="AL23" i="3"/>
  <c r="AX23" i="3" s="1"/>
  <c r="CB23" i="3" s="1"/>
  <c r="EM23" i="3" s="1"/>
  <c r="AN23" i="3"/>
  <c r="AZ23" i="3" s="1"/>
  <c r="CD23" i="3" s="1"/>
  <c r="DN23" i="3" s="1"/>
  <c r="DO23" i="2"/>
  <c r="CG23" i="2"/>
  <c r="DQ23" i="2" s="1"/>
  <c r="CE23" i="1"/>
  <c r="DO23" i="1" s="1"/>
  <c r="CD23" i="1"/>
  <c r="DN23" i="1" s="1"/>
  <c r="AQ23" i="1"/>
  <c r="BC23" i="1" s="1"/>
  <c r="CG23" i="1" s="1"/>
  <c r="DQ23" i="1" s="1"/>
  <c r="AL23" i="1"/>
  <c r="AX23" i="1" s="1"/>
  <c r="CB23" i="1" s="1"/>
  <c r="CE22" i="3"/>
  <c r="DO22" i="3" s="1"/>
  <c r="AQ22" i="3"/>
  <c r="BC22" i="3" s="1"/>
  <c r="CG22" i="3" s="1"/>
  <c r="DQ22" i="3" s="1"/>
  <c r="AN22" i="3"/>
  <c r="AZ22" i="3" s="1"/>
  <c r="CD22" i="3" s="1"/>
  <c r="DN22" i="3" s="1"/>
  <c r="AM22" i="3"/>
  <c r="AY22" i="3" s="1"/>
  <c r="CC22" i="3" s="1"/>
  <c r="AP22" i="3"/>
  <c r="BB22" i="3" s="1"/>
  <c r="CF22" i="3" s="1"/>
  <c r="DP22" i="3" s="1"/>
  <c r="AL22" i="3"/>
  <c r="AX22" i="3" s="1"/>
  <c r="CB22" i="3" s="1"/>
  <c r="EM22" i="3" s="1"/>
  <c r="DL22" i="2"/>
  <c r="AP22" i="2"/>
  <c r="BB22" i="2" s="1"/>
  <c r="CF22" i="2" s="1"/>
  <c r="DP22" i="2" s="1"/>
  <c r="AQ22" i="2"/>
  <c r="BC22" i="2" s="1"/>
  <c r="CG22" i="2" s="1"/>
  <c r="DQ22" i="2" s="1"/>
  <c r="AO22" i="2"/>
  <c r="BA22" i="2" s="1"/>
  <c r="CE22" i="2" s="1"/>
  <c r="DO22" i="2" s="1"/>
  <c r="DQ22" i="1"/>
  <c r="DP22" i="1"/>
  <c r="CE22" i="1"/>
  <c r="DO22" i="1" s="1"/>
  <c r="AL22" i="1"/>
  <c r="AX22" i="1" s="1"/>
  <c r="CB22" i="1" s="1"/>
  <c r="EM22" i="1" s="1"/>
  <c r="AN22" i="1"/>
  <c r="AZ22" i="1" s="1"/>
  <c r="CD22" i="1" s="1"/>
  <c r="DN22" i="1" s="1"/>
  <c r="DQ21" i="3"/>
  <c r="CD21" i="3"/>
  <c r="DN21" i="3" s="1"/>
  <c r="AP21" i="3"/>
  <c r="BB21" i="3" s="1"/>
  <c r="CF21" i="3" s="1"/>
  <c r="DP21" i="3" s="1"/>
  <c r="AM21" i="3"/>
  <c r="AY21" i="3" s="1"/>
  <c r="CC21" i="3" s="1"/>
  <c r="EN21" i="3" s="1"/>
  <c r="AL21" i="3"/>
  <c r="AX21" i="3" s="1"/>
  <c r="CB21" i="3" s="1"/>
  <c r="EM21" i="3" s="1"/>
  <c r="CC21" i="2"/>
  <c r="EN21" i="2" s="1"/>
  <c r="AP21" i="2"/>
  <c r="BB21" i="2" s="1"/>
  <c r="CF21" i="2" s="1"/>
  <c r="DP21" i="2" s="1"/>
  <c r="DL21" i="2"/>
  <c r="AN21" i="2"/>
  <c r="AZ21" i="2" s="1"/>
  <c r="CD21" i="2" s="1"/>
  <c r="DN21" i="2" s="1"/>
  <c r="CD21" i="1"/>
  <c r="DN21" i="1" s="1"/>
  <c r="AP21" i="1"/>
  <c r="BB21" i="1" s="1"/>
  <c r="CF21" i="1" s="1"/>
  <c r="DP21" i="1" s="1"/>
  <c r="AM21" i="1"/>
  <c r="AY21" i="1" s="1"/>
  <c r="CC21" i="1" s="1"/>
  <c r="DM21" i="1" s="1"/>
  <c r="AO21" i="1"/>
  <c r="BA21" i="1" s="1"/>
  <c r="CE21" i="1" s="1"/>
  <c r="DO21" i="1" s="1"/>
  <c r="DQ20" i="3"/>
  <c r="AM20" i="3"/>
  <c r="AY20" i="3" s="1"/>
  <c r="CC20" i="3" s="1"/>
  <c r="CF20" i="3"/>
  <c r="DP20" i="3" s="1"/>
  <c r="AN20" i="3"/>
  <c r="AZ20" i="3" s="1"/>
  <c r="CD20" i="3" s="1"/>
  <c r="DN20" i="3" s="1"/>
  <c r="AL20" i="3"/>
  <c r="AX20" i="3" s="1"/>
  <c r="CB20" i="3" s="1"/>
  <c r="EM20" i="3" s="1"/>
  <c r="CD20" i="2"/>
  <c r="DN20" i="2" s="1"/>
  <c r="AL20" i="2"/>
  <c r="AX20" i="2" s="1"/>
  <c r="CB20" i="2" s="1"/>
  <c r="EM20" i="2" s="1"/>
  <c r="DQ20" i="1"/>
  <c r="CE20" i="1"/>
  <c r="DO20" i="1" s="1"/>
  <c r="AN20" i="1"/>
  <c r="AZ20" i="1" s="1"/>
  <c r="CD20" i="1" s="1"/>
  <c r="DN20" i="1" s="1"/>
  <c r="AM20" i="1"/>
  <c r="AY20" i="1" s="1"/>
  <c r="CC20" i="1" s="1"/>
  <c r="CC19" i="3"/>
  <c r="EN19" i="3" s="1"/>
  <c r="AO19" i="3"/>
  <c r="BA19" i="3" s="1"/>
  <c r="CE19" i="3" s="1"/>
  <c r="DO19" i="3" s="1"/>
  <c r="AN19" i="3"/>
  <c r="AZ19" i="3" s="1"/>
  <c r="CD19" i="3" s="1"/>
  <c r="DN19" i="3" s="1"/>
  <c r="AP19" i="3"/>
  <c r="BB19" i="3" s="1"/>
  <c r="CF19" i="3" s="1"/>
  <c r="DP19" i="3" s="1"/>
  <c r="DM19" i="3"/>
  <c r="DJ45" i="2"/>
  <c r="AL19" i="2"/>
  <c r="AX19" i="2" s="1"/>
  <c r="CB19" i="2" s="1"/>
  <c r="EM19" i="2" s="1"/>
  <c r="CG19" i="2"/>
  <c r="DQ19" i="2" s="1"/>
  <c r="DO19" i="2"/>
  <c r="DN19" i="1"/>
  <c r="CE19" i="1"/>
  <c r="DO19" i="1" s="1"/>
  <c r="AH45" i="1"/>
  <c r="AM19" i="1"/>
  <c r="AY19" i="1" s="1"/>
  <c r="CC19" i="1" s="1"/>
  <c r="DQ18" i="3"/>
  <c r="CE18" i="3"/>
  <c r="DO18" i="3" s="1"/>
  <c r="AN18" i="3"/>
  <c r="AZ18" i="3" s="1"/>
  <c r="AM18" i="3"/>
  <c r="AY18" i="3" s="1"/>
  <c r="CC18" i="3" s="1"/>
  <c r="EN18" i="3" s="1"/>
  <c r="DQ18" i="2"/>
  <c r="DP18" i="2"/>
  <c r="BU45" i="2"/>
  <c r="CE18" i="2"/>
  <c r="DO18" i="2" s="1"/>
  <c r="CD18" i="2"/>
  <c r="DN18" i="2" s="1"/>
  <c r="DM18" i="2"/>
  <c r="DL18" i="2"/>
  <c r="AQ18" i="1"/>
  <c r="BC18" i="1" s="1"/>
  <c r="CG18" i="1" s="1"/>
  <c r="DQ18" i="1" s="1"/>
  <c r="AN18" i="1"/>
  <c r="AZ18" i="1" s="1"/>
  <c r="CD18" i="1" s="1"/>
  <c r="DN18" i="1" s="1"/>
  <c r="AP18" i="1"/>
  <c r="BB18" i="1" s="1"/>
  <c r="CF18" i="1" s="1"/>
  <c r="DP18" i="1" s="1"/>
  <c r="EM18" i="1"/>
  <c r="DL18" i="1"/>
  <c r="AO18" i="1"/>
  <c r="BA18" i="1" s="1"/>
  <c r="CE18" i="1" s="1"/>
  <c r="DO18" i="1" s="1"/>
  <c r="CF17" i="3"/>
  <c r="DP17" i="3" s="1"/>
  <c r="CE17" i="3"/>
  <c r="DO17" i="3" s="1"/>
  <c r="AN17" i="3"/>
  <c r="AZ17" i="3" s="1"/>
  <c r="CD17" i="3" s="1"/>
  <c r="DN17" i="3" s="1"/>
  <c r="AQ17" i="3"/>
  <c r="BC17" i="3" s="1"/>
  <c r="CG17" i="3" s="1"/>
  <c r="DQ17" i="3" s="1"/>
  <c r="AL17" i="3"/>
  <c r="AX17" i="3" s="1"/>
  <c r="CB17" i="3" s="1"/>
  <c r="EM17" i="3" s="1"/>
  <c r="DQ17" i="2"/>
  <c r="AP17" i="2"/>
  <c r="BB17" i="2" s="1"/>
  <c r="CF17" i="2" s="1"/>
  <c r="DP17" i="2" s="1"/>
  <c r="AN17" i="2"/>
  <c r="AZ17" i="2" s="1"/>
  <c r="CD17" i="2" s="1"/>
  <c r="DN17" i="2" s="1"/>
  <c r="CG17" i="1"/>
  <c r="DQ17" i="1" s="1"/>
  <c r="AM17" i="1"/>
  <c r="AY17" i="1" s="1"/>
  <c r="CC17" i="1" s="1"/>
  <c r="AP17" i="1"/>
  <c r="BB17" i="1" s="1"/>
  <c r="CF17" i="1" s="1"/>
  <c r="DP17" i="1" s="1"/>
  <c r="AO17" i="1"/>
  <c r="BA17" i="1" s="1"/>
  <c r="CE17" i="1" s="1"/>
  <c r="DO17" i="1" s="1"/>
  <c r="EM17" i="1"/>
  <c r="DO16" i="3"/>
  <c r="AN16" i="3"/>
  <c r="AZ16" i="3" s="1"/>
  <c r="CD16" i="3" s="1"/>
  <c r="DN16" i="3" s="1"/>
  <c r="AL16" i="3"/>
  <c r="AX16" i="3" s="1"/>
  <c r="CB16" i="3" s="1"/>
  <c r="EM16" i="3" s="1"/>
  <c r="AQ16" i="3"/>
  <c r="BC16" i="3" s="1"/>
  <c r="CG16" i="3" s="1"/>
  <c r="DQ16" i="3" s="1"/>
  <c r="CE16" i="2"/>
  <c r="DO16" i="2" s="1"/>
  <c r="AN16" i="2"/>
  <c r="AZ16" i="2" s="1"/>
  <c r="CD16" i="2" s="1"/>
  <c r="DN16" i="2" s="1"/>
  <c r="DO16" i="1"/>
  <c r="CG16" i="1"/>
  <c r="DQ16" i="1" s="1"/>
  <c r="CF16" i="1"/>
  <c r="DP16" i="1" s="1"/>
  <c r="CC16" i="1"/>
  <c r="CD16" i="1"/>
  <c r="DN16" i="1" s="1"/>
  <c r="DO15" i="3"/>
  <c r="AN15" i="3"/>
  <c r="AZ15" i="3" s="1"/>
  <c r="CD15" i="3" s="1"/>
  <c r="DN15" i="3" s="1"/>
  <c r="AL15" i="3"/>
  <c r="AX15" i="3" s="1"/>
  <c r="CB15" i="3" s="1"/>
  <c r="EM15" i="3" s="1"/>
  <c r="AK45" i="2"/>
  <c r="AL15" i="2"/>
  <c r="AX15" i="2" s="1"/>
  <c r="CB15" i="2" s="1"/>
  <c r="DM15" i="2"/>
  <c r="AP15" i="2"/>
  <c r="BB15" i="2" s="1"/>
  <c r="CF15" i="2" s="1"/>
  <c r="DP15" i="2" s="1"/>
  <c r="AO15" i="2"/>
  <c r="BA15" i="2" s="1"/>
  <c r="CE15" i="2" s="1"/>
  <c r="DO15" i="2" s="1"/>
  <c r="AN15" i="2"/>
  <c r="AZ15" i="2" s="1"/>
  <c r="CD15" i="2" s="1"/>
  <c r="DO15" i="1"/>
  <c r="DN15" i="1"/>
  <c r="CF15" i="1"/>
  <c r="DP15" i="1" s="1"/>
  <c r="AQ15" i="1"/>
  <c r="BC15" i="1" s="1"/>
  <c r="EM15" i="1"/>
  <c r="DL15" i="1"/>
  <c r="DN14" i="3"/>
  <c r="AQ14" i="3"/>
  <c r="BC14" i="3" s="1"/>
  <c r="CG14" i="3" s="1"/>
  <c r="DQ14" i="3" s="1"/>
  <c r="AO14" i="3"/>
  <c r="BA14" i="3" s="1"/>
  <c r="CE14" i="3" s="1"/>
  <c r="DO14" i="3" s="1"/>
  <c r="CC14" i="2"/>
  <c r="EN14" i="2" s="1"/>
  <c r="AP14" i="2"/>
  <c r="BB14" i="2" s="1"/>
  <c r="CF14" i="2" s="1"/>
  <c r="DP14" i="2" s="1"/>
  <c r="AQ14" i="2"/>
  <c r="BC14" i="2" s="1"/>
  <c r="CG14" i="2" s="1"/>
  <c r="DQ14" i="2" s="1"/>
  <c r="AQ14" i="1"/>
  <c r="BC14" i="1" s="1"/>
  <c r="CG14" i="1" s="1"/>
  <c r="DQ14" i="1" s="1"/>
  <c r="AO14" i="1"/>
  <c r="BA14" i="1" s="1"/>
  <c r="CE14" i="1" s="1"/>
  <c r="DO14" i="1" s="1"/>
  <c r="AN14" i="1"/>
  <c r="AZ14" i="1" s="1"/>
  <c r="CD14" i="1" s="1"/>
  <c r="DN14" i="1" s="1"/>
  <c r="AP14" i="1"/>
  <c r="BB14" i="1" s="1"/>
  <c r="CF14" i="1" s="1"/>
  <c r="DP14" i="1" s="1"/>
  <c r="DP13" i="3"/>
  <c r="CE13" i="3"/>
  <c r="AQ13" i="3"/>
  <c r="BC13" i="3" s="1"/>
  <c r="CG13" i="3" s="1"/>
  <c r="DQ13" i="3" s="1"/>
  <c r="AL13" i="3"/>
  <c r="AX13" i="3" s="1"/>
  <c r="CB13" i="3" s="1"/>
  <c r="EM13" i="3" s="1"/>
  <c r="DN13" i="2"/>
  <c r="CF13" i="2"/>
  <c r="DP13" i="2" s="1"/>
  <c r="AQ13" i="2"/>
  <c r="BC13" i="2" s="1"/>
  <c r="CG13" i="2" s="1"/>
  <c r="DQ13" i="2" s="1"/>
  <c r="DN13" i="1"/>
  <c r="CG13" i="1"/>
  <c r="DQ13" i="1" s="1"/>
  <c r="AO13" i="1"/>
  <c r="BA13" i="1" s="1"/>
  <c r="CE13" i="1" s="1"/>
  <c r="DO13" i="1" s="1"/>
  <c r="EN13" i="1"/>
  <c r="EM13" i="1"/>
  <c r="DL13" i="1"/>
  <c r="N45" i="1"/>
  <c r="AQ12" i="3"/>
  <c r="BC12" i="3" s="1"/>
  <c r="CG12" i="3" s="1"/>
  <c r="DQ12" i="3" s="1"/>
  <c r="AP12" i="3"/>
  <c r="BB12" i="3" s="1"/>
  <c r="CF12" i="3" s="1"/>
  <c r="DP12" i="3" s="1"/>
  <c r="AL12" i="3"/>
  <c r="AX12" i="3" s="1"/>
  <c r="CB12" i="3" s="1"/>
  <c r="EM12" i="3" s="1"/>
  <c r="DQ12" i="2"/>
  <c r="DN12" i="2"/>
  <c r="AO12" i="2"/>
  <c r="BA12" i="2" s="1"/>
  <c r="CE12" i="2" s="1"/>
  <c r="DO12" i="2" s="1"/>
  <c r="AM12" i="2"/>
  <c r="AY12" i="2" s="1"/>
  <c r="CC12" i="2" s="1"/>
  <c r="EN12" i="2" s="1"/>
  <c r="CG12" i="1"/>
  <c r="DQ12" i="1" s="1"/>
  <c r="CF12" i="1"/>
  <c r="CC12" i="1"/>
  <c r="CE12" i="1"/>
  <c r="DO12" i="1" s="1"/>
  <c r="AL12" i="1"/>
  <c r="AX12" i="1" s="1"/>
  <c r="CB12" i="1" s="1"/>
  <c r="CD11" i="3"/>
  <c r="DN11" i="3" s="1"/>
  <c r="AP11" i="3"/>
  <c r="BB11" i="3" s="1"/>
  <c r="CF11" i="3" s="1"/>
  <c r="DP11" i="3" s="1"/>
  <c r="DM11" i="3"/>
  <c r="DP11" i="2"/>
  <c r="CE11" i="2"/>
  <c r="AQ11" i="2"/>
  <c r="BC11" i="2" s="1"/>
  <c r="CG11" i="2" s="1"/>
  <c r="DQ11" i="2" s="1"/>
  <c r="AM11" i="2"/>
  <c r="AY11" i="2" s="1"/>
  <c r="CC11" i="2" s="1"/>
  <c r="EN11" i="2" s="1"/>
  <c r="AL11" i="2"/>
  <c r="AX11" i="2" s="1"/>
  <c r="CB11" i="2" s="1"/>
  <c r="EM11" i="2" s="1"/>
  <c r="DO11" i="2"/>
  <c r="AN11" i="2"/>
  <c r="AZ11" i="2" s="1"/>
  <c r="CD11" i="2" s="1"/>
  <c r="DN11" i="2" s="1"/>
  <c r="AO11" i="1"/>
  <c r="BA11" i="1" s="1"/>
  <c r="CE11" i="1" s="1"/>
  <c r="DO11" i="1" s="1"/>
  <c r="AM11" i="1"/>
  <c r="AY11" i="1" s="1"/>
  <c r="CC11" i="1" s="1"/>
  <c r="AL11" i="1"/>
  <c r="AX11" i="1" s="1"/>
  <c r="CB11" i="1" s="1"/>
  <c r="CC10" i="3"/>
  <c r="EN10" i="3" s="1"/>
  <c r="AP10" i="3"/>
  <c r="BB10" i="3" s="1"/>
  <c r="CF10" i="3" s="1"/>
  <c r="DP10" i="3" s="1"/>
  <c r="AQ10" i="3"/>
  <c r="BC10" i="3" s="1"/>
  <c r="CG10" i="3" s="1"/>
  <c r="DQ10" i="3" s="1"/>
  <c r="AO10" i="2"/>
  <c r="BA10" i="2" s="1"/>
  <c r="CE10" i="2" s="1"/>
  <c r="DO10" i="2" s="1"/>
  <c r="AM10" i="2"/>
  <c r="AY10" i="2" s="1"/>
  <c r="CC10" i="2" s="1"/>
  <c r="EN10" i="2" s="1"/>
  <c r="AN10" i="2"/>
  <c r="AZ10" i="2" s="1"/>
  <c r="CD10" i="2" s="1"/>
  <c r="DN10" i="2" s="1"/>
  <c r="DO10" i="1"/>
  <c r="CG10" i="1"/>
  <c r="DQ10" i="1" s="1"/>
  <c r="AP10" i="1"/>
  <c r="BB10" i="1" s="1"/>
  <c r="CF10" i="1" s="1"/>
  <c r="DP10" i="1" s="1"/>
  <c r="AN10" i="1"/>
  <c r="AZ10" i="1" s="1"/>
  <c r="CD10" i="1" s="1"/>
  <c r="DN10" i="1" s="1"/>
  <c r="AM10" i="1"/>
  <c r="AY10" i="1" s="1"/>
  <c r="CC10" i="1" s="1"/>
  <c r="CG9" i="3"/>
  <c r="DQ9" i="3" s="1"/>
  <c r="CC9" i="3"/>
  <c r="AP9" i="3"/>
  <c r="BB9" i="3" s="1"/>
  <c r="CF9" i="3" s="1"/>
  <c r="DP9" i="3" s="1"/>
  <c r="AN9" i="3"/>
  <c r="AZ9" i="3" s="1"/>
  <c r="CD9" i="3" s="1"/>
  <c r="DN9" i="3" s="1"/>
  <c r="CG9" i="2"/>
  <c r="DQ9" i="2" s="1"/>
  <c r="CF9" i="2"/>
  <c r="DP9" i="2" s="1"/>
  <c r="AO9" i="2"/>
  <c r="BA9" i="2" s="1"/>
  <c r="CE9" i="2" s="1"/>
  <c r="DO9" i="2" s="1"/>
  <c r="AN9" i="2"/>
  <c r="AZ9" i="2" s="1"/>
  <c r="CD9" i="2" s="1"/>
  <c r="DN9" i="2" s="1"/>
  <c r="AM9" i="2"/>
  <c r="AY9" i="2" s="1"/>
  <c r="CC9" i="2" s="1"/>
  <c r="EN9" i="2" s="1"/>
  <c r="DL9" i="2"/>
  <c r="DQ9" i="1"/>
  <c r="CE9" i="1"/>
  <c r="DO9" i="1" s="1"/>
  <c r="AN9" i="1"/>
  <c r="AZ9" i="1" s="1"/>
  <c r="CD9" i="1" s="1"/>
  <c r="DN9" i="1" s="1"/>
  <c r="EN9" i="1"/>
  <c r="AP9" i="1"/>
  <c r="BB9" i="1" s="1"/>
  <c r="CF9" i="1" s="1"/>
  <c r="DP9" i="1" s="1"/>
  <c r="DH45" i="3"/>
  <c r="CG8" i="3"/>
  <c r="DQ8" i="3" s="1"/>
  <c r="AP8" i="3"/>
  <c r="BB8" i="3" s="1"/>
  <c r="CF8" i="3" s="1"/>
  <c r="DP8" i="3" s="1"/>
  <c r="AN8" i="3"/>
  <c r="AZ8" i="3" s="1"/>
  <c r="CD8" i="3" s="1"/>
  <c r="DN8" i="3" s="1"/>
  <c r="AL8" i="3"/>
  <c r="AX8" i="3" s="1"/>
  <c r="CB8" i="3" s="1"/>
  <c r="EM8" i="3" s="1"/>
  <c r="DP8" i="2"/>
  <c r="CE8" i="2"/>
  <c r="DO8" i="2" s="1"/>
  <c r="AN8" i="2"/>
  <c r="AZ8" i="2" s="1"/>
  <c r="CD8" i="2" s="1"/>
  <c r="DN8" i="2" s="1"/>
  <c r="AL8" i="2"/>
  <c r="AX8" i="2" s="1"/>
  <c r="CB8" i="2" s="1"/>
  <c r="Q45" i="2"/>
  <c r="DQ8" i="1"/>
  <c r="CE8" i="1"/>
  <c r="DO8" i="1" s="1"/>
  <c r="AP8" i="1"/>
  <c r="BB8" i="1" s="1"/>
  <c r="CF8" i="1" s="1"/>
  <c r="AN8" i="1"/>
  <c r="AZ8" i="1" s="1"/>
  <c r="CD8" i="1" s="1"/>
  <c r="DN8" i="1" s="1"/>
  <c r="DM8" i="1"/>
  <c r="AN7" i="3"/>
  <c r="AZ7" i="3" s="1"/>
  <c r="AP7" i="3"/>
  <c r="BB7" i="3" s="1"/>
  <c r="CF7" i="3" s="1"/>
  <c r="DP7" i="3" s="1"/>
  <c r="AO7" i="3"/>
  <c r="BA7" i="3" s="1"/>
  <c r="CE7" i="3" s="1"/>
  <c r="DO7" i="3" s="1"/>
  <c r="DL7" i="3"/>
  <c r="CF7" i="2"/>
  <c r="DP7" i="2" s="1"/>
  <c r="AN7" i="2"/>
  <c r="AZ7" i="2" s="1"/>
  <c r="CD7" i="2" s="1"/>
  <c r="DN7" i="2" s="1"/>
  <c r="AM7" i="2"/>
  <c r="AY7" i="2" s="1"/>
  <c r="CC7" i="2" s="1"/>
  <c r="EN7" i="2" s="1"/>
  <c r="DL7" i="2"/>
  <c r="AO7" i="2"/>
  <c r="BA7" i="2" s="1"/>
  <c r="CE7" i="2" s="1"/>
  <c r="DO7" i="2" s="1"/>
  <c r="P45" i="2"/>
  <c r="DQ7" i="1"/>
  <c r="CE7" i="1"/>
  <c r="DO7" i="1" s="1"/>
  <c r="AN7" i="1"/>
  <c r="AZ7" i="1" s="1"/>
  <c r="CD7" i="1" s="1"/>
  <c r="DN7" i="1" s="1"/>
  <c r="AP7" i="1"/>
  <c r="BB7" i="1" s="1"/>
  <c r="CF7" i="1" s="1"/>
  <c r="DP7" i="1" s="1"/>
  <c r="EM7" i="1"/>
  <c r="DL7" i="1"/>
  <c r="AP6" i="3"/>
  <c r="BB6" i="3" s="1"/>
  <c r="CF6" i="3" s="1"/>
  <c r="DP6" i="3" s="1"/>
  <c r="AL6" i="3"/>
  <c r="AX6" i="3" s="1"/>
  <c r="CB6" i="3" s="1"/>
  <c r="EM6" i="3" s="1"/>
  <c r="CF6" i="2"/>
  <c r="CC6" i="2"/>
  <c r="EN6" i="2" s="1"/>
  <c r="AN6" i="2"/>
  <c r="AZ6" i="2" s="1"/>
  <c r="CD6" i="2" s="1"/>
  <c r="DN6" i="2" s="1"/>
  <c r="AO6" i="2"/>
  <c r="BA6" i="2" s="1"/>
  <c r="CE6" i="2" s="1"/>
  <c r="DL6" i="2"/>
  <c r="DQ6" i="1"/>
  <c r="DN6" i="1"/>
  <c r="CF6" i="1"/>
  <c r="DP6" i="1" s="1"/>
  <c r="P45" i="1"/>
  <c r="EN6" i="1"/>
  <c r="DM6" i="1"/>
  <c r="EM6" i="1"/>
  <c r="DL6" i="1"/>
  <c r="DP5" i="3"/>
  <c r="CD5" i="3"/>
  <c r="DN5" i="3" s="1"/>
  <c r="CC5" i="3"/>
  <c r="EN5" i="3" s="1"/>
  <c r="AQ5" i="3"/>
  <c r="BC5" i="3" s="1"/>
  <c r="CG5" i="3" s="1"/>
  <c r="DQ5" i="3" s="1"/>
  <c r="AL5" i="3"/>
  <c r="AX5" i="3" s="1"/>
  <c r="CB5" i="3" s="1"/>
  <c r="EM5" i="3" s="1"/>
  <c r="BT45" i="2"/>
  <c r="AO5" i="2"/>
  <c r="BA5" i="2" s="1"/>
  <c r="CE5" i="2" s="1"/>
  <c r="DO5" i="2" s="1"/>
  <c r="AM5" i="2"/>
  <c r="AY5" i="2" s="1"/>
  <c r="CC5" i="2" s="1"/>
  <c r="EN5" i="2" s="1"/>
  <c r="AP5" i="2"/>
  <c r="BB5" i="2" s="1"/>
  <c r="CF5" i="2" s="1"/>
  <c r="DP5" i="2" s="1"/>
  <c r="DL5" i="2"/>
  <c r="DQ5" i="1"/>
  <c r="CF5" i="1"/>
  <c r="DP5" i="1" s="1"/>
  <c r="AN5" i="1"/>
  <c r="AZ5" i="1" s="1"/>
  <c r="CD5" i="1" s="1"/>
  <c r="DN5" i="1" s="1"/>
  <c r="AM5" i="1"/>
  <c r="AY5" i="1" s="1"/>
  <c r="CC5" i="1" s="1"/>
  <c r="AO5" i="1"/>
  <c r="BA5" i="1" s="1"/>
  <c r="CE5" i="1" s="1"/>
  <c r="DO5" i="1" s="1"/>
  <c r="AL5" i="1"/>
  <c r="AX5" i="1" s="1"/>
  <c r="CB5" i="1" s="1"/>
  <c r="DL5" i="1" s="1"/>
  <c r="BR45" i="3"/>
  <c r="CE4" i="3"/>
  <c r="DO4" i="3" s="1"/>
  <c r="AP4" i="3"/>
  <c r="AN4" i="3"/>
  <c r="AZ4" i="3" s="1"/>
  <c r="CD4" i="3" s="1"/>
  <c r="DN4" i="3" s="1"/>
  <c r="AO4" i="2"/>
  <c r="BA4" i="2" s="1"/>
  <c r="CE4" i="2" s="1"/>
  <c r="DO4" i="2" s="1"/>
  <c r="O45" i="2"/>
  <c r="CF4" i="1"/>
  <c r="DP4" i="1" s="1"/>
  <c r="AQ4" i="1"/>
  <c r="BC4" i="1" s="1"/>
  <c r="CG4" i="1" s="1"/>
  <c r="DQ4" i="1" s="1"/>
  <c r="AN4" i="1"/>
  <c r="AZ4" i="1" s="1"/>
  <c r="CD4" i="1" s="1"/>
  <c r="DN4" i="1" s="1"/>
  <c r="DM4" i="1"/>
  <c r="AL4" i="1"/>
  <c r="AX4" i="1" s="1"/>
  <c r="CB4" i="1" s="1"/>
  <c r="DL18" i="3"/>
  <c r="DM36" i="3"/>
  <c r="DL42" i="3"/>
  <c r="DM43" i="3"/>
  <c r="DL39" i="3"/>
  <c r="DL37" i="3"/>
  <c r="DI45" i="3"/>
  <c r="O45" i="3"/>
  <c r="DM39" i="2"/>
  <c r="DL32" i="2"/>
  <c r="DL34" i="2"/>
  <c r="DL9" i="3"/>
  <c r="AJ45" i="3"/>
  <c r="DM28" i="3"/>
  <c r="DM44" i="3"/>
  <c r="DL38" i="3"/>
  <c r="DL15" i="3"/>
  <c r="AN28" i="2"/>
  <c r="AZ28" i="2" s="1"/>
  <c r="CD28" i="2" s="1"/>
  <c r="DN28" i="2" s="1"/>
  <c r="AL24" i="2"/>
  <c r="AX24" i="2" s="1"/>
  <c r="CB24" i="2" s="1"/>
  <c r="EM24" i="2" s="1"/>
  <c r="AF45" i="2"/>
  <c r="DP8" i="1"/>
  <c r="DM17" i="2"/>
  <c r="DL35" i="3"/>
  <c r="AG45" i="2"/>
  <c r="DL24" i="3"/>
  <c r="DP18" i="3"/>
  <c r="S45" i="3"/>
  <c r="CF37" i="3"/>
  <c r="DP37" i="3" s="1"/>
  <c r="DN37" i="3"/>
  <c r="DO35" i="3"/>
  <c r="DL29" i="3"/>
  <c r="DM27" i="3"/>
  <c r="DM18" i="3"/>
  <c r="BT45" i="3"/>
  <c r="BP45" i="3"/>
  <c r="DL14" i="3"/>
  <c r="DM14" i="3"/>
  <c r="DQ11" i="3"/>
  <c r="DM26" i="2"/>
  <c r="R45" i="2"/>
  <c r="DM40" i="3"/>
  <c r="CE39" i="3"/>
  <c r="DO39" i="3" s="1"/>
  <c r="CG35" i="3"/>
  <c r="DQ35" i="3" s="1"/>
  <c r="DL23" i="3"/>
  <c r="AG45" i="3"/>
  <c r="AM12" i="3"/>
  <c r="AY12" i="3" s="1"/>
  <c r="CC12" i="3" s="1"/>
  <c r="EN12" i="3" s="1"/>
  <c r="BS45" i="3"/>
  <c r="BA8" i="3"/>
  <c r="CE8" i="3" s="1"/>
  <c r="DO8" i="3" s="1"/>
  <c r="AO35" i="2"/>
  <c r="BA35" i="2" s="1"/>
  <c r="CE35" i="2" s="1"/>
  <c r="DO35" i="2" s="1"/>
  <c r="AI45" i="2"/>
  <c r="EM27" i="1"/>
  <c r="AH45" i="3"/>
  <c r="AL19" i="3"/>
  <c r="AX19" i="3" s="1"/>
  <c r="CB19" i="3" s="1"/>
  <c r="EM19" i="3" s="1"/>
  <c r="AF45" i="3"/>
  <c r="CD18" i="3"/>
  <c r="DN18" i="3" s="1"/>
  <c r="DJ45" i="3"/>
  <c r="BB4" i="3"/>
  <c r="DL25" i="2"/>
  <c r="DL14" i="2"/>
  <c r="EN41" i="1"/>
  <c r="DM41" i="1"/>
  <c r="AI45" i="3"/>
  <c r="CG40" i="3"/>
  <c r="DQ40" i="3" s="1"/>
  <c r="DL26" i="3"/>
  <c r="CE26" i="3"/>
  <c r="DO26" i="3" s="1"/>
  <c r="DM26" i="3"/>
  <c r="AO20" i="3"/>
  <c r="BA20" i="3" s="1"/>
  <c r="CE20" i="3" s="1"/>
  <c r="DO20" i="3" s="1"/>
  <c r="DK45" i="3"/>
  <c r="DM42" i="2"/>
  <c r="DL41" i="2"/>
  <c r="DO27" i="2"/>
  <c r="DL17" i="2"/>
  <c r="S45" i="2"/>
  <c r="AQ5" i="2"/>
  <c r="DI45" i="2"/>
  <c r="BQ45" i="2"/>
  <c r="AP30" i="3"/>
  <c r="BB30" i="3" s="1"/>
  <c r="CF30" i="3" s="1"/>
  <c r="DP30" i="3" s="1"/>
  <c r="R45" i="3"/>
  <c r="AL10" i="3"/>
  <c r="AX10" i="3" s="1"/>
  <c r="CB10" i="3" s="1"/>
  <c r="EM10" i="3" s="1"/>
  <c r="N45" i="3"/>
  <c r="BU45" i="3"/>
  <c r="BQ45" i="3"/>
  <c r="DM11" i="2"/>
  <c r="DH45" i="2"/>
  <c r="AQ11" i="1"/>
  <c r="AK45" i="1"/>
  <c r="AO4" i="1"/>
  <c r="Q45" i="1"/>
  <c r="N45" i="2"/>
  <c r="DL23" i="2"/>
  <c r="DM35" i="2"/>
  <c r="DM30" i="2"/>
  <c r="AK45" i="3"/>
  <c r="DM22" i="2"/>
  <c r="DL36" i="2"/>
  <c r="DM33" i="3"/>
  <c r="CD34" i="3"/>
  <c r="DN34" i="3" s="1"/>
  <c r="AO30" i="3"/>
  <c r="BA30" i="3" s="1"/>
  <c r="CE30" i="3" s="1"/>
  <c r="DO30" i="3" s="1"/>
  <c r="AN27" i="3"/>
  <c r="AZ27" i="3" s="1"/>
  <c r="CD27" i="3" s="1"/>
  <c r="DN27" i="3" s="1"/>
  <c r="CF16" i="3"/>
  <c r="DP16" i="3" s="1"/>
  <c r="AQ15" i="3"/>
  <c r="BC15" i="3" s="1"/>
  <c r="CG15" i="3" s="1"/>
  <c r="DQ15" i="3" s="1"/>
  <c r="AN13" i="3"/>
  <c r="AZ13" i="3" s="1"/>
  <c r="CD13" i="3" s="1"/>
  <c r="DN13" i="3" s="1"/>
  <c r="CE11" i="3"/>
  <c r="DO11" i="3" s="1"/>
  <c r="CD7" i="3"/>
  <c r="DN7" i="3" s="1"/>
  <c r="AM4" i="3"/>
  <c r="Q45" i="3"/>
  <c r="DQ31" i="2"/>
  <c r="DK45" i="2"/>
  <c r="CC36" i="1"/>
  <c r="DO13" i="3"/>
  <c r="CG43" i="2"/>
  <c r="DQ43" i="2" s="1"/>
  <c r="BR45" i="2"/>
  <c r="CD5" i="2"/>
  <c r="DN5" i="2" s="1"/>
  <c r="AQ36" i="3"/>
  <c r="BC36" i="3" s="1"/>
  <c r="CG36" i="3" s="1"/>
  <c r="DQ36" i="3" s="1"/>
  <c r="AP34" i="3"/>
  <c r="BB34" i="3" s="1"/>
  <c r="CF34" i="3" s="1"/>
  <c r="DP34" i="3" s="1"/>
  <c r="CG37" i="2"/>
  <c r="DQ37" i="2" s="1"/>
  <c r="DQ7" i="2"/>
  <c r="DG45" i="2"/>
  <c r="BS45" i="2"/>
  <c r="AM15" i="3"/>
  <c r="AY15" i="3" s="1"/>
  <c r="CC15" i="3" s="1"/>
  <c r="EN15" i="3" s="1"/>
  <c r="DQ6" i="3"/>
  <c r="AN6" i="3"/>
  <c r="CC37" i="2"/>
  <c r="EN37" i="2" s="1"/>
  <c r="DP36" i="2"/>
  <c r="CG35" i="2"/>
  <c r="DQ35" i="2" s="1"/>
  <c r="CF28" i="2"/>
  <c r="DP28" i="2" s="1"/>
  <c r="DQ25" i="2"/>
  <c r="DP23" i="2"/>
  <c r="AP19" i="2"/>
  <c r="BB19" i="2" s="1"/>
  <c r="CF19" i="2" s="1"/>
  <c r="DP19" i="2" s="1"/>
  <c r="DN15" i="2"/>
  <c r="AM13" i="2"/>
  <c r="AY13" i="2" s="1"/>
  <c r="CC13" i="2" s="1"/>
  <c r="EN13" i="2" s="1"/>
  <c r="AP4" i="2"/>
  <c r="AJ45" i="2"/>
  <c r="AP37" i="1"/>
  <c r="BB37" i="1" s="1"/>
  <c r="CF37" i="1" s="1"/>
  <c r="DP37" i="1" s="1"/>
  <c r="DQ32" i="1"/>
  <c r="DG45" i="1"/>
  <c r="EN17" i="1"/>
  <c r="DM17" i="1"/>
  <c r="BP45" i="1"/>
  <c r="CF13" i="1"/>
  <c r="DP13" i="1" s="1"/>
  <c r="DJ45" i="1"/>
  <c r="BR45" i="1"/>
  <c r="CD11" i="1"/>
  <c r="DN11" i="1" s="1"/>
  <c r="AM13" i="3"/>
  <c r="AY13" i="3" s="1"/>
  <c r="CC13" i="3" s="1"/>
  <c r="EN13" i="3" s="1"/>
  <c r="AO12" i="3"/>
  <c r="BA12" i="3" s="1"/>
  <c r="CE12" i="3" s="1"/>
  <c r="DO12" i="3" s="1"/>
  <c r="DG45" i="3"/>
  <c r="CD32" i="2"/>
  <c r="DN32" i="2" s="1"/>
  <c r="CE29" i="2"/>
  <c r="DO29" i="2" s="1"/>
  <c r="CD25" i="2"/>
  <c r="DN25" i="2" s="1"/>
  <c r="CG8" i="2"/>
  <c r="DQ8" i="2" s="1"/>
  <c r="AM23" i="1"/>
  <c r="AY23" i="1" s="1"/>
  <c r="CC23" i="1" s="1"/>
  <c r="AG45" i="1"/>
  <c r="AQ4" i="3"/>
  <c r="AP40" i="2"/>
  <c r="BB40" i="2" s="1"/>
  <c r="CF40" i="2" s="1"/>
  <c r="DP40" i="2" s="1"/>
  <c r="DM36" i="2"/>
  <c r="CD27" i="2"/>
  <c r="DN27" i="2" s="1"/>
  <c r="AO26" i="2"/>
  <c r="BA26" i="2" s="1"/>
  <c r="CE26" i="2" s="1"/>
  <c r="DO26" i="2" s="1"/>
  <c r="DM25" i="2"/>
  <c r="AQ20" i="2"/>
  <c r="BC20" i="2" s="1"/>
  <c r="CG20" i="2" s="1"/>
  <c r="DQ20" i="2" s="1"/>
  <c r="CD19" i="2"/>
  <c r="DN19" i="2" s="1"/>
  <c r="AP16" i="2"/>
  <c r="BB16" i="2" s="1"/>
  <c r="CF16" i="2" s="1"/>
  <c r="DP16" i="2" s="1"/>
  <c r="AL16" i="2"/>
  <c r="AX16" i="2" s="1"/>
  <c r="CB16" i="2" s="1"/>
  <c r="EM16" i="2" s="1"/>
  <c r="DL10" i="2"/>
  <c r="DP6" i="2"/>
  <c r="CD44" i="1"/>
  <c r="DN44" i="1" s="1"/>
  <c r="CC34" i="1"/>
  <c r="CE27" i="1"/>
  <c r="DO27" i="1" s="1"/>
  <c r="CC24" i="1"/>
  <c r="EM21" i="1"/>
  <c r="DL21" i="1"/>
  <c r="AL4" i="3"/>
  <c r="AP44" i="2"/>
  <c r="BB44" i="2" s="1"/>
  <c r="CF44" i="2" s="1"/>
  <c r="DP44" i="2" s="1"/>
  <c r="AM41" i="2"/>
  <c r="AY41" i="2" s="1"/>
  <c r="CC41" i="2" s="1"/>
  <c r="EN41" i="2" s="1"/>
  <c r="AO39" i="2"/>
  <c r="BA39" i="2" s="1"/>
  <c r="CE39" i="2" s="1"/>
  <c r="DO39" i="2" s="1"/>
  <c r="AP29" i="2"/>
  <c r="BB29" i="2" s="1"/>
  <c r="CF29" i="2" s="1"/>
  <c r="DP29" i="2" s="1"/>
  <c r="AL28" i="2"/>
  <c r="AX28" i="2" s="1"/>
  <c r="CB28" i="2" s="1"/>
  <c r="EM28" i="2" s="1"/>
  <c r="AP20" i="2"/>
  <c r="BB20" i="2" s="1"/>
  <c r="CF20" i="2" s="1"/>
  <c r="DP20" i="2" s="1"/>
  <c r="AM20" i="2"/>
  <c r="AY20" i="2" s="1"/>
  <c r="CC20" i="2" s="1"/>
  <c r="EN20" i="2" s="1"/>
  <c r="AO13" i="2"/>
  <c r="BA13" i="2" s="1"/>
  <c r="CF10" i="2"/>
  <c r="DP10" i="2" s="1"/>
  <c r="CG4" i="2"/>
  <c r="AN4" i="2"/>
  <c r="AH45" i="2"/>
  <c r="CG36" i="1"/>
  <c r="DQ36" i="1" s="1"/>
  <c r="AQ15" i="2"/>
  <c r="BC15" i="2" s="1"/>
  <c r="CG15" i="2" s="1"/>
  <c r="DQ15" i="2" s="1"/>
  <c r="AL4" i="2"/>
  <c r="AP44" i="1"/>
  <c r="BB44" i="1" s="1"/>
  <c r="CF44" i="1" s="1"/>
  <c r="DP44" i="1" s="1"/>
  <c r="AM43" i="1"/>
  <c r="AY43" i="1" s="1"/>
  <c r="CC43" i="1" s="1"/>
  <c r="CE28" i="1"/>
  <c r="DO28" i="1" s="1"/>
  <c r="DP28" i="1"/>
  <c r="CD26" i="1"/>
  <c r="DN26" i="1" s="1"/>
  <c r="EM25" i="1"/>
  <c r="DL25" i="1"/>
  <c r="CG24" i="1"/>
  <c r="DQ24" i="1" s="1"/>
  <c r="CD17" i="1"/>
  <c r="DN17" i="1" s="1"/>
  <c r="CG15" i="1"/>
  <c r="DQ15" i="1" s="1"/>
  <c r="AL12" i="2"/>
  <c r="AX12" i="2" s="1"/>
  <c r="CB12" i="2" s="1"/>
  <c r="EM12" i="2" s="1"/>
  <c r="AM8" i="2"/>
  <c r="AY8" i="2" s="1"/>
  <c r="CC8" i="2" s="1"/>
  <c r="EN8" i="2" s="1"/>
  <c r="CC44" i="1"/>
  <c r="DQ38" i="1"/>
  <c r="DN36" i="1"/>
  <c r="DP32" i="1"/>
  <c r="BS45" i="1"/>
  <c r="DL23" i="1"/>
  <c r="EM23" i="1"/>
  <c r="CF23" i="1"/>
  <c r="DP23" i="1" s="1"/>
  <c r="EN20" i="1"/>
  <c r="DM20" i="1"/>
  <c r="EN16" i="1"/>
  <c r="DM16" i="1"/>
  <c r="CC15" i="1"/>
  <c r="AP35" i="1"/>
  <c r="BB35" i="1" s="1"/>
  <c r="CF35" i="1" s="1"/>
  <c r="DP35" i="1" s="1"/>
  <c r="AQ29" i="1"/>
  <c r="BC29" i="1" s="1"/>
  <c r="CG29" i="1" s="1"/>
  <c r="DQ29" i="1" s="1"/>
  <c r="AN29" i="1"/>
  <c r="AZ29" i="1" s="1"/>
  <c r="CD29" i="1" s="1"/>
  <c r="DN29" i="1" s="1"/>
  <c r="AP26" i="1"/>
  <c r="BB26" i="1" s="1"/>
  <c r="CF26" i="1" s="1"/>
  <c r="DP26" i="1" s="1"/>
  <c r="CG25" i="1"/>
  <c r="DQ25" i="1" s="1"/>
  <c r="AP24" i="1"/>
  <c r="BB24" i="1" s="1"/>
  <c r="CF24" i="1" s="1"/>
  <c r="DP24" i="1" s="1"/>
  <c r="AQ21" i="1"/>
  <c r="BC21" i="1" s="1"/>
  <c r="CG21" i="1" s="1"/>
  <c r="DQ21" i="1" s="1"/>
  <c r="DK45" i="1"/>
  <c r="DF45" i="1"/>
  <c r="AL39" i="1"/>
  <c r="AX39" i="1" s="1"/>
  <c r="CB39" i="1" s="1"/>
  <c r="AM38" i="1"/>
  <c r="AY38" i="1" s="1"/>
  <c r="CC38" i="1" s="1"/>
  <c r="AL38" i="1"/>
  <c r="AX38" i="1" s="1"/>
  <c r="CB38" i="1" s="1"/>
  <c r="AN30" i="1"/>
  <c r="AZ30" i="1" s="1"/>
  <c r="CD30" i="1" s="1"/>
  <c r="DN30" i="1" s="1"/>
  <c r="AN27" i="1"/>
  <c r="AP19" i="1"/>
  <c r="DP12" i="1"/>
  <c r="AQ19" i="1"/>
  <c r="BC19" i="1" s="1"/>
  <c r="CG19" i="1" s="1"/>
  <c r="DQ19" i="1" s="1"/>
  <c r="AM18" i="1"/>
  <c r="AL9" i="1"/>
  <c r="AX9" i="1" s="1"/>
  <c r="CB9" i="1" s="1"/>
  <c r="DL14" i="1"/>
  <c r="CC14" i="1"/>
  <c r="AL8" i="1"/>
  <c r="CC7" i="1"/>
  <c r="EN16" i="3" l="1"/>
  <c r="DM16" i="3"/>
  <c r="DL22" i="1"/>
  <c r="DM7" i="3"/>
  <c r="DM24" i="2"/>
  <c r="EN24" i="2"/>
  <c r="EN25" i="1"/>
  <c r="DL29" i="2"/>
  <c r="DL15" i="2"/>
  <c r="EM15" i="2"/>
  <c r="DM28" i="2"/>
  <c r="EN28" i="2"/>
  <c r="DM27" i="2"/>
  <c r="EN27" i="2"/>
  <c r="DM32" i="2"/>
  <c r="EN32" i="2"/>
  <c r="DM37" i="3"/>
  <c r="DM10" i="3"/>
  <c r="DL28" i="3"/>
  <c r="DL40" i="3"/>
  <c r="DM40" i="2"/>
  <c r="DL8" i="2"/>
  <c r="EM8" i="2"/>
  <c r="DM29" i="1"/>
  <c r="DM29" i="3"/>
  <c r="DL34" i="3"/>
  <c r="DM34" i="2"/>
  <c r="EN34" i="2"/>
  <c r="EN35" i="1"/>
  <c r="DM35" i="1"/>
  <c r="EN6" i="3"/>
  <c r="DM6" i="3"/>
  <c r="DM9" i="3"/>
  <c r="EN9" i="3"/>
  <c r="DM35" i="3"/>
  <c r="EN35" i="3"/>
  <c r="DL32" i="3"/>
  <c r="EM32" i="3"/>
  <c r="DM17" i="3"/>
  <c r="DM22" i="3"/>
  <c r="EN22" i="3"/>
  <c r="DM42" i="3"/>
  <c r="EN42" i="3"/>
  <c r="DL43" i="3"/>
  <c r="EM43" i="3"/>
  <c r="DM20" i="3"/>
  <c r="EN20" i="3"/>
  <c r="DM41" i="3"/>
  <c r="EN41" i="3"/>
  <c r="DL11" i="3"/>
  <c r="EM11" i="3"/>
  <c r="DM5" i="3"/>
  <c r="DM8" i="3"/>
  <c r="DL25" i="3"/>
  <c r="DL41" i="3"/>
  <c r="DM34" i="3"/>
  <c r="DL36" i="3"/>
  <c r="DM29" i="2"/>
  <c r="DM7" i="2"/>
  <c r="DM19" i="2"/>
  <c r="DM5" i="2"/>
  <c r="DL44" i="3"/>
  <c r="DL44" i="2"/>
  <c r="DM44" i="2"/>
  <c r="DL44" i="1"/>
  <c r="DM43" i="2"/>
  <c r="EM43" i="1"/>
  <c r="DL43" i="1"/>
  <c r="DM42" i="1"/>
  <c r="DL42" i="1"/>
  <c r="EN40" i="1"/>
  <c r="DM40" i="1"/>
  <c r="DM39" i="3"/>
  <c r="DM38" i="3"/>
  <c r="DM38" i="2"/>
  <c r="EM36" i="1"/>
  <c r="DL36" i="1"/>
  <c r="DL33" i="3"/>
  <c r="DM33" i="2"/>
  <c r="EN33" i="1"/>
  <c r="DM33" i="1"/>
  <c r="EM33" i="1"/>
  <c r="DL33" i="1"/>
  <c r="DM32" i="3"/>
  <c r="DM32" i="1"/>
  <c r="DL32" i="1"/>
  <c r="EM32" i="1"/>
  <c r="DM31" i="3"/>
  <c r="DL31" i="3"/>
  <c r="DM31" i="2"/>
  <c r="EM31" i="1"/>
  <c r="DM31" i="1"/>
  <c r="DM30" i="3"/>
  <c r="DL30" i="3"/>
  <c r="EM30" i="1"/>
  <c r="DL30" i="1"/>
  <c r="EM29" i="1"/>
  <c r="EM28" i="1"/>
  <c r="DL27" i="3"/>
  <c r="DL27" i="2"/>
  <c r="EN27" i="1"/>
  <c r="DM26" i="1"/>
  <c r="DL26" i="1"/>
  <c r="DM25" i="3"/>
  <c r="EM24" i="1"/>
  <c r="DM23" i="3"/>
  <c r="DM23" i="2"/>
  <c r="DL22" i="3"/>
  <c r="DM21" i="3"/>
  <c r="DL21" i="3"/>
  <c r="DM21" i="2"/>
  <c r="EN21" i="1"/>
  <c r="DL20" i="3"/>
  <c r="DL20" i="2"/>
  <c r="DL19" i="2"/>
  <c r="EN19" i="1"/>
  <c r="DM19" i="1"/>
  <c r="DL17" i="3"/>
  <c r="DL16" i="3"/>
  <c r="DM14" i="2"/>
  <c r="DL13" i="3"/>
  <c r="DL12" i="3"/>
  <c r="DM12" i="2"/>
  <c r="EN12" i="1"/>
  <c r="DM12" i="1"/>
  <c r="EM12" i="1"/>
  <c r="DL12" i="1"/>
  <c r="DL11" i="2"/>
  <c r="DM11" i="1"/>
  <c r="EN11" i="1"/>
  <c r="EM11" i="1"/>
  <c r="DL11" i="1"/>
  <c r="DM10" i="2"/>
  <c r="EN10" i="1"/>
  <c r="DM10" i="1"/>
  <c r="DM9" i="2"/>
  <c r="DL8" i="3"/>
  <c r="DL6" i="3"/>
  <c r="DM6" i="2"/>
  <c r="DO45" i="3"/>
  <c r="DL5" i="3"/>
  <c r="EN5" i="1"/>
  <c r="DM5" i="1"/>
  <c r="EM5" i="1"/>
  <c r="DL4" i="1"/>
  <c r="DM20" i="2"/>
  <c r="EN24" i="1"/>
  <c r="DM24" i="1"/>
  <c r="AM45" i="2"/>
  <c r="AO45" i="3"/>
  <c r="EM9" i="1"/>
  <c r="DL9" i="1"/>
  <c r="EN15" i="1"/>
  <c r="DM15" i="1"/>
  <c r="DQ4" i="2"/>
  <c r="DL16" i="2"/>
  <c r="AQ45" i="3"/>
  <c r="BC4" i="3"/>
  <c r="DM13" i="3"/>
  <c r="AP45" i="2"/>
  <c r="BB4" i="2"/>
  <c r="AZ6" i="3"/>
  <c r="AN45" i="3"/>
  <c r="DL10" i="3"/>
  <c r="BC5" i="2"/>
  <c r="AQ45" i="2"/>
  <c r="CF4" i="3"/>
  <c r="BB45" i="3"/>
  <c r="AY18" i="1"/>
  <c r="AM45" i="1"/>
  <c r="BB19" i="1"/>
  <c r="AP45" i="1"/>
  <c r="EN38" i="1"/>
  <c r="DM38" i="1"/>
  <c r="DM8" i="2"/>
  <c r="DM41" i="2"/>
  <c r="EN34" i="1"/>
  <c r="DM34" i="1"/>
  <c r="DM13" i="2"/>
  <c r="EN36" i="1"/>
  <c r="DM36" i="1"/>
  <c r="BC11" i="1"/>
  <c r="AQ45" i="1"/>
  <c r="DL24" i="2"/>
  <c r="AX8" i="1"/>
  <c r="AL45" i="1"/>
  <c r="AZ4" i="2"/>
  <c r="AN45" i="2"/>
  <c r="AX4" i="3"/>
  <c r="AL45" i="3"/>
  <c r="DO6" i="2"/>
  <c r="DM37" i="2"/>
  <c r="BA4" i="1"/>
  <c r="AO45" i="1"/>
  <c r="AP45" i="3"/>
  <c r="CE45" i="3"/>
  <c r="EN14" i="1"/>
  <c r="DM14" i="1"/>
  <c r="DL38" i="1"/>
  <c r="EM38" i="1"/>
  <c r="EN44" i="1"/>
  <c r="DM44" i="1"/>
  <c r="DM43" i="1"/>
  <c r="EN43" i="1"/>
  <c r="CC4" i="2"/>
  <c r="EN4" i="2" s="1"/>
  <c r="AY45" i="2"/>
  <c r="DL19" i="3"/>
  <c r="EN7" i="1"/>
  <c r="DM7" i="1"/>
  <c r="AZ27" i="1"/>
  <c r="AN45" i="1"/>
  <c r="EM39" i="1"/>
  <c r="DL39" i="1"/>
  <c r="DL12" i="2"/>
  <c r="AX4" i="2"/>
  <c r="AL45" i="2"/>
  <c r="CE13" i="2"/>
  <c r="DO13" i="2" s="1"/>
  <c r="BA45" i="2"/>
  <c r="DL28" i="2"/>
  <c r="EN23" i="1"/>
  <c r="DM23" i="1"/>
  <c r="DM15" i="3"/>
  <c r="AY4" i="3"/>
  <c r="AM45" i="3"/>
  <c r="BA45" i="3"/>
  <c r="AO45" i="2"/>
  <c r="DM12" i="3"/>
  <c r="DO45" i="2" l="1"/>
  <c r="CE4" i="1"/>
  <c r="BA45" i="1"/>
  <c r="CD4" i="2"/>
  <c r="AZ45" i="2"/>
  <c r="CG4" i="3"/>
  <c r="BC45" i="3"/>
  <c r="CF19" i="1"/>
  <c r="BB45" i="1"/>
  <c r="DP4" i="3"/>
  <c r="DP45" i="3" s="1"/>
  <c r="CF45" i="3"/>
  <c r="CB4" i="2"/>
  <c r="EM4" i="2" s="1"/>
  <c r="AX45" i="2"/>
  <c r="AX45" i="3"/>
  <c r="CB4" i="3"/>
  <c r="CD27" i="1"/>
  <c r="AZ45" i="1"/>
  <c r="CF4" i="2"/>
  <c r="BB45" i="2"/>
  <c r="CC4" i="3"/>
  <c r="AY45" i="3"/>
  <c r="EN45" i="2"/>
  <c r="CC45" i="2"/>
  <c r="DM4" i="2"/>
  <c r="DM45" i="2" s="1"/>
  <c r="CE45" i="2"/>
  <c r="CB8" i="1"/>
  <c r="AX45" i="1"/>
  <c r="CG11" i="1"/>
  <c r="BC45" i="1"/>
  <c r="CC18" i="1"/>
  <c r="AY45" i="1"/>
  <c r="CG5" i="2"/>
  <c r="BC45" i="2"/>
  <c r="CD6" i="3"/>
  <c r="AZ45" i="3"/>
  <c r="EN18" i="1" l="1"/>
  <c r="DM18" i="1"/>
  <c r="DM45" i="1" s="1"/>
  <c r="CC45" i="1"/>
  <c r="CB45" i="1"/>
  <c r="EM8" i="1"/>
  <c r="DL8" i="1"/>
  <c r="DL45" i="1" s="1"/>
  <c r="DP19" i="1"/>
  <c r="DP45" i="1" s="1"/>
  <c r="CF45" i="1"/>
  <c r="DQ5" i="2"/>
  <c r="DQ45" i="2" s="1"/>
  <c r="CG45" i="2"/>
  <c r="DQ11" i="1"/>
  <c r="DQ45" i="1" s="1"/>
  <c r="CG45" i="1"/>
  <c r="DN6" i="3"/>
  <c r="DN45" i="3" s="1"/>
  <c r="CD45" i="3"/>
  <c r="CB45" i="3"/>
  <c r="DL4" i="3"/>
  <c r="DL45" i="3" s="1"/>
  <c r="CB45" i="2"/>
  <c r="EM45" i="2"/>
  <c r="DL4" i="2"/>
  <c r="DL45" i="2" s="1"/>
  <c r="DP4" i="2"/>
  <c r="DP45" i="2" s="1"/>
  <c r="CF45" i="2"/>
  <c r="DN4" i="2"/>
  <c r="DN45" i="2" s="1"/>
  <c r="CD45" i="2"/>
  <c r="CC45" i="3"/>
  <c r="DM4" i="3"/>
  <c r="DM45" i="3" s="1"/>
  <c r="DN27" i="1"/>
  <c r="DN45" i="1" s="1"/>
  <c r="CD45" i="1"/>
  <c r="DQ4" i="3"/>
  <c r="DQ45" i="3" s="1"/>
  <c r="CG45" i="3"/>
  <c r="DO4" i="1"/>
  <c r="DO45" i="1" s="1"/>
  <c r="CE45" i="1"/>
  <c r="ED45" i="3" l="1"/>
  <c r="EE45" i="3"/>
  <c r="EF45" i="3"/>
  <c r="DZ45" i="3"/>
  <c r="EJ4" i="3"/>
  <c r="EJ45" i="3" s="1"/>
  <c r="EH45" i="3"/>
  <c r="EI45" i="3"/>
  <c r="EA45" i="3"/>
  <c r="EG45" i="3"/>
  <c r="EJ4" i="1"/>
  <c r="EJ45" i="1" s="1"/>
  <c r="EK4" i="3"/>
  <c r="EN4" i="3" s="1"/>
  <c r="EN45" i="3" s="1"/>
  <c r="EM4" i="3" l="1"/>
  <c r="EM45" i="3" s="1"/>
  <c r="EK4" i="1"/>
  <c r="EK45" i="3"/>
  <c r="EM4" i="1"/>
  <c r="EM45" i="1" s="1"/>
  <c r="EK45" i="1" l="1"/>
  <c r="EN4" i="1"/>
  <c r="EN45" i="1" s="1"/>
</calcChain>
</file>

<file path=xl/sharedStrings.xml><?xml version="1.0" encoding="utf-8"?>
<sst xmlns="http://schemas.openxmlformats.org/spreadsheetml/2006/main" count="633" uniqueCount="78">
  <si>
    <t>医科</t>
    <rPh sb="0" eb="2">
      <t>イカ</t>
    </rPh>
    <phoneticPr fontId="3"/>
  </si>
  <si>
    <t>歯科</t>
    <rPh sb="0" eb="2">
      <t>シカ</t>
    </rPh>
    <phoneticPr fontId="3"/>
  </si>
  <si>
    <t>小計</t>
    <rPh sb="0" eb="1">
      <t>ショウ</t>
    </rPh>
    <rPh sb="1" eb="2">
      <t>ケイ</t>
    </rPh>
    <phoneticPr fontId="3"/>
  </si>
  <si>
    <t>調剤報酬</t>
    <rPh sb="0" eb="2">
      <t>チョウザイ</t>
    </rPh>
    <rPh sb="2" eb="4">
      <t>ホウシュウ</t>
    </rPh>
    <phoneticPr fontId="3"/>
  </si>
  <si>
    <t>合計</t>
    <rPh sb="0" eb="1">
      <t>ゴウ</t>
    </rPh>
    <rPh sb="1" eb="2">
      <t>ケイ</t>
    </rPh>
    <phoneticPr fontId="3"/>
  </si>
  <si>
    <t>食事・生活療養費</t>
    <rPh sb="0" eb="2">
      <t>ショクジ</t>
    </rPh>
    <rPh sb="3" eb="5">
      <t>セイカツ</t>
    </rPh>
    <rPh sb="5" eb="8">
      <t>リョウヨウヒ</t>
    </rPh>
    <phoneticPr fontId="3"/>
  </si>
  <si>
    <t>訪問看護療養費</t>
    <rPh sb="0" eb="2">
      <t>ホウモン</t>
    </rPh>
    <rPh sb="2" eb="4">
      <t>カンゴ</t>
    </rPh>
    <rPh sb="4" eb="7">
      <t>リョウヨウヒ</t>
    </rPh>
    <phoneticPr fontId="3"/>
  </si>
  <si>
    <t>療養の給付計</t>
    <rPh sb="0" eb="2">
      <t>リョウヨウ</t>
    </rPh>
    <rPh sb="3" eb="5">
      <t>キュウフ</t>
    </rPh>
    <rPh sb="5" eb="6">
      <t>ケイ</t>
    </rPh>
    <phoneticPr fontId="3"/>
  </si>
  <si>
    <t>療養費支給分</t>
    <rPh sb="0" eb="3">
      <t>リョウヨウヒ</t>
    </rPh>
    <rPh sb="3" eb="5">
      <t>シキュウ</t>
    </rPh>
    <rPh sb="5" eb="6">
      <t>ブン</t>
    </rPh>
    <phoneticPr fontId="3"/>
  </si>
  <si>
    <t>特別療養費</t>
    <rPh sb="0" eb="2">
      <t>トクベツ</t>
    </rPh>
    <rPh sb="2" eb="5">
      <t>リョウヨウヒ</t>
    </rPh>
    <phoneticPr fontId="3"/>
  </si>
  <si>
    <t>療養費計</t>
    <rPh sb="0" eb="3">
      <t>リョウヨウヒ</t>
    </rPh>
    <rPh sb="3" eb="4">
      <t>ケイ</t>
    </rPh>
    <phoneticPr fontId="3"/>
  </si>
  <si>
    <t>総合計</t>
    <rPh sb="0" eb="1">
      <t>ソウ</t>
    </rPh>
    <rPh sb="1" eb="3">
      <t>ゴウケイ</t>
    </rPh>
    <phoneticPr fontId="3"/>
  </si>
  <si>
    <t>高額件数欄</t>
    <rPh sb="0" eb="2">
      <t>コウガク</t>
    </rPh>
    <rPh sb="2" eb="4">
      <t>ケンスウ</t>
    </rPh>
    <rPh sb="4" eb="5">
      <t>ラン</t>
    </rPh>
    <phoneticPr fontId="3"/>
  </si>
  <si>
    <t>入院</t>
    <rPh sb="0" eb="2">
      <t>ニュウイン</t>
    </rPh>
    <phoneticPr fontId="3"/>
  </si>
  <si>
    <t>入院外</t>
    <rPh sb="0" eb="2">
      <t>ニュウイン</t>
    </rPh>
    <rPh sb="2" eb="3">
      <t>ガイ</t>
    </rPh>
    <phoneticPr fontId="3"/>
  </si>
  <si>
    <t>計</t>
    <rPh sb="0" eb="1">
      <t>ケイ</t>
    </rPh>
    <phoneticPr fontId="3"/>
  </si>
  <si>
    <t>柔道整復</t>
    <rPh sb="0" eb="2">
      <t>ジュウドウ</t>
    </rPh>
    <rPh sb="2" eb="4">
      <t>セイフク</t>
    </rPh>
    <phoneticPr fontId="3"/>
  </si>
  <si>
    <t>その他療養費</t>
    <rPh sb="2" eb="3">
      <t>タ</t>
    </rPh>
    <rPh sb="3" eb="6">
      <t>リョウヨウヒ</t>
    </rPh>
    <phoneticPr fontId="3"/>
  </si>
  <si>
    <t>市町村</t>
    <rPh sb="0" eb="3">
      <t>シチョウソン</t>
    </rPh>
    <phoneticPr fontId="3"/>
  </si>
  <si>
    <t>件数</t>
    <rPh sb="0" eb="2">
      <t>ケンスウ</t>
    </rPh>
    <phoneticPr fontId="3"/>
  </si>
  <si>
    <t>費用額</t>
    <rPh sb="0" eb="2">
      <t>ヒヨウ</t>
    </rPh>
    <rPh sb="2" eb="3">
      <t>ガク</t>
    </rPh>
    <phoneticPr fontId="3"/>
  </si>
  <si>
    <t>保険者
負担額</t>
    <rPh sb="0" eb="3">
      <t>ホケンシャ</t>
    </rPh>
    <rPh sb="4" eb="6">
      <t>フタン</t>
    </rPh>
    <rPh sb="6" eb="7">
      <t>ガク</t>
    </rPh>
    <phoneticPr fontId="3"/>
  </si>
  <si>
    <t>高額</t>
    <rPh sb="0" eb="2">
      <t>コウガク</t>
    </rPh>
    <phoneticPr fontId="3"/>
  </si>
  <si>
    <t>長期高額
（再掲）</t>
    <rPh sb="0" eb="2">
      <t>チョウキ</t>
    </rPh>
    <rPh sb="2" eb="4">
      <t>コウガク</t>
    </rPh>
    <rPh sb="6" eb="8">
      <t>サイケイ</t>
    </rPh>
    <phoneticPr fontId="3"/>
  </si>
  <si>
    <t>多数該当
（再掲）</t>
    <rPh sb="0" eb="2">
      <t>タスウ</t>
    </rPh>
    <rPh sb="2" eb="4">
      <t>ガイトウ</t>
    </rPh>
    <rPh sb="6" eb="8">
      <t>サイケイ</t>
    </rPh>
    <phoneticPr fontId="3"/>
  </si>
  <si>
    <t>高額療養費</t>
    <rPh sb="0" eb="2">
      <t>コウガク</t>
    </rPh>
    <rPh sb="2" eb="5">
      <t>リョウヨウヒ</t>
    </rPh>
    <phoneticPr fontId="3"/>
  </si>
  <si>
    <t>那覇市</t>
  </si>
  <si>
    <t>宜野湾市</t>
  </si>
  <si>
    <t>石垣市</t>
  </si>
  <si>
    <t>浦添市</t>
  </si>
  <si>
    <t>名護市</t>
  </si>
  <si>
    <t>糸満市</t>
  </si>
  <si>
    <t>沖縄市</t>
  </si>
  <si>
    <t>豊見城市</t>
  </si>
  <si>
    <t>うるま市</t>
  </si>
  <si>
    <t>宮古島市</t>
  </si>
  <si>
    <t>南城市</t>
  </si>
  <si>
    <t>大宜味村</t>
  </si>
  <si>
    <t>東村</t>
  </si>
  <si>
    <t>今帰仁村</t>
  </si>
  <si>
    <t>本部町</t>
  </si>
  <si>
    <t>恩納村</t>
  </si>
  <si>
    <t>宜野座村</t>
  </si>
  <si>
    <t>金武町</t>
  </si>
  <si>
    <t>伊江村</t>
  </si>
  <si>
    <t>嘉手納町</t>
  </si>
  <si>
    <t>北谷町</t>
  </si>
  <si>
    <t>北中城村</t>
  </si>
  <si>
    <t>中城村</t>
  </si>
  <si>
    <t>西原町</t>
  </si>
  <si>
    <t>南風原町</t>
  </si>
  <si>
    <t>渡嘉敷村</t>
  </si>
  <si>
    <t>座間味村</t>
  </si>
  <si>
    <t>粟国村</t>
  </si>
  <si>
    <t>渡名喜村</t>
  </si>
  <si>
    <t>南大東村</t>
  </si>
  <si>
    <t>北大東村</t>
  </si>
  <si>
    <t>久米島町</t>
  </si>
  <si>
    <t>八重瀬町</t>
  </si>
  <si>
    <t>合計</t>
    <rPh sb="0" eb="2">
      <t>ゴウケイ</t>
    </rPh>
    <phoneticPr fontId="3"/>
  </si>
  <si>
    <t>国頭村</t>
    <phoneticPr fontId="0"/>
  </si>
  <si>
    <t>読谷村</t>
    <phoneticPr fontId="0"/>
  </si>
  <si>
    <t>与那原町</t>
    <phoneticPr fontId="0"/>
  </si>
  <si>
    <t>伊平屋村</t>
    <phoneticPr fontId="0"/>
  </si>
  <si>
    <t>伊是名村</t>
    <phoneticPr fontId="0"/>
  </si>
  <si>
    <t>多良間村</t>
    <phoneticPr fontId="0"/>
  </si>
  <si>
    <t>竹富町</t>
    <phoneticPr fontId="0"/>
  </si>
  <si>
    <t>与那国町</t>
    <phoneticPr fontId="0"/>
  </si>
  <si>
    <t>現金給付</t>
    <rPh sb="0" eb="2">
      <t>ゲンキン</t>
    </rPh>
    <rPh sb="2" eb="4">
      <t>キュウフ</t>
    </rPh>
    <phoneticPr fontId="3"/>
  </si>
  <si>
    <t>現金給付
合計</t>
    <rPh sb="0" eb="2">
      <t>ゲンキン</t>
    </rPh>
    <rPh sb="2" eb="4">
      <t>キュウフ</t>
    </rPh>
    <rPh sb="5" eb="6">
      <t>ゴウ</t>
    </rPh>
    <rPh sb="6" eb="7">
      <t>ケイ</t>
    </rPh>
    <phoneticPr fontId="3"/>
  </si>
  <si>
    <t>現物・現金給付
合計</t>
    <rPh sb="0" eb="2">
      <t>ゲンブツ</t>
    </rPh>
    <rPh sb="3" eb="5">
      <t>ゲンキン</t>
    </rPh>
    <rPh sb="5" eb="7">
      <t>キュウフ</t>
    </rPh>
    <rPh sb="8" eb="9">
      <t>ゴウ</t>
    </rPh>
    <rPh sb="9" eb="10">
      <t>ケイ</t>
    </rPh>
    <phoneticPr fontId="3"/>
  </si>
  <si>
    <t>一般診療</t>
    <rPh sb="0" eb="2">
      <t>イッパン</t>
    </rPh>
    <rPh sb="2" eb="4">
      <t>シンリョウ</t>
    </rPh>
    <phoneticPr fontId="3"/>
  </si>
  <si>
    <t>補装具</t>
    <rPh sb="0" eb="3">
      <t>ホソウグ</t>
    </rPh>
    <phoneticPr fontId="3"/>
  </si>
  <si>
    <t>あんま・マッサージ</t>
    <phoneticPr fontId="3"/>
  </si>
  <si>
    <t>はり・きゅう</t>
    <phoneticPr fontId="3"/>
  </si>
  <si>
    <t>その他</t>
    <rPh sb="2" eb="3">
      <t>タ</t>
    </rPh>
    <phoneticPr fontId="3"/>
  </si>
  <si>
    <t>他法負担分</t>
    <rPh sb="0" eb="2">
      <t>タホウ</t>
    </rPh>
    <rPh sb="2" eb="5">
      <t>フタンブン</t>
    </rPh>
    <phoneticPr fontId="3"/>
  </si>
  <si>
    <r>
      <t xml:space="preserve">一部負担金
</t>
    </r>
    <r>
      <rPr>
        <sz val="9"/>
        <rFont val="ＭＳ Ｐゴシック"/>
        <family val="3"/>
        <charset val="128"/>
      </rPr>
      <t>(標準負担額)</t>
    </r>
    <rPh sb="0" eb="4">
      <t>イチブフタン</t>
    </rPh>
    <rPh sb="4" eb="5">
      <t>キン</t>
    </rPh>
    <rPh sb="7" eb="9">
      <t>ヒョウジュン</t>
    </rPh>
    <rPh sb="9" eb="12">
      <t>フタンガク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</si>
</sst>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7" formatCode="&quot;¥&quot;#,##0.00;&quot;¥&quot;\-#,##0.00"/>
  </numFmts>
  <fonts count="9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5">
    <xf numFmtId="0" fontId="0" fillId="0" borderId="0"/>
    <xf numFmtId="38" fontId="2" fillId="0" borderId="0" applyFont="0" applyFill="0" applyBorder="0" applyAlignment="0" applyProtection="0"/>
    <xf numFmtId="0" fontId="8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61">
    <xf numFmtId="0" fontId="0" fillId="0" borderId="0" xfId="0"/>
    <xf numFmtId="0" fontId="4" fillId="0" borderId="0" xfId="0" applyFont="1"/>
    <xf numFmtId="0" fontId="4" fillId="0" borderId="1" xfId="0" applyFont="1" applyFill="1" applyBorder="1"/>
    <xf numFmtId="38" fontId="4" fillId="0" borderId="2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/>
    </xf>
    <xf numFmtId="38" fontId="4" fillId="0" borderId="3" xfId="1" applyFont="1" applyFill="1" applyBorder="1" applyAlignment="1">
      <alignment horizontal="center" vertical="center" wrapText="1"/>
    </xf>
    <xf numFmtId="0" fontId="0" fillId="0" borderId="0" xfId="0" applyFill="1"/>
    <xf numFmtId="0" fontId="4" fillId="0" borderId="0" xfId="0" applyFont="1" applyFill="1"/>
    <xf numFmtId="38" fontId="2" fillId="0" borderId="0" xfId="1"/>
    <xf numFmtId="38" fontId="0" fillId="0" borderId="0" xfId="0" applyNumberFormat="1"/>
    <xf numFmtId="38" fontId="4" fillId="0" borderId="9" xfId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7" fontId="0" fillId="0" borderId="0" xfId="0" applyNumberFormat="1"/>
    <xf numFmtId="0" fontId="4" fillId="0" borderId="0" xfId="0" applyFont="1" applyAlignment="1">
      <alignment shrinkToFit="1"/>
    </xf>
    <xf numFmtId="0" fontId="0" fillId="0" borderId="0" xfId="0" applyAlignment="1">
      <alignment shrinkToFit="1"/>
    </xf>
    <xf numFmtId="0" fontId="4" fillId="0" borderId="1" xfId="0" applyFont="1" applyFill="1" applyBorder="1" applyAlignment="1">
      <alignment shrinkToFit="1"/>
    </xf>
    <xf numFmtId="0" fontId="0" fillId="0" borderId="0" xfId="0" applyFill="1" applyAlignment="1">
      <alignment shrinkToFit="1"/>
    </xf>
    <xf numFmtId="0" fontId="4" fillId="0" borderId="0" xfId="0" applyFont="1" applyFill="1" applyAlignment="1">
      <alignment shrinkToFit="1"/>
    </xf>
    <xf numFmtId="38" fontId="4" fillId="0" borderId="2" xfId="1" applyFont="1" applyFill="1" applyBorder="1" applyAlignment="1">
      <alignment shrinkToFit="1"/>
    </xf>
    <xf numFmtId="38" fontId="4" fillId="0" borderId="3" xfId="1" applyFont="1" applyFill="1" applyBorder="1" applyAlignment="1">
      <alignment shrinkToFit="1"/>
    </xf>
    <xf numFmtId="38" fontId="4" fillId="0" borderId="9" xfId="1" applyFont="1" applyFill="1" applyBorder="1" applyAlignment="1">
      <alignment shrinkToFit="1"/>
    </xf>
    <xf numFmtId="0" fontId="4" fillId="0" borderId="4" xfId="0" applyFont="1" applyFill="1" applyBorder="1" applyAlignment="1">
      <alignment shrinkToFit="1"/>
    </xf>
    <xf numFmtId="38" fontId="4" fillId="0" borderId="5" xfId="1" applyFont="1" applyFill="1" applyBorder="1" applyAlignment="1">
      <alignment shrinkToFit="1"/>
    </xf>
    <xf numFmtId="38" fontId="4" fillId="0" borderId="6" xfId="1" applyFont="1" applyFill="1" applyBorder="1" applyAlignment="1">
      <alignment shrinkToFit="1"/>
    </xf>
    <xf numFmtId="38" fontId="4" fillId="0" borderId="7" xfId="1" applyFont="1" applyFill="1" applyBorder="1" applyAlignment="1">
      <alignment shrinkToFit="1"/>
    </xf>
    <xf numFmtId="38" fontId="4" fillId="0" borderId="8" xfId="1" applyFont="1" applyFill="1" applyBorder="1" applyAlignment="1">
      <alignment shrinkToFit="1"/>
    </xf>
    <xf numFmtId="38" fontId="4" fillId="0" borderId="10" xfId="1" applyFont="1" applyFill="1" applyBorder="1" applyAlignment="1">
      <alignment shrinkToFit="1"/>
    </xf>
    <xf numFmtId="38" fontId="2" fillId="0" borderId="0" xfId="1" applyAlignment="1">
      <alignment shrinkToFit="1"/>
    </xf>
    <xf numFmtId="38" fontId="0" fillId="0" borderId="0" xfId="0" applyNumberFormat="1" applyAlignment="1">
      <alignment shrinkToFit="1"/>
    </xf>
    <xf numFmtId="0" fontId="4" fillId="0" borderId="1" xfId="0" applyFont="1" applyFill="1" applyBorder="1" applyAlignment="1">
      <alignment wrapText="1"/>
    </xf>
    <xf numFmtId="38" fontId="4" fillId="0" borderId="2" xfId="1" applyFont="1" applyFill="1" applyBorder="1" applyAlignment="1">
      <alignment horizontal="center" vertical="center" wrapText="1"/>
    </xf>
    <xf numFmtId="0" fontId="0" fillId="0" borderId="0" xfId="0" applyFill="1" applyAlignment="1">
      <alignment wrapText="1"/>
    </xf>
    <xf numFmtId="0" fontId="4" fillId="0" borderId="0" xfId="0" applyFont="1" applyFill="1" applyAlignment="1">
      <alignment wrapText="1"/>
    </xf>
    <xf numFmtId="0" fontId="4" fillId="0" borderId="3" xfId="0" applyFont="1" applyFill="1" applyBorder="1" applyAlignment="1">
      <alignment horizontal="center" vertical="center" wrapText="1"/>
    </xf>
    <xf numFmtId="38" fontId="4" fillId="0" borderId="13" xfId="1" applyFont="1" applyFill="1" applyBorder="1" applyAlignment="1">
      <alignment shrinkToFit="1"/>
    </xf>
    <xf numFmtId="0" fontId="4" fillId="0" borderId="11" xfId="0" applyFont="1" applyFill="1" applyBorder="1" applyAlignment="1">
      <alignment horizontal="center" vertical="center"/>
    </xf>
    <xf numFmtId="38" fontId="5" fillId="0" borderId="3" xfId="1" applyFont="1" applyBorder="1" applyAlignment="1">
      <alignment horizontal="center" vertical="center"/>
    </xf>
    <xf numFmtId="38" fontId="5" fillId="2" borderId="3" xfId="1" applyFont="1" applyFill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38" fontId="5" fillId="0" borderId="3" xfId="1" applyFont="1" applyBorder="1" applyAlignment="1">
      <alignment horizontal="center" vertical="center" shrinkToFit="1"/>
    </xf>
    <xf numFmtId="38" fontId="5" fillId="2" borderId="3" xfId="1" applyFont="1" applyFill="1" applyBorder="1" applyAlignment="1">
      <alignment horizontal="center" vertical="center" shrinkToFit="1"/>
    </xf>
    <xf numFmtId="38" fontId="5" fillId="0" borderId="11" xfId="1" applyFont="1" applyBorder="1" applyAlignment="1">
      <alignment horizontal="center" vertical="center" shrinkToFit="1"/>
    </xf>
    <xf numFmtId="38" fontId="5" fillId="0" borderId="12" xfId="1" applyFont="1" applyBorder="1" applyAlignment="1">
      <alignment horizontal="center" vertical="center" shrinkToFit="1"/>
    </xf>
    <xf numFmtId="38" fontId="5" fillId="0" borderId="2" xfId="1" applyFont="1" applyBorder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2" borderId="3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shrinkToFit="1"/>
    </xf>
    <xf numFmtId="0" fontId="6" fillId="0" borderId="3" xfId="0" applyFont="1" applyBorder="1" applyAlignment="1">
      <alignment horizontal="center" shrinkToFit="1"/>
    </xf>
  </cellXfs>
  <cellStyles count="5">
    <cellStyle name="桁区切り" xfId="1" builtinId="6"/>
    <cellStyle name="桁区切り 2" xfId="4"/>
    <cellStyle name="標準" xfId="0" builtinId="0"/>
    <cellStyle name="標準 2" xfId="3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N79"/>
  <sheetViews>
    <sheetView topLeftCell="DV4" zoomScaleNormal="100" workbookViewId="0">
      <selection activeCell="DZ45" sqref="DZ45"/>
    </sheetView>
  </sheetViews>
  <sheetFormatPr defaultRowHeight="13.5"/>
  <cols>
    <col min="2" max="2" width="6.625" style="8" customWidth="1"/>
    <col min="3" max="5" width="11.625" style="8" customWidth="1"/>
    <col min="6" max="7" width="10.625" style="8" customWidth="1"/>
    <col min="8" max="8" width="6.625" style="8" customWidth="1"/>
    <col min="9" max="11" width="11.625" style="8" customWidth="1"/>
    <col min="12" max="13" width="10.625" style="8" customWidth="1"/>
    <col min="14" max="14" width="6.625" style="8" customWidth="1"/>
    <col min="15" max="17" width="11.625" style="8" customWidth="1"/>
    <col min="18" max="19" width="10.625" style="8" customWidth="1"/>
    <col min="20" max="20" width="6.625" customWidth="1"/>
    <col min="21" max="23" width="11.625" customWidth="1"/>
    <col min="24" max="25" width="10.625" customWidth="1"/>
    <col min="26" max="26" width="6.625" customWidth="1"/>
    <col min="27" max="29" width="11.625" customWidth="1"/>
    <col min="30" max="31" width="10.625" customWidth="1"/>
    <col min="32" max="32" width="6.625" customWidth="1"/>
    <col min="33" max="35" width="11.625" customWidth="1"/>
    <col min="36" max="37" width="10.625" customWidth="1"/>
    <col min="38" max="38" width="7.625" customWidth="1"/>
    <col min="39" max="41" width="11.625" customWidth="1"/>
    <col min="42" max="43" width="10.625" customWidth="1"/>
    <col min="44" max="44" width="7.625" customWidth="1"/>
    <col min="45" max="47" width="11.625" customWidth="1"/>
    <col min="48" max="49" width="10.625" customWidth="1"/>
    <col min="50" max="50" width="7.625" customWidth="1"/>
    <col min="51" max="53" width="11.625" customWidth="1"/>
    <col min="54" max="55" width="10.625" customWidth="1"/>
    <col min="56" max="56" width="6.625" style="8" customWidth="1"/>
    <col min="57" max="59" width="11.625" style="8" customWidth="1"/>
    <col min="60" max="61" width="10.625" style="8" customWidth="1"/>
    <col min="62" max="62" width="6.625" style="8" customWidth="1"/>
    <col min="63" max="65" width="11.625" style="8" customWidth="1"/>
    <col min="66" max="67" width="10.625" style="8" customWidth="1"/>
    <col min="68" max="68" width="6.625" style="8" customWidth="1"/>
    <col min="69" max="71" width="11.625" style="8" customWidth="1"/>
    <col min="72" max="73" width="10.625" style="8" customWidth="1"/>
    <col min="74" max="74" width="7.625" customWidth="1"/>
    <col min="75" max="77" width="11.625" customWidth="1"/>
    <col min="78" max="79" width="10.625" customWidth="1"/>
    <col min="80" max="80" width="7.625" customWidth="1"/>
    <col min="81" max="83" width="11.625" customWidth="1"/>
    <col min="84" max="85" width="10.625" customWidth="1"/>
    <col min="86" max="86" width="7.625" customWidth="1"/>
    <col min="87" max="89" width="11.625" customWidth="1"/>
    <col min="90" max="91" width="10.625" customWidth="1"/>
    <col min="92" max="92" width="7.625" customWidth="1"/>
    <col min="93" max="95" width="11.625" customWidth="1"/>
    <col min="96" max="97" width="10.625" customWidth="1"/>
    <col min="98" max="98" width="7.625" customWidth="1"/>
    <col min="99" max="101" width="11.625" customWidth="1"/>
    <col min="102" max="103" width="10.625" customWidth="1"/>
    <col min="104" max="104" width="7.625" customWidth="1"/>
    <col min="105" max="109" width="10.625" customWidth="1"/>
    <col min="110" max="110" width="7.625" customWidth="1"/>
    <col min="111" max="113" width="11.625" customWidth="1"/>
    <col min="114" max="115" width="10.625" customWidth="1"/>
    <col min="116" max="116" width="7.625" customWidth="1"/>
    <col min="117" max="119" width="11.625" customWidth="1"/>
    <col min="120" max="121" width="10.625" customWidth="1"/>
    <col min="122" max="122" width="7.625" customWidth="1"/>
    <col min="123" max="126" width="10.625" customWidth="1"/>
    <col min="129" max="129" width="10.5" customWidth="1"/>
    <col min="131" max="131" width="10.625" customWidth="1"/>
    <col min="133" max="133" width="10.625" customWidth="1"/>
    <col min="135" max="135" width="10.625" customWidth="1"/>
    <col min="137" max="137" width="10.625" customWidth="1"/>
    <col min="141" max="141" width="10.625" customWidth="1"/>
    <col min="144" max="144" width="14" customWidth="1"/>
  </cols>
  <sheetData>
    <row r="1" spans="1:144" s="1" customFormat="1" ht="24" customHeight="1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 t="s">
        <v>1</v>
      </c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7" t="s">
        <v>2</v>
      </c>
      <c r="AM1" s="37"/>
      <c r="AN1" s="37"/>
      <c r="AO1" s="37"/>
      <c r="AP1" s="37"/>
      <c r="AQ1" s="37"/>
      <c r="AR1" s="36" t="s">
        <v>3</v>
      </c>
      <c r="AS1" s="36"/>
      <c r="AT1" s="36"/>
      <c r="AU1" s="36"/>
      <c r="AV1" s="36"/>
      <c r="AW1" s="36"/>
      <c r="AX1" s="37" t="s">
        <v>4</v>
      </c>
      <c r="AY1" s="37"/>
      <c r="AZ1" s="37"/>
      <c r="BA1" s="37"/>
      <c r="BB1" s="37"/>
      <c r="BC1" s="37"/>
      <c r="BD1" s="36" t="s">
        <v>5</v>
      </c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 t="s">
        <v>6</v>
      </c>
      <c r="BW1" s="36"/>
      <c r="BX1" s="36"/>
      <c r="BY1" s="36"/>
      <c r="BZ1" s="36"/>
      <c r="CA1" s="36"/>
      <c r="CB1" s="37" t="s">
        <v>7</v>
      </c>
      <c r="CC1" s="37"/>
      <c r="CD1" s="37"/>
      <c r="CE1" s="37"/>
      <c r="CF1" s="37"/>
      <c r="CG1" s="37"/>
      <c r="CH1"/>
      <c r="CI1"/>
      <c r="CJ1"/>
      <c r="CK1"/>
      <c r="CL1"/>
      <c r="CM1"/>
      <c r="CN1" s="38" t="s">
        <v>8</v>
      </c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40"/>
      <c r="CZ1" s="36" t="s">
        <v>9</v>
      </c>
      <c r="DA1" s="36"/>
      <c r="DB1" s="36"/>
      <c r="DC1" s="36"/>
      <c r="DD1" s="36"/>
      <c r="DE1" s="36"/>
      <c r="DF1" s="37" t="s">
        <v>10</v>
      </c>
      <c r="DG1" s="37"/>
      <c r="DH1" s="37"/>
      <c r="DI1" s="37"/>
      <c r="DJ1" s="37"/>
      <c r="DK1" s="37"/>
      <c r="DL1" s="37" t="s">
        <v>11</v>
      </c>
      <c r="DM1" s="37"/>
      <c r="DN1" s="37"/>
      <c r="DO1" s="37"/>
      <c r="DP1" s="37"/>
      <c r="DQ1" s="37"/>
      <c r="DR1" s="36" t="s">
        <v>12</v>
      </c>
      <c r="DS1" s="36"/>
      <c r="DT1" s="36"/>
      <c r="DU1" s="36"/>
      <c r="DV1" s="36"/>
      <c r="DX1" s="41" t="s">
        <v>68</v>
      </c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3"/>
      <c r="EJ1" s="44" t="s">
        <v>69</v>
      </c>
      <c r="EK1" s="45"/>
      <c r="EM1" s="44" t="s">
        <v>70</v>
      </c>
      <c r="EN1" s="45"/>
    </row>
    <row r="2" spans="1:144" s="1" customFormat="1" ht="24" customHeight="1">
      <c r="B2" s="36" t="s">
        <v>13</v>
      </c>
      <c r="C2" s="36"/>
      <c r="D2" s="36"/>
      <c r="E2" s="36"/>
      <c r="F2" s="36"/>
      <c r="G2" s="36"/>
      <c r="H2" s="36" t="s">
        <v>14</v>
      </c>
      <c r="I2" s="36"/>
      <c r="J2" s="36"/>
      <c r="K2" s="36"/>
      <c r="L2" s="36"/>
      <c r="M2" s="36"/>
      <c r="N2" s="37" t="s">
        <v>15</v>
      </c>
      <c r="O2" s="37"/>
      <c r="P2" s="37"/>
      <c r="Q2" s="37"/>
      <c r="R2" s="37"/>
      <c r="S2" s="37"/>
      <c r="T2" s="36" t="s">
        <v>13</v>
      </c>
      <c r="U2" s="36"/>
      <c r="V2" s="36"/>
      <c r="W2" s="36"/>
      <c r="X2" s="36"/>
      <c r="Y2" s="36"/>
      <c r="Z2" s="36" t="s">
        <v>14</v>
      </c>
      <c r="AA2" s="36"/>
      <c r="AB2" s="36"/>
      <c r="AC2" s="36"/>
      <c r="AD2" s="36"/>
      <c r="AE2" s="36"/>
      <c r="AF2" s="37" t="s">
        <v>15</v>
      </c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6"/>
      <c r="AS2" s="36"/>
      <c r="AT2" s="36"/>
      <c r="AU2" s="36"/>
      <c r="AV2" s="36"/>
      <c r="AW2" s="36"/>
      <c r="AX2" s="37"/>
      <c r="AY2" s="37"/>
      <c r="AZ2" s="37"/>
      <c r="BA2" s="37"/>
      <c r="BB2" s="37"/>
      <c r="BC2" s="37"/>
      <c r="BD2" s="36" t="s">
        <v>0</v>
      </c>
      <c r="BE2" s="36"/>
      <c r="BF2" s="36"/>
      <c r="BG2" s="36"/>
      <c r="BH2" s="36"/>
      <c r="BI2" s="36"/>
      <c r="BJ2" s="36" t="s">
        <v>1</v>
      </c>
      <c r="BK2" s="36"/>
      <c r="BL2" s="36"/>
      <c r="BM2" s="36"/>
      <c r="BN2" s="36"/>
      <c r="BO2" s="36"/>
      <c r="BP2" s="37" t="s">
        <v>15</v>
      </c>
      <c r="BQ2" s="37"/>
      <c r="BR2" s="37"/>
      <c r="BS2" s="37"/>
      <c r="BT2" s="37"/>
      <c r="BU2" s="37"/>
      <c r="BV2" s="36"/>
      <c r="BW2" s="36"/>
      <c r="BX2" s="36"/>
      <c r="BY2" s="36"/>
      <c r="BZ2" s="36"/>
      <c r="CA2" s="36"/>
      <c r="CB2" s="37"/>
      <c r="CC2" s="37"/>
      <c r="CD2" s="37"/>
      <c r="CE2" s="37"/>
      <c r="CF2" s="37"/>
      <c r="CG2" s="37"/>
      <c r="CH2"/>
      <c r="CI2"/>
      <c r="CJ2"/>
      <c r="CK2"/>
      <c r="CL2"/>
      <c r="CM2"/>
      <c r="CN2" s="38" t="s">
        <v>16</v>
      </c>
      <c r="CO2" s="39"/>
      <c r="CP2" s="39"/>
      <c r="CQ2" s="39"/>
      <c r="CR2" s="39"/>
      <c r="CS2" s="40"/>
      <c r="CT2" s="38" t="s">
        <v>17</v>
      </c>
      <c r="CU2" s="39"/>
      <c r="CV2" s="39"/>
      <c r="CW2" s="39"/>
      <c r="CX2" s="39"/>
      <c r="CY2" s="40"/>
      <c r="CZ2" s="36"/>
      <c r="DA2" s="36"/>
      <c r="DB2" s="36"/>
      <c r="DC2" s="36"/>
      <c r="DD2" s="36"/>
      <c r="DE2" s="36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6"/>
      <c r="DS2" s="36"/>
      <c r="DT2" s="36"/>
      <c r="DU2" s="36"/>
      <c r="DV2" s="36"/>
      <c r="DX2" s="46" t="s">
        <v>71</v>
      </c>
      <c r="DY2" s="46"/>
      <c r="DZ2" s="46" t="s">
        <v>72</v>
      </c>
      <c r="EA2" s="46"/>
      <c r="EB2" s="46" t="s">
        <v>16</v>
      </c>
      <c r="EC2" s="46"/>
      <c r="ED2" s="47" t="s">
        <v>73</v>
      </c>
      <c r="EE2" s="47"/>
      <c r="EF2" s="46" t="s">
        <v>74</v>
      </c>
      <c r="EG2" s="46"/>
      <c r="EH2" s="46" t="s">
        <v>75</v>
      </c>
      <c r="EI2" s="46"/>
      <c r="EJ2" s="45"/>
      <c r="EK2" s="45"/>
      <c r="EM2" s="45"/>
      <c r="EN2" s="45"/>
    </row>
    <row r="3" spans="1:144" s="7" customFormat="1" ht="30" customHeight="1">
      <c r="A3" s="2" t="s">
        <v>18</v>
      </c>
      <c r="B3" s="3" t="s">
        <v>19</v>
      </c>
      <c r="C3" s="4" t="s">
        <v>20</v>
      </c>
      <c r="D3" s="5" t="s">
        <v>21</v>
      </c>
      <c r="E3" s="4" t="s">
        <v>22</v>
      </c>
      <c r="F3" s="5" t="s">
        <v>77</v>
      </c>
      <c r="G3" s="5" t="s">
        <v>76</v>
      </c>
      <c r="H3" s="4" t="s">
        <v>19</v>
      </c>
      <c r="I3" s="4" t="s">
        <v>20</v>
      </c>
      <c r="J3" s="5" t="s">
        <v>21</v>
      </c>
      <c r="K3" s="4" t="s">
        <v>22</v>
      </c>
      <c r="L3" s="5" t="s">
        <v>77</v>
      </c>
      <c r="M3" s="5" t="s">
        <v>76</v>
      </c>
      <c r="N3" s="4" t="s">
        <v>19</v>
      </c>
      <c r="O3" s="4" t="s">
        <v>20</v>
      </c>
      <c r="P3" s="5" t="s">
        <v>21</v>
      </c>
      <c r="Q3" s="4" t="s">
        <v>22</v>
      </c>
      <c r="R3" s="5" t="s">
        <v>77</v>
      </c>
      <c r="S3" s="5" t="s">
        <v>76</v>
      </c>
      <c r="T3" s="3" t="s">
        <v>19</v>
      </c>
      <c r="U3" s="4" t="s">
        <v>20</v>
      </c>
      <c r="V3" s="5" t="s">
        <v>21</v>
      </c>
      <c r="W3" s="4" t="s">
        <v>22</v>
      </c>
      <c r="X3" s="5" t="s">
        <v>77</v>
      </c>
      <c r="Y3" s="5" t="s">
        <v>76</v>
      </c>
      <c r="Z3" s="4" t="s">
        <v>19</v>
      </c>
      <c r="AA3" s="4" t="s">
        <v>20</v>
      </c>
      <c r="AB3" s="5" t="s">
        <v>21</v>
      </c>
      <c r="AC3" s="4" t="s">
        <v>22</v>
      </c>
      <c r="AD3" s="5" t="s">
        <v>77</v>
      </c>
      <c r="AE3" s="5" t="s">
        <v>76</v>
      </c>
      <c r="AF3" s="4" t="s">
        <v>19</v>
      </c>
      <c r="AG3" s="4" t="s">
        <v>20</v>
      </c>
      <c r="AH3" s="5" t="s">
        <v>21</v>
      </c>
      <c r="AI3" s="4" t="s">
        <v>22</v>
      </c>
      <c r="AJ3" s="5" t="s">
        <v>77</v>
      </c>
      <c r="AK3" s="5" t="s">
        <v>76</v>
      </c>
      <c r="AL3" s="3" t="s">
        <v>19</v>
      </c>
      <c r="AM3" s="4" t="s">
        <v>20</v>
      </c>
      <c r="AN3" s="5" t="s">
        <v>21</v>
      </c>
      <c r="AO3" s="4" t="s">
        <v>22</v>
      </c>
      <c r="AP3" s="5" t="s">
        <v>77</v>
      </c>
      <c r="AQ3" s="5" t="s">
        <v>76</v>
      </c>
      <c r="AR3" s="4" t="s">
        <v>19</v>
      </c>
      <c r="AS3" s="4" t="s">
        <v>20</v>
      </c>
      <c r="AT3" s="5" t="s">
        <v>21</v>
      </c>
      <c r="AU3" s="4" t="s">
        <v>22</v>
      </c>
      <c r="AV3" s="5" t="s">
        <v>77</v>
      </c>
      <c r="AW3" s="5" t="s">
        <v>76</v>
      </c>
      <c r="AX3" s="4" t="s">
        <v>19</v>
      </c>
      <c r="AY3" s="4" t="s">
        <v>20</v>
      </c>
      <c r="AZ3" s="5" t="s">
        <v>21</v>
      </c>
      <c r="BA3" s="4" t="s">
        <v>22</v>
      </c>
      <c r="BB3" s="5" t="s">
        <v>77</v>
      </c>
      <c r="BC3" s="5" t="s">
        <v>76</v>
      </c>
      <c r="BD3" s="3" t="s">
        <v>19</v>
      </c>
      <c r="BE3" s="4" t="s">
        <v>20</v>
      </c>
      <c r="BF3" s="5" t="s">
        <v>21</v>
      </c>
      <c r="BG3" s="4" t="s">
        <v>22</v>
      </c>
      <c r="BH3" s="5" t="s">
        <v>77</v>
      </c>
      <c r="BI3" s="5" t="s">
        <v>76</v>
      </c>
      <c r="BJ3" s="4" t="s">
        <v>19</v>
      </c>
      <c r="BK3" s="4" t="s">
        <v>20</v>
      </c>
      <c r="BL3" s="5" t="s">
        <v>21</v>
      </c>
      <c r="BM3" s="4" t="s">
        <v>22</v>
      </c>
      <c r="BN3" s="5" t="s">
        <v>77</v>
      </c>
      <c r="BO3" s="5" t="s">
        <v>76</v>
      </c>
      <c r="BP3" s="4" t="s">
        <v>19</v>
      </c>
      <c r="BQ3" s="4" t="s">
        <v>20</v>
      </c>
      <c r="BR3" s="5" t="s">
        <v>21</v>
      </c>
      <c r="BS3" s="4" t="s">
        <v>22</v>
      </c>
      <c r="BT3" s="5" t="s">
        <v>77</v>
      </c>
      <c r="BU3" s="5" t="s">
        <v>76</v>
      </c>
      <c r="BV3" s="3" t="s">
        <v>19</v>
      </c>
      <c r="BW3" s="4" t="s">
        <v>20</v>
      </c>
      <c r="BX3" s="5" t="s">
        <v>21</v>
      </c>
      <c r="BY3" s="4" t="s">
        <v>22</v>
      </c>
      <c r="BZ3" s="5" t="s">
        <v>77</v>
      </c>
      <c r="CA3" s="5" t="s">
        <v>76</v>
      </c>
      <c r="CB3" s="4" t="s">
        <v>19</v>
      </c>
      <c r="CC3" s="4" t="s">
        <v>20</v>
      </c>
      <c r="CD3" s="5" t="s">
        <v>21</v>
      </c>
      <c r="CE3" s="4" t="s">
        <v>22</v>
      </c>
      <c r="CF3" s="5" t="s">
        <v>77</v>
      </c>
      <c r="CG3" s="5" t="s">
        <v>76</v>
      </c>
      <c r="CH3" s="6"/>
      <c r="CI3" s="6"/>
      <c r="CJ3" s="6"/>
      <c r="CK3" s="6"/>
      <c r="CL3" s="6"/>
      <c r="CM3" s="6"/>
      <c r="CN3" s="10" t="s">
        <v>19</v>
      </c>
      <c r="CO3" s="4" t="s">
        <v>20</v>
      </c>
      <c r="CP3" s="5" t="s">
        <v>21</v>
      </c>
      <c r="CQ3" s="4" t="s">
        <v>22</v>
      </c>
      <c r="CR3" s="5" t="s">
        <v>77</v>
      </c>
      <c r="CS3" s="5" t="s">
        <v>76</v>
      </c>
      <c r="CT3" s="4" t="s">
        <v>19</v>
      </c>
      <c r="CU3" s="4" t="s">
        <v>20</v>
      </c>
      <c r="CV3" s="5" t="s">
        <v>21</v>
      </c>
      <c r="CW3" s="4" t="s">
        <v>22</v>
      </c>
      <c r="CX3" s="5" t="s">
        <v>77</v>
      </c>
      <c r="CY3" s="5" t="s">
        <v>76</v>
      </c>
      <c r="CZ3" s="4" t="s">
        <v>19</v>
      </c>
      <c r="DA3" s="4" t="s">
        <v>20</v>
      </c>
      <c r="DB3" s="5" t="s">
        <v>21</v>
      </c>
      <c r="DC3" s="4" t="s">
        <v>22</v>
      </c>
      <c r="DD3" s="5" t="s">
        <v>77</v>
      </c>
      <c r="DE3" s="5" t="s">
        <v>76</v>
      </c>
      <c r="DF3" s="3" t="s">
        <v>19</v>
      </c>
      <c r="DG3" s="4" t="s">
        <v>20</v>
      </c>
      <c r="DH3" s="5" t="s">
        <v>21</v>
      </c>
      <c r="DI3" s="4" t="s">
        <v>22</v>
      </c>
      <c r="DJ3" s="5" t="s">
        <v>77</v>
      </c>
      <c r="DK3" s="5" t="s">
        <v>76</v>
      </c>
      <c r="DL3" s="4" t="s">
        <v>19</v>
      </c>
      <c r="DM3" s="4" t="s">
        <v>20</v>
      </c>
      <c r="DN3" s="5" t="s">
        <v>21</v>
      </c>
      <c r="DO3" s="4" t="s">
        <v>22</v>
      </c>
      <c r="DP3" s="5" t="s">
        <v>77</v>
      </c>
      <c r="DQ3" s="5" t="s">
        <v>76</v>
      </c>
      <c r="DR3" s="4" t="s">
        <v>13</v>
      </c>
      <c r="DS3" s="4" t="s">
        <v>14</v>
      </c>
      <c r="DT3" s="5" t="s">
        <v>25</v>
      </c>
      <c r="DU3" s="5" t="s">
        <v>23</v>
      </c>
      <c r="DV3" s="5" t="s">
        <v>24</v>
      </c>
      <c r="DX3" s="11" t="s">
        <v>19</v>
      </c>
      <c r="DY3" s="11" t="s">
        <v>20</v>
      </c>
      <c r="DZ3" s="11" t="s">
        <v>19</v>
      </c>
      <c r="EA3" s="11" t="s">
        <v>20</v>
      </c>
      <c r="EB3" s="11" t="s">
        <v>19</v>
      </c>
      <c r="EC3" s="11" t="s">
        <v>20</v>
      </c>
      <c r="ED3" s="11" t="s">
        <v>19</v>
      </c>
      <c r="EE3" s="11" t="s">
        <v>20</v>
      </c>
      <c r="EF3" s="11" t="s">
        <v>19</v>
      </c>
      <c r="EG3" s="11" t="s">
        <v>20</v>
      </c>
      <c r="EH3" s="11" t="s">
        <v>19</v>
      </c>
      <c r="EI3" s="11" t="s">
        <v>20</v>
      </c>
      <c r="EJ3" s="11" t="s">
        <v>19</v>
      </c>
      <c r="EK3" s="11" t="s">
        <v>20</v>
      </c>
      <c r="EM3" s="11" t="s">
        <v>19</v>
      </c>
      <c r="EN3" s="11" t="s">
        <v>20</v>
      </c>
    </row>
    <row r="4" spans="1:144" s="17" customFormat="1" ht="15.95" customHeight="1">
      <c r="A4" s="15" t="s">
        <v>26</v>
      </c>
      <c r="B4" s="18">
        <v>2562</v>
      </c>
      <c r="C4" s="19">
        <v>1531778540</v>
      </c>
      <c r="D4" s="19">
        <v>1072154334</v>
      </c>
      <c r="E4" s="19">
        <v>302998704</v>
      </c>
      <c r="F4" s="19">
        <v>151759244</v>
      </c>
      <c r="G4" s="19">
        <v>4866258</v>
      </c>
      <c r="H4" s="19">
        <v>52494</v>
      </c>
      <c r="I4" s="19">
        <v>763846070</v>
      </c>
      <c r="J4" s="19">
        <v>534692265</v>
      </c>
      <c r="K4" s="19">
        <v>31724792</v>
      </c>
      <c r="L4" s="19">
        <v>193207551</v>
      </c>
      <c r="M4" s="19">
        <v>4221462</v>
      </c>
      <c r="N4" s="19">
        <f t="shared" ref="N4:N44" si="0">B4+H4</f>
        <v>55056</v>
      </c>
      <c r="O4" s="19">
        <f t="shared" ref="O4:O44" si="1">C4+I4</f>
        <v>2295624610</v>
      </c>
      <c r="P4" s="19">
        <f t="shared" ref="P4:P44" si="2">D4+J4</f>
        <v>1606846599</v>
      </c>
      <c r="Q4" s="19">
        <f t="shared" ref="Q4:Q44" si="3">E4+K4</f>
        <v>334723496</v>
      </c>
      <c r="R4" s="19">
        <f t="shared" ref="R4:R44" si="4">F4+L4</f>
        <v>344966795</v>
      </c>
      <c r="S4" s="19">
        <f t="shared" ref="S4:S44" si="5">G4+M4</f>
        <v>9087720</v>
      </c>
      <c r="T4" s="18">
        <v>13</v>
      </c>
      <c r="U4" s="19">
        <v>6054050</v>
      </c>
      <c r="V4" s="19">
        <v>4237827</v>
      </c>
      <c r="W4" s="19">
        <v>1144331</v>
      </c>
      <c r="X4" s="19">
        <v>671892</v>
      </c>
      <c r="Y4" s="19">
        <v>0</v>
      </c>
      <c r="Z4" s="19">
        <v>6696</v>
      </c>
      <c r="AA4" s="19">
        <v>88801390</v>
      </c>
      <c r="AB4" s="19">
        <v>62160973</v>
      </c>
      <c r="AC4" s="19">
        <v>40260</v>
      </c>
      <c r="AD4" s="19">
        <v>26586270</v>
      </c>
      <c r="AE4" s="19">
        <v>13887</v>
      </c>
      <c r="AF4" s="19">
        <f t="shared" ref="AF4:AF44" si="6">T4+Z4</f>
        <v>6709</v>
      </c>
      <c r="AG4" s="19">
        <f t="shared" ref="AG4:AG44" si="7">U4+AA4</f>
        <v>94855440</v>
      </c>
      <c r="AH4" s="19">
        <f t="shared" ref="AH4:AH44" si="8">V4+AB4</f>
        <v>66398800</v>
      </c>
      <c r="AI4" s="19">
        <f t="shared" ref="AI4:AI44" si="9">W4+AC4</f>
        <v>1184591</v>
      </c>
      <c r="AJ4" s="19">
        <f t="shared" ref="AJ4:AJ44" si="10">X4+AD4</f>
        <v>27258162</v>
      </c>
      <c r="AK4" s="19">
        <f t="shared" ref="AK4:AK44" si="11">Y4+AE4</f>
        <v>13887</v>
      </c>
      <c r="AL4" s="18">
        <f t="shared" ref="AL4:AL44" si="12">AF4+N4</f>
        <v>61765</v>
      </c>
      <c r="AM4" s="19">
        <f t="shared" ref="AM4:AM44" si="13">AG4+O4</f>
        <v>2390480050</v>
      </c>
      <c r="AN4" s="19">
        <f t="shared" ref="AN4:AN44" si="14">AH4+P4</f>
        <v>1673245399</v>
      </c>
      <c r="AO4" s="19">
        <f t="shared" ref="AO4:AO44" si="15">AI4+Q4</f>
        <v>335908087</v>
      </c>
      <c r="AP4" s="19">
        <f t="shared" ref="AP4:AP44" si="16">AJ4+R4</f>
        <v>372224957</v>
      </c>
      <c r="AQ4" s="19">
        <f t="shared" ref="AQ4:AQ44" si="17">AK4+S4</f>
        <v>9101607</v>
      </c>
      <c r="AR4" s="19">
        <v>36851</v>
      </c>
      <c r="AS4" s="19">
        <v>484641660</v>
      </c>
      <c r="AT4" s="19">
        <v>339250242</v>
      </c>
      <c r="AU4" s="19">
        <v>8424857</v>
      </c>
      <c r="AV4" s="19">
        <v>131490475</v>
      </c>
      <c r="AW4" s="19">
        <v>5476086</v>
      </c>
      <c r="AX4" s="19">
        <f t="shared" ref="AX4:AX44" si="18">AL4+AR4</f>
        <v>98616</v>
      </c>
      <c r="AY4" s="19">
        <f t="shared" ref="AY4:AY44" si="19">AM4+AS4</f>
        <v>2875121710</v>
      </c>
      <c r="AZ4" s="19">
        <f t="shared" ref="AZ4:AZ44" si="20">AN4+AT4</f>
        <v>2012495641</v>
      </c>
      <c r="BA4" s="19">
        <f t="shared" ref="BA4:BA44" si="21">AO4+AU4</f>
        <v>344332944</v>
      </c>
      <c r="BB4" s="19">
        <f t="shared" ref="BB4:BB44" si="22">AP4+AV4</f>
        <v>503715432</v>
      </c>
      <c r="BC4" s="19">
        <f t="shared" ref="BC4:BC44" si="23">AQ4+AW4</f>
        <v>14577693</v>
      </c>
      <c r="BD4" s="18">
        <v>2467</v>
      </c>
      <c r="BE4" s="19">
        <v>69931123</v>
      </c>
      <c r="BF4" s="19">
        <v>34292183</v>
      </c>
      <c r="BG4" s="19">
        <v>0</v>
      </c>
      <c r="BH4" s="19">
        <v>35043650</v>
      </c>
      <c r="BI4" s="19">
        <v>595290</v>
      </c>
      <c r="BJ4" s="19">
        <v>13</v>
      </c>
      <c r="BK4" s="19">
        <v>256721</v>
      </c>
      <c r="BL4" s="19">
        <v>113481</v>
      </c>
      <c r="BM4" s="19">
        <v>0</v>
      </c>
      <c r="BN4" s="19">
        <v>143240</v>
      </c>
      <c r="BO4" s="19">
        <v>0</v>
      </c>
      <c r="BP4" s="19">
        <f t="shared" ref="BP4:BP44" si="24">BD4+BJ4</f>
        <v>2480</v>
      </c>
      <c r="BQ4" s="19">
        <f t="shared" ref="BQ4:BQ44" si="25">BE4+BK4</f>
        <v>70187844</v>
      </c>
      <c r="BR4" s="19">
        <f t="shared" ref="BR4:BR44" si="26">BF4+BL4</f>
        <v>34405664</v>
      </c>
      <c r="BS4" s="19">
        <f t="shared" ref="BS4:BS44" si="27">BG4+BM4</f>
        <v>0</v>
      </c>
      <c r="BT4" s="19">
        <f t="shared" ref="BT4:BT44" si="28">BH4+BN4</f>
        <v>35186890</v>
      </c>
      <c r="BU4" s="19">
        <f t="shared" ref="BU4:BU44" si="29">BI4+BO4</f>
        <v>595290</v>
      </c>
      <c r="BV4" s="18">
        <v>138</v>
      </c>
      <c r="BW4" s="19">
        <v>12277450</v>
      </c>
      <c r="BX4" s="19">
        <v>8594215</v>
      </c>
      <c r="BY4" s="19">
        <v>365588</v>
      </c>
      <c r="BZ4" s="19">
        <v>1535339</v>
      </c>
      <c r="CA4" s="19">
        <v>1782308</v>
      </c>
      <c r="CB4" s="19">
        <f t="shared" ref="CB4:CB44" si="30">AX4+BV4</f>
        <v>98754</v>
      </c>
      <c r="CC4" s="19">
        <f t="shared" ref="CC4:CC44" si="31">AY4+BQ4+BW4</f>
        <v>2957587004</v>
      </c>
      <c r="CD4" s="19">
        <f t="shared" ref="CD4:CD44" si="32">AZ4+BR4+BX4</f>
        <v>2055495520</v>
      </c>
      <c r="CE4" s="19">
        <f t="shared" ref="CE4:CE44" si="33">BA4+BS4+BY4</f>
        <v>344698532</v>
      </c>
      <c r="CF4" s="19">
        <f t="shared" ref="CF4:CF44" si="34">BB4+BT4+BZ4</f>
        <v>540437661</v>
      </c>
      <c r="CG4" s="19">
        <f t="shared" ref="CG4:CG44" si="35">BC4+BU4+CA4</f>
        <v>16955291</v>
      </c>
      <c r="CH4" s="16"/>
      <c r="CI4" s="16"/>
      <c r="CJ4" s="16"/>
      <c r="CK4" s="16"/>
      <c r="CL4" s="16"/>
      <c r="CM4" s="16"/>
      <c r="CN4" s="20">
        <v>1496</v>
      </c>
      <c r="CO4" s="19">
        <v>9530375</v>
      </c>
      <c r="CP4" s="19">
        <v>6671069</v>
      </c>
      <c r="CQ4" s="19">
        <v>0</v>
      </c>
      <c r="CR4" s="19">
        <v>2859306</v>
      </c>
      <c r="CS4" s="19">
        <v>0</v>
      </c>
      <c r="CT4" s="19">
        <v>0</v>
      </c>
      <c r="CU4" s="19">
        <v>0</v>
      </c>
      <c r="CV4" s="19">
        <v>0</v>
      </c>
      <c r="CW4" s="19">
        <v>0</v>
      </c>
      <c r="CX4" s="19">
        <v>0</v>
      </c>
      <c r="CY4" s="19">
        <v>0</v>
      </c>
      <c r="CZ4" s="19">
        <v>0</v>
      </c>
      <c r="DA4" s="19">
        <v>0</v>
      </c>
      <c r="DB4" s="19">
        <v>0</v>
      </c>
      <c r="DC4" s="19">
        <v>0</v>
      </c>
      <c r="DD4" s="19">
        <v>0</v>
      </c>
      <c r="DE4" s="19">
        <v>0</v>
      </c>
      <c r="DF4" s="18">
        <f t="shared" ref="DF4:DF44" si="36">CN4+CT4+CZ4</f>
        <v>1496</v>
      </c>
      <c r="DG4" s="19">
        <f t="shared" ref="DG4:DG44" si="37">CO4+CU4+DA4</f>
        <v>9530375</v>
      </c>
      <c r="DH4" s="19">
        <f t="shared" ref="DH4:DH44" si="38">CP4+CV4+DB4</f>
        <v>6671069</v>
      </c>
      <c r="DI4" s="19">
        <f t="shared" ref="DI4:DI44" si="39">CQ4+CW4+DC4</f>
        <v>0</v>
      </c>
      <c r="DJ4" s="19">
        <f t="shared" ref="DJ4:DJ44" si="40">CR4+CX4+DD4</f>
        <v>2859306</v>
      </c>
      <c r="DK4" s="19">
        <f t="shared" ref="DK4:DK44" si="41">CS4+CY4+DE4</f>
        <v>0</v>
      </c>
      <c r="DL4" s="19">
        <f t="shared" ref="DL4:DL44" si="42">CB4+DF4</f>
        <v>100250</v>
      </c>
      <c r="DM4" s="19">
        <f t="shared" ref="DM4:DM44" si="43">CC4+DG4</f>
        <v>2967117379</v>
      </c>
      <c r="DN4" s="19">
        <f t="shared" ref="DN4:DN44" si="44">CD4+DH4</f>
        <v>2062166589</v>
      </c>
      <c r="DO4" s="19">
        <f t="shared" ref="DO4:DO44" si="45">CE4+DI4</f>
        <v>344698532</v>
      </c>
      <c r="DP4" s="19">
        <f t="shared" ref="DP4:DP44" si="46">CF4+DJ4</f>
        <v>543296967</v>
      </c>
      <c r="DQ4" s="19">
        <f t="shared" ref="DQ4:DQ44" si="47">CG4+DK4</f>
        <v>16955291</v>
      </c>
      <c r="DR4" s="19">
        <v>1894</v>
      </c>
      <c r="DS4" s="19">
        <v>855</v>
      </c>
      <c r="DT4" s="19">
        <v>2749</v>
      </c>
      <c r="DU4" s="19">
        <v>419</v>
      </c>
      <c r="DV4" s="19">
        <v>553</v>
      </c>
      <c r="DX4" s="19">
        <v>4</v>
      </c>
      <c r="DY4" s="19">
        <v>28860</v>
      </c>
      <c r="DZ4" s="19">
        <v>84</v>
      </c>
      <c r="EA4" s="19">
        <v>2953229</v>
      </c>
      <c r="EB4" s="19">
        <v>1496</v>
      </c>
      <c r="EC4" s="19">
        <v>9530375</v>
      </c>
      <c r="ED4" s="19">
        <v>353</v>
      </c>
      <c r="EE4" s="19">
        <v>8598615</v>
      </c>
      <c r="EF4" s="19">
        <v>178</v>
      </c>
      <c r="EG4" s="19">
        <v>2418710</v>
      </c>
      <c r="EH4" s="19">
        <v>25</v>
      </c>
      <c r="EI4" s="19">
        <v>377920</v>
      </c>
      <c r="EJ4" s="19">
        <f>DX4+DZ4+EB4+ED4+EF4+EH4</f>
        <v>2140</v>
      </c>
      <c r="EK4" s="19">
        <f>DY4+EA4+EC4+EE4+EG4+EI4</f>
        <v>23907709</v>
      </c>
      <c r="EM4" s="19">
        <f>CB4+EJ4</f>
        <v>100894</v>
      </c>
      <c r="EN4" s="19">
        <f>CC4+EK4</f>
        <v>2981494713</v>
      </c>
    </row>
    <row r="5" spans="1:144" s="17" customFormat="1" ht="15.95" customHeight="1">
      <c r="A5" s="15" t="s">
        <v>27</v>
      </c>
      <c r="B5" s="18">
        <v>844</v>
      </c>
      <c r="C5" s="19">
        <v>479898050</v>
      </c>
      <c r="D5" s="19">
        <v>335917674</v>
      </c>
      <c r="E5" s="19">
        <v>89749624</v>
      </c>
      <c r="F5" s="19">
        <v>52756585</v>
      </c>
      <c r="G5" s="19">
        <v>1474167</v>
      </c>
      <c r="H5" s="19">
        <v>16229</v>
      </c>
      <c r="I5" s="19">
        <v>235325170</v>
      </c>
      <c r="J5" s="19">
        <v>164727619</v>
      </c>
      <c r="K5" s="19">
        <v>8916585</v>
      </c>
      <c r="L5" s="19">
        <v>60542968</v>
      </c>
      <c r="M5" s="19">
        <v>1137998</v>
      </c>
      <c r="N5" s="19">
        <f t="shared" si="0"/>
        <v>17073</v>
      </c>
      <c r="O5" s="19">
        <f t="shared" si="1"/>
        <v>715223220</v>
      </c>
      <c r="P5" s="19">
        <f t="shared" si="2"/>
        <v>500645293</v>
      </c>
      <c r="Q5" s="19">
        <f t="shared" si="3"/>
        <v>98666209</v>
      </c>
      <c r="R5" s="19">
        <f t="shared" si="4"/>
        <v>113299553</v>
      </c>
      <c r="S5" s="19">
        <f t="shared" si="5"/>
        <v>2612165</v>
      </c>
      <c r="T5" s="18">
        <v>3</v>
      </c>
      <c r="U5" s="19">
        <v>528550</v>
      </c>
      <c r="V5" s="19">
        <v>369992</v>
      </c>
      <c r="W5" s="19">
        <v>22405</v>
      </c>
      <c r="X5" s="19">
        <v>136153</v>
      </c>
      <c r="Y5" s="19">
        <v>0</v>
      </c>
      <c r="Z5" s="19">
        <v>1906</v>
      </c>
      <c r="AA5" s="19">
        <v>27080690</v>
      </c>
      <c r="AB5" s="19">
        <v>18956483</v>
      </c>
      <c r="AC5" s="19">
        <v>24894</v>
      </c>
      <c r="AD5" s="19">
        <v>8099313</v>
      </c>
      <c r="AE5" s="19">
        <v>0</v>
      </c>
      <c r="AF5" s="19">
        <f t="shared" si="6"/>
        <v>1909</v>
      </c>
      <c r="AG5" s="19">
        <f t="shared" si="7"/>
        <v>27609240</v>
      </c>
      <c r="AH5" s="19">
        <f t="shared" si="8"/>
        <v>19326475</v>
      </c>
      <c r="AI5" s="19">
        <f t="shared" si="9"/>
        <v>47299</v>
      </c>
      <c r="AJ5" s="19">
        <f t="shared" si="10"/>
        <v>8235466</v>
      </c>
      <c r="AK5" s="19">
        <f t="shared" si="11"/>
        <v>0</v>
      </c>
      <c r="AL5" s="18">
        <f t="shared" si="12"/>
        <v>18982</v>
      </c>
      <c r="AM5" s="19">
        <f t="shared" si="13"/>
        <v>742832460</v>
      </c>
      <c r="AN5" s="19">
        <f t="shared" si="14"/>
        <v>519971768</v>
      </c>
      <c r="AO5" s="19">
        <f t="shared" si="15"/>
        <v>98713508</v>
      </c>
      <c r="AP5" s="19">
        <f t="shared" si="16"/>
        <v>121535019</v>
      </c>
      <c r="AQ5" s="19">
        <f t="shared" si="17"/>
        <v>2612165</v>
      </c>
      <c r="AR5" s="19">
        <v>10041</v>
      </c>
      <c r="AS5" s="19">
        <v>123347630</v>
      </c>
      <c r="AT5" s="19">
        <v>86343341</v>
      </c>
      <c r="AU5" s="19">
        <v>517560</v>
      </c>
      <c r="AV5" s="19">
        <v>34397911</v>
      </c>
      <c r="AW5" s="19">
        <v>2088818</v>
      </c>
      <c r="AX5" s="19">
        <f t="shared" si="18"/>
        <v>29023</v>
      </c>
      <c r="AY5" s="19">
        <f t="shared" si="19"/>
        <v>866180090</v>
      </c>
      <c r="AZ5" s="19">
        <f t="shared" si="20"/>
        <v>606315109</v>
      </c>
      <c r="BA5" s="19">
        <f t="shared" si="21"/>
        <v>99231068</v>
      </c>
      <c r="BB5" s="19">
        <f t="shared" si="22"/>
        <v>155932930</v>
      </c>
      <c r="BC5" s="19">
        <f t="shared" si="23"/>
        <v>4700983</v>
      </c>
      <c r="BD5" s="18">
        <v>813</v>
      </c>
      <c r="BE5" s="19">
        <v>22190346</v>
      </c>
      <c r="BF5" s="19">
        <v>10945146</v>
      </c>
      <c r="BG5" s="19">
        <v>0</v>
      </c>
      <c r="BH5" s="19">
        <v>11093750</v>
      </c>
      <c r="BI5" s="19">
        <v>151450</v>
      </c>
      <c r="BJ5" s="19">
        <v>3</v>
      </c>
      <c r="BK5" s="19">
        <v>7240</v>
      </c>
      <c r="BL5" s="19">
        <v>3480</v>
      </c>
      <c r="BM5" s="19">
        <v>0</v>
      </c>
      <c r="BN5" s="19">
        <v>3760</v>
      </c>
      <c r="BO5" s="19">
        <v>0</v>
      </c>
      <c r="BP5" s="19">
        <f t="shared" si="24"/>
        <v>816</v>
      </c>
      <c r="BQ5" s="19">
        <f t="shared" si="25"/>
        <v>22197586</v>
      </c>
      <c r="BR5" s="19">
        <f t="shared" si="26"/>
        <v>10948626</v>
      </c>
      <c r="BS5" s="19">
        <f t="shared" si="27"/>
        <v>0</v>
      </c>
      <c r="BT5" s="19">
        <f t="shared" si="28"/>
        <v>11097510</v>
      </c>
      <c r="BU5" s="19">
        <f t="shared" si="29"/>
        <v>151450</v>
      </c>
      <c r="BV5" s="18">
        <v>39</v>
      </c>
      <c r="BW5" s="19">
        <v>3086040</v>
      </c>
      <c r="BX5" s="19">
        <v>2160228</v>
      </c>
      <c r="BY5" s="19">
        <v>113103</v>
      </c>
      <c r="BZ5" s="19">
        <v>447750</v>
      </c>
      <c r="CA5" s="19">
        <v>364959</v>
      </c>
      <c r="CB5" s="19">
        <f t="shared" si="30"/>
        <v>29062</v>
      </c>
      <c r="CC5" s="19">
        <f t="shared" si="31"/>
        <v>891463716</v>
      </c>
      <c r="CD5" s="19">
        <f t="shared" si="32"/>
        <v>619423963</v>
      </c>
      <c r="CE5" s="19">
        <f t="shared" si="33"/>
        <v>99344171</v>
      </c>
      <c r="CF5" s="19">
        <f t="shared" si="34"/>
        <v>167478190</v>
      </c>
      <c r="CG5" s="19">
        <f t="shared" si="35"/>
        <v>5217392</v>
      </c>
      <c r="CH5" s="16"/>
      <c r="CI5" s="16"/>
      <c r="CJ5" s="16"/>
      <c r="CK5" s="16"/>
      <c r="CL5" s="16"/>
      <c r="CM5" s="16"/>
      <c r="CN5" s="20">
        <v>349</v>
      </c>
      <c r="CO5" s="19">
        <v>2315875</v>
      </c>
      <c r="CP5" s="19">
        <v>1621078</v>
      </c>
      <c r="CQ5" s="19">
        <v>0</v>
      </c>
      <c r="CR5" s="19">
        <v>694797</v>
      </c>
      <c r="CS5" s="19">
        <v>0</v>
      </c>
      <c r="CT5" s="19">
        <v>0</v>
      </c>
      <c r="CU5" s="19">
        <v>0</v>
      </c>
      <c r="CV5" s="19">
        <v>0</v>
      </c>
      <c r="CW5" s="19">
        <v>0</v>
      </c>
      <c r="CX5" s="19">
        <v>0</v>
      </c>
      <c r="CY5" s="19">
        <v>0</v>
      </c>
      <c r="CZ5" s="19">
        <v>0</v>
      </c>
      <c r="DA5" s="19">
        <v>0</v>
      </c>
      <c r="DB5" s="19">
        <v>0</v>
      </c>
      <c r="DC5" s="19">
        <v>0</v>
      </c>
      <c r="DD5" s="19">
        <v>0</v>
      </c>
      <c r="DE5" s="19">
        <v>0</v>
      </c>
      <c r="DF5" s="18">
        <f t="shared" si="36"/>
        <v>349</v>
      </c>
      <c r="DG5" s="19">
        <f t="shared" si="37"/>
        <v>2315875</v>
      </c>
      <c r="DH5" s="19">
        <f t="shared" si="38"/>
        <v>1621078</v>
      </c>
      <c r="DI5" s="19">
        <f t="shared" si="39"/>
        <v>0</v>
      </c>
      <c r="DJ5" s="19">
        <f t="shared" si="40"/>
        <v>694797</v>
      </c>
      <c r="DK5" s="19">
        <f t="shared" si="41"/>
        <v>0</v>
      </c>
      <c r="DL5" s="19">
        <f t="shared" si="42"/>
        <v>29411</v>
      </c>
      <c r="DM5" s="19">
        <f t="shared" si="43"/>
        <v>893779591</v>
      </c>
      <c r="DN5" s="19">
        <f t="shared" si="44"/>
        <v>621045041</v>
      </c>
      <c r="DO5" s="19">
        <f t="shared" si="45"/>
        <v>99344171</v>
      </c>
      <c r="DP5" s="19">
        <f t="shared" si="46"/>
        <v>168172987</v>
      </c>
      <c r="DQ5" s="19">
        <f t="shared" si="47"/>
        <v>5217392</v>
      </c>
      <c r="DR5" s="19">
        <v>616</v>
      </c>
      <c r="DS5" s="19">
        <v>184</v>
      </c>
      <c r="DT5" s="19">
        <v>800</v>
      </c>
      <c r="DU5" s="19">
        <v>118</v>
      </c>
      <c r="DV5" s="19">
        <v>142</v>
      </c>
      <c r="DX5" s="19">
        <v>0</v>
      </c>
      <c r="DY5" s="19">
        <v>0</v>
      </c>
      <c r="DZ5" s="19">
        <v>38</v>
      </c>
      <c r="EA5" s="19">
        <v>1332991</v>
      </c>
      <c r="EB5" s="19">
        <v>349</v>
      </c>
      <c r="EC5" s="19">
        <v>2315875</v>
      </c>
      <c r="ED5" s="19">
        <v>73</v>
      </c>
      <c r="EE5" s="19">
        <v>1741255</v>
      </c>
      <c r="EF5" s="19">
        <v>86</v>
      </c>
      <c r="EG5" s="19">
        <v>2387670</v>
      </c>
      <c r="EH5" s="19">
        <v>10</v>
      </c>
      <c r="EI5" s="19">
        <v>127365</v>
      </c>
      <c r="EJ5" s="19">
        <f t="shared" ref="EJ5:EK44" si="48">DX5+DZ5+EB5+ED5+EF5+EH5</f>
        <v>556</v>
      </c>
      <c r="EK5" s="19">
        <f t="shared" si="48"/>
        <v>7905156</v>
      </c>
      <c r="EM5" s="19">
        <f t="shared" ref="EM5:EM44" si="49">CB5+EJ5</f>
        <v>29618</v>
      </c>
      <c r="EN5" s="19">
        <f t="shared" ref="EN5:EN44" si="50">CC5+EK5</f>
        <v>899368872</v>
      </c>
    </row>
    <row r="6" spans="1:144" s="17" customFormat="1" ht="15.95" customHeight="1">
      <c r="A6" s="15" t="s">
        <v>28</v>
      </c>
      <c r="B6" s="18">
        <v>119</v>
      </c>
      <c r="C6" s="19">
        <v>73569670</v>
      </c>
      <c r="D6" s="19">
        <v>51498773</v>
      </c>
      <c r="E6" s="19">
        <v>14221049</v>
      </c>
      <c r="F6" s="19">
        <v>7586822</v>
      </c>
      <c r="G6" s="19">
        <v>263026</v>
      </c>
      <c r="H6" s="19">
        <v>2865</v>
      </c>
      <c r="I6" s="19">
        <v>53557180</v>
      </c>
      <c r="J6" s="19">
        <v>37490026</v>
      </c>
      <c r="K6" s="19">
        <v>3868954</v>
      </c>
      <c r="L6" s="19">
        <v>11571593</v>
      </c>
      <c r="M6" s="19">
        <v>626607</v>
      </c>
      <c r="N6" s="19">
        <f t="shared" si="0"/>
        <v>2984</v>
      </c>
      <c r="O6" s="19">
        <f t="shared" si="1"/>
        <v>127126850</v>
      </c>
      <c r="P6" s="19">
        <f t="shared" si="2"/>
        <v>88988799</v>
      </c>
      <c r="Q6" s="19">
        <f t="shared" si="3"/>
        <v>18090003</v>
      </c>
      <c r="R6" s="19">
        <f t="shared" si="4"/>
        <v>19158415</v>
      </c>
      <c r="S6" s="19">
        <f t="shared" si="5"/>
        <v>889633</v>
      </c>
      <c r="T6" s="18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321</v>
      </c>
      <c r="AA6" s="19">
        <v>4464890</v>
      </c>
      <c r="AB6" s="19">
        <v>3125423</v>
      </c>
      <c r="AC6" s="19">
        <v>0</v>
      </c>
      <c r="AD6" s="19">
        <v>1339467</v>
      </c>
      <c r="AE6" s="19">
        <v>0</v>
      </c>
      <c r="AF6" s="19">
        <f t="shared" si="6"/>
        <v>321</v>
      </c>
      <c r="AG6" s="19">
        <f t="shared" si="7"/>
        <v>4464890</v>
      </c>
      <c r="AH6" s="19">
        <f t="shared" si="8"/>
        <v>3125423</v>
      </c>
      <c r="AI6" s="19">
        <f t="shared" si="9"/>
        <v>0</v>
      </c>
      <c r="AJ6" s="19">
        <f t="shared" si="10"/>
        <v>1339467</v>
      </c>
      <c r="AK6" s="19">
        <f t="shared" si="11"/>
        <v>0</v>
      </c>
      <c r="AL6" s="18">
        <f t="shared" si="12"/>
        <v>3305</v>
      </c>
      <c r="AM6" s="19">
        <f t="shared" si="13"/>
        <v>131591740</v>
      </c>
      <c r="AN6" s="19">
        <f t="shared" si="14"/>
        <v>92114222</v>
      </c>
      <c r="AO6" s="19">
        <f t="shared" si="15"/>
        <v>18090003</v>
      </c>
      <c r="AP6" s="19">
        <f t="shared" si="16"/>
        <v>20497882</v>
      </c>
      <c r="AQ6" s="19">
        <f t="shared" si="17"/>
        <v>889633</v>
      </c>
      <c r="AR6" s="19">
        <v>1872</v>
      </c>
      <c r="AS6" s="19">
        <v>23324500</v>
      </c>
      <c r="AT6" s="19">
        <v>16327150</v>
      </c>
      <c r="AU6" s="19">
        <v>270806</v>
      </c>
      <c r="AV6" s="19">
        <v>6604197</v>
      </c>
      <c r="AW6" s="19">
        <v>122347</v>
      </c>
      <c r="AX6" s="19">
        <f t="shared" si="18"/>
        <v>5177</v>
      </c>
      <c r="AY6" s="19">
        <f t="shared" si="19"/>
        <v>154916240</v>
      </c>
      <c r="AZ6" s="19">
        <f t="shared" si="20"/>
        <v>108441372</v>
      </c>
      <c r="BA6" s="19">
        <f t="shared" si="21"/>
        <v>18360809</v>
      </c>
      <c r="BB6" s="19">
        <f t="shared" si="22"/>
        <v>27102079</v>
      </c>
      <c r="BC6" s="19">
        <f t="shared" si="23"/>
        <v>1011980</v>
      </c>
      <c r="BD6" s="18">
        <v>107</v>
      </c>
      <c r="BE6" s="19">
        <v>2811778</v>
      </c>
      <c r="BF6" s="19">
        <v>1311718</v>
      </c>
      <c r="BG6" s="19">
        <v>0</v>
      </c>
      <c r="BH6" s="19">
        <v>1497460</v>
      </c>
      <c r="BI6" s="19">
        <v>2600</v>
      </c>
      <c r="BJ6" s="19">
        <v>0</v>
      </c>
      <c r="BK6" s="19">
        <v>0</v>
      </c>
      <c r="BL6" s="19">
        <v>0</v>
      </c>
      <c r="BM6" s="19">
        <v>0</v>
      </c>
      <c r="BN6" s="19">
        <v>0</v>
      </c>
      <c r="BO6" s="19">
        <v>0</v>
      </c>
      <c r="BP6" s="19">
        <f t="shared" si="24"/>
        <v>107</v>
      </c>
      <c r="BQ6" s="19">
        <f t="shared" si="25"/>
        <v>2811778</v>
      </c>
      <c r="BR6" s="19">
        <f t="shared" si="26"/>
        <v>1311718</v>
      </c>
      <c r="BS6" s="19">
        <f t="shared" si="27"/>
        <v>0</v>
      </c>
      <c r="BT6" s="19">
        <f t="shared" si="28"/>
        <v>1497460</v>
      </c>
      <c r="BU6" s="19">
        <f t="shared" si="29"/>
        <v>2600</v>
      </c>
      <c r="BV6" s="18">
        <v>32</v>
      </c>
      <c r="BW6" s="19">
        <v>6707650</v>
      </c>
      <c r="BX6" s="19">
        <v>4695355</v>
      </c>
      <c r="BY6" s="19">
        <v>1169478</v>
      </c>
      <c r="BZ6" s="19">
        <v>147707</v>
      </c>
      <c r="CA6" s="19">
        <v>695110</v>
      </c>
      <c r="CB6" s="19">
        <f t="shared" si="30"/>
        <v>5209</v>
      </c>
      <c r="CC6" s="19">
        <f t="shared" si="31"/>
        <v>164435668</v>
      </c>
      <c r="CD6" s="19">
        <f t="shared" si="32"/>
        <v>114448445</v>
      </c>
      <c r="CE6" s="19">
        <f t="shared" si="33"/>
        <v>19530287</v>
      </c>
      <c r="CF6" s="19">
        <f t="shared" si="34"/>
        <v>28747246</v>
      </c>
      <c r="CG6" s="19">
        <f t="shared" si="35"/>
        <v>1709690</v>
      </c>
      <c r="CH6" s="16"/>
      <c r="CI6" s="16"/>
      <c r="CJ6" s="16"/>
      <c r="CK6" s="16"/>
      <c r="CL6" s="16"/>
      <c r="CM6" s="16"/>
      <c r="CN6" s="20">
        <v>93</v>
      </c>
      <c r="CO6" s="19">
        <v>649551</v>
      </c>
      <c r="CP6" s="19">
        <v>454663</v>
      </c>
      <c r="CQ6" s="19">
        <v>0</v>
      </c>
      <c r="CR6" s="19">
        <v>194888</v>
      </c>
      <c r="CS6" s="19">
        <v>0</v>
      </c>
      <c r="CT6" s="19">
        <v>0</v>
      </c>
      <c r="CU6" s="19">
        <v>0</v>
      </c>
      <c r="CV6" s="19">
        <v>0</v>
      </c>
      <c r="CW6" s="19">
        <v>0</v>
      </c>
      <c r="CX6" s="19">
        <v>0</v>
      </c>
      <c r="CY6" s="19">
        <v>0</v>
      </c>
      <c r="CZ6" s="19">
        <v>0</v>
      </c>
      <c r="DA6" s="19">
        <v>0</v>
      </c>
      <c r="DB6" s="19">
        <v>0</v>
      </c>
      <c r="DC6" s="19">
        <v>0</v>
      </c>
      <c r="DD6" s="19">
        <v>0</v>
      </c>
      <c r="DE6" s="19">
        <v>0</v>
      </c>
      <c r="DF6" s="18">
        <f t="shared" si="36"/>
        <v>93</v>
      </c>
      <c r="DG6" s="19">
        <f t="shared" si="37"/>
        <v>649551</v>
      </c>
      <c r="DH6" s="19">
        <f t="shared" si="38"/>
        <v>454663</v>
      </c>
      <c r="DI6" s="19">
        <f t="shared" si="39"/>
        <v>0</v>
      </c>
      <c r="DJ6" s="19">
        <f t="shared" si="40"/>
        <v>194888</v>
      </c>
      <c r="DK6" s="19">
        <f t="shared" si="41"/>
        <v>0</v>
      </c>
      <c r="DL6" s="19">
        <f t="shared" si="42"/>
        <v>5302</v>
      </c>
      <c r="DM6" s="19">
        <f t="shared" si="43"/>
        <v>165085219</v>
      </c>
      <c r="DN6" s="19">
        <f t="shared" si="44"/>
        <v>114903108</v>
      </c>
      <c r="DO6" s="19">
        <f t="shared" si="45"/>
        <v>19530287</v>
      </c>
      <c r="DP6" s="19">
        <f t="shared" si="46"/>
        <v>28942134</v>
      </c>
      <c r="DQ6" s="19">
        <f t="shared" si="47"/>
        <v>1709690</v>
      </c>
      <c r="DR6" s="19">
        <v>88</v>
      </c>
      <c r="DS6" s="19">
        <v>77</v>
      </c>
      <c r="DT6" s="19">
        <v>165</v>
      </c>
      <c r="DU6" s="19">
        <v>29</v>
      </c>
      <c r="DV6" s="19">
        <v>19</v>
      </c>
      <c r="DX6" s="19">
        <v>0</v>
      </c>
      <c r="DY6" s="19">
        <v>0</v>
      </c>
      <c r="DZ6" s="19">
        <v>2</v>
      </c>
      <c r="EA6" s="19">
        <v>93743</v>
      </c>
      <c r="EB6" s="19">
        <v>93</v>
      </c>
      <c r="EC6" s="19">
        <v>649551</v>
      </c>
      <c r="ED6" s="19">
        <v>12</v>
      </c>
      <c r="EE6" s="19">
        <v>221285</v>
      </c>
      <c r="EF6" s="19">
        <v>3</v>
      </c>
      <c r="EG6" s="19">
        <v>18270</v>
      </c>
      <c r="EH6" s="19">
        <v>1</v>
      </c>
      <c r="EI6" s="19">
        <v>4280</v>
      </c>
      <c r="EJ6" s="19">
        <f t="shared" si="48"/>
        <v>111</v>
      </c>
      <c r="EK6" s="19">
        <f t="shared" si="48"/>
        <v>987129</v>
      </c>
      <c r="EM6" s="19">
        <f t="shared" si="49"/>
        <v>5320</v>
      </c>
      <c r="EN6" s="19">
        <f t="shared" si="50"/>
        <v>165422797</v>
      </c>
    </row>
    <row r="7" spans="1:144" s="17" customFormat="1" ht="15.95" customHeight="1">
      <c r="A7" s="15" t="s">
        <v>29</v>
      </c>
      <c r="B7" s="18">
        <v>782</v>
      </c>
      <c r="C7" s="19">
        <v>471845400</v>
      </c>
      <c r="D7" s="19">
        <v>330283036</v>
      </c>
      <c r="E7" s="19">
        <v>91707497</v>
      </c>
      <c r="F7" s="19">
        <v>48603956</v>
      </c>
      <c r="G7" s="19">
        <v>1250911</v>
      </c>
      <c r="H7" s="19">
        <v>15787</v>
      </c>
      <c r="I7" s="19">
        <v>238607960</v>
      </c>
      <c r="J7" s="19">
        <v>167025572</v>
      </c>
      <c r="K7" s="19">
        <v>11949094</v>
      </c>
      <c r="L7" s="19">
        <v>58412335</v>
      </c>
      <c r="M7" s="19">
        <v>1220959</v>
      </c>
      <c r="N7" s="19">
        <f t="shared" si="0"/>
        <v>16569</v>
      </c>
      <c r="O7" s="19">
        <f t="shared" si="1"/>
        <v>710453360</v>
      </c>
      <c r="P7" s="19">
        <f t="shared" si="2"/>
        <v>497308608</v>
      </c>
      <c r="Q7" s="19">
        <f t="shared" si="3"/>
        <v>103656591</v>
      </c>
      <c r="R7" s="19">
        <f t="shared" si="4"/>
        <v>107016291</v>
      </c>
      <c r="S7" s="19">
        <f t="shared" si="5"/>
        <v>2471870</v>
      </c>
      <c r="T7" s="18">
        <v>1</v>
      </c>
      <c r="U7" s="19">
        <v>391220</v>
      </c>
      <c r="V7" s="19">
        <v>273854</v>
      </c>
      <c r="W7" s="19">
        <v>36024</v>
      </c>
      <c r="X7" s="19">
        <v>81342</v>
      </c>
      <c r="Y7" s="19">
        <v>0</v>
      </c>
      <c r="Z7" s="19">
        <v>1999</v>
      </c>
      <c r="AA7" s="19">
        <v>26799830</v>
      </c>
      <c r="AB7" s="19">
        <v>18759881</v>
      </c>
      <c r="AC7" s="19">
        <v>2472</v>
      </c>
      <c r="AD7" s="19">
        <v>8002227</v>
      </c>
      <c r="AE7" s="19">
        <v>35250</v>
      </c>
      <c r="AF7" s="19">
        <f t="shared" si="6"/>
        <v>2000</v>
      </c>
      <c r="AG7" s="19">
        <f t="shared" si="7"/>
        <v>27191050</v>
      </c>
      <c r="AH7" s="19">
        <f t="shared" si="8"/>
        <v>19033735</v>
      </c>
      <c r="AI7" s="19">
        <f t="shared" si="9"/>
        <v>38496</v>
      </c>
      <c r="AJ7" s="19">
        <f t="shared" si="10"/>
        <v>8083569</v>
      </c>
      <c r="AK7" s="19">
        <f t="shared" si="11"/>
        <v>35250</v>
      </c>
      <c r="AL7" s="18">
        <f t="shared" si="12"/>
        <v>18569</v>
      </c>
      <c r="AM7" s="19">
        <f t="shared" si="13"/>
        <v>737644410</v>
      </c>
      <c r="AN7" s="19">
        <f t="shared" si="14"/>
        <v>516342343</v>
      </c>
      <c r="AO7" s="19">
        <f t="shared" si="15"/>
        <v>103695087</v>
      </c>
      <c r="AP7" s="19">
        <f t="shared" si="16"/>
        <v>115099860</v>
      </c>
      <c r="AQ7" s="19">
        <f t="shared" si="17"/>
        <v>2507120</v>
      </c>
      <c r="AR7" s="19">
        <v>11206</v>
      </c>
      <c r="AS7" s="19">
        <v>137557950</v>
      </c>
      <c r="AT7" s="19">
        <v>96290566</v>
      </c>
      <c r="AU7" s="19">
        <v>2026619</v>
      </c>
      <c r="AV7" s="19">
        <v>36836874</v>
      </c>
      <c r="AW7" s="19">
        <v>2403891</v>
      </c>
      <c r="AX7" s="19">
        <f t="shared" si="18"/>
        <v>29775</v>
      </c>
      <c r="AY7" s="19">
        <f t="shared" si="19"/>
        <v>875202360</v>
      </c>
      <c r="AZ7" s="19">
        <f t="shared" si="20"/>
        <v>612632909</v>
      </c>
      <c r="BA7" s="19">
        <f t="shared" si="21"/>
        <v>105721706</v>
      </c>
      <c r="BB7" s="19">
        <f t="shared" si="22"/>
        <v>151936734</v>
      </c>
      <c r="BC7" s="19">
        <f t="shared" si="23"/>
        <v>4911011</v>
      </c>
      <c r="BD7" s="18">
        <v>760</v>
      </c>
      <c r="BE7" s="19">
        <v>22707621</v>
      </c>
      <c r="BF7" s="19">
        <v>10986501</v>
      </c>
      <c r="BG7" s="19">
        <v>0</v>
      </c>
      <c r="BH7" s="19">
        <v>11544400</v>
      </c>
      <c r="BI7" s="19">
        <v>176720</v>
      </c>
      <c r="BJ7" s="19">
        <v>1</v>
      </c>
      <c r="BK7" s="19">
        <v>9950</v>
      </c>
      <c r="BL7" s="19">
        <v>4550</v>
      </c>
      <c r="BM7" s="19">
        <v>0</v>
      </c>
      <c r="BN7" s="19">
        <v>5400</v>
      </c>
      <c r="BO7" s="19">
        <v>0</v>
      </c>
      <c r="BP7" s="19">
        <f t="shared" si="24"/>
        <v>761</v>
      </c>
      <c r="BQ7" s="19">
        <f t="shared" si="25"/>
        <v>22717571</v>
      </c>
      <c r="BR7" s="19">
        <f t="shared" si="26"/>
        <v>10991051</v>
      </c>
      <c r="BS7" s="19">
        <f t="shared" si="27"/>
        <v>0</v>
      </c>
      <c r="BT7" s="19">
        <f t="shared" si="28"/>
        <v>11549800</v>
      </c>
      <c r="BU7" s="19">
        <f t="shared" si="29"/>
        <v>176720</v>
      </c>
      <c r="BV7" s="18">
        <v>37</v>
      </c>
      <c r="BW7" s="19">
        <v>2946410</v>
      </c>
      <c r="BX7" s="19">
        <v>2062487</v>
      </c>
      <c r="BY7" s="19">
        <v>100821</v>
      </c>
      <c r="BZ7" s="19">
        <v>409182</v>
      </c>
      <c r="CA7" s="19">
        <v>373920</v>
      </c>
      <c r="CB7" s="19">
        <f t="shared" si="30"/>
        <v>29812</v>
      </c>
      <c r="CC7" s="19">
        <f t="shared" si="31"/>
        <v>900866341</v>
      </c>
      <c r="CD7" s="19">
        <f t="shared" si="32"/>
        <v>625686447</v>
      </c>
      <c r="CE7" s="19">
        <f t="shared" si="33"/>
        <v>105822527</v>
      </c>
      <c r="CF7" s="19">
        <f t="shared" si="34"/>
        <v>163895716</v>
      </c>
      <c r="CG7" s="19">
        <f t="shared" si="35"/>
        <v>5461651</v>
      </c>
      <c r="CH7" s="16"/>
      <c r="CI7" s="16"/>
      <c r="CJ7" s="16"/>
      <c r="CK7" s="16"/>
      <c r="CL7" s="16"/>
      <c r="CM7" s="16"/>
      <c r="CN7" s="20">
        <v>359</v>
      </c>
      <c r="CO7" s="19">
        <v>2524664</v>
      </c>
      <c r="CP7" s="19">
        <v>1767211</v>
      </c>
      <c r="CQ7" s="19">
        <v>0</v>
      </c>
      <c r="CR7" s="19">
        <v>757453</v>
      </c>
      <c r="CS7" s="19">
        <v>0</v>
      </c>
      <c r="CT7" s="19">
        <v>0</v>
      </c>
      <c r="CU7" s="19">
        <v>0</v>
      </c>
      <c r="CV7" s="19">
        <v>0</v>
      </c>
      <c r="CW7" s="19">
        <v>0</v>
      </c>
      <c r="CX7" s="19">
        <v>0</v>
      </c>
      <c r="CY7" s="19">
        <v>0</v>
      </c>
      <c r="CZ7" s="19">
        <v>0</v>
      </c>
      <c r="DA7" s="19">
        <v>0</v>
      </c>
      <c r="DB7" s="19">
        <v>0</v>
      </c>
      <c r="DC7" s="19">
        <v>0</v>
      </c>
      <c r="DD7" s="19">
        <v>0</v>
      </c>
      <c r="DE7" s="19">
        <v>0</v>
      </c>
      <c r="DF7" s="18">
        <f t="shared" si="36"/>
        <v>359</v>
      </c>
      <c r="DG7" s="19">
        <f t="shared" si="37"/>
        <v>2524664</v>
      </c>
      <c r="DH7" s="19">
        <f t="shared" si="38"/>
        <v>1767211</v>
      </c>
      <c r="DI7" s="19">
        <f t="shared" si="39"/>
        <v>0</v>
      </c>
      <c r="DJ7" s="19">
        <f t="shared" si="40"/>
        <v>757453</v>
      </c>
      <c r="DK7" s="19">
        <f t="shared" si="41"/>
        <v>0</v>
      </c>
      <c r="DL7" s="19">
        <f t="shared" si="42"/>
        <v>30171</v>
      </c>
      <c r="DM7" s="19">
        <f t="shared" si="43"/>
        <v>903391005</v>
      </c>
      <c r="DN7" s="19">
        <f t="shared" si="44"/>
        <v>627453658</v>
      </c>
      <c r="DO7" s="19">
        <f t="shared" si="45"/>
        <v>105822527</v>
      </c>
      <c r="DP7" s="19">
        <f t="shared" si="46"/>
        <v>164653169</v>
      </c>
      <c r="DQ7" s="19">
        <f t="shared" si="47"/>
        <v>5461651</v>
      </c>
      <c r="DR7" s="19">
        <v>596</v>
      </c>
      <c r="DS7" s="19">
        <v>322</v>
      </c>
      <c r="DT7" s="19">
        <v>918</v>
      </c>
      <c r="DU7" s="19">
        <v>170</v>
      </c>
      <c r="DV7" s="19">
        <v>153</v>
      </c>
      <c r="DX7" s="19">
        <v>0</v>
      </c>
      <c r="DY7" s="19">
        <v>0</v>
      </c>
      <c r="DZ7" s="19">
        <v>36</v>
      </c>
      <c r="EA7" s="19">
        <v>1337025</v>
      </c>
      <c r="EB7" s="19">
        <v>359</v>
      </c>
      <c r="EC7" s="19">
        <v>2524664</v>
      </c>
      <c r="ED7" s="19">
        <v>47</v>
      </c>
      <c r="EE7" s="19">
        <v>1265595</v>
      </c>
      <c r="EF7" s="19">
        <v>54</v>
      </c>
      <c r="EG7" s="19">
        <v>1077640</v>
      </c>
      <c r="EH7" s="19">
        <v>10</v>
      </c>
      <c r="EI7" s="19">
        <v>95685</v>
      </c>
      <c r="EJ7" s="19">
        <f t="shared" si="48"/>
        <v>506</v>
      </c>
      <c r="EK7" s="19">
        <f t="shared" si="48"/>
        <v>6300609</v>
      </c>
      <c r="EM7" s="19">
        <f t="shared" si="49"/>
        <v>30318</v>
      </c>
      <c r="EN7" s="19">
        <f t="shared" si="50"/>
        <v>907166950</v>
      </c>
    </row>
    <row r="8" spans="1:144" s="17" customFormat="1" ht="15.95" customHeight="1">
      <c r="A8" s="15" t="s">
        <v>30</v>
      </c>
      <c r="B8" s="18">
        <v>221</v>
      </c>
      <c r="C8" s="19">
        <v>124290600</v>
      </c>
      <c r="D8" s="19">
        <v>87007525</v>
      </c>
      <c r="E8" s="19">
        <v>23349625</v>
      </c>
      <c r="F8" s="19">
        <v>12778129</v>
      </c>
      <c r="G8" s="19">
        <v>1155321</v>
      </c>
      <c r="H8" s="19">
        <v>4318</v>
      </c>
      <c r="I8" s="19">
        <v>69940350</v>
      </c>
      <c r="J8" s="19">
        <v>48958241</v>
      </c>
      <c r="K8" s="19">
        <v>4809743</v>
      </c>
      <c r="L8" s="19">
        <v>15815230</v>
      </c>
      <c r="M8" s="19">
        <v>357136</v>
      </c>
      <c r="N8" s="19">
        <f t="shared" si="0"/>
        <v>4539</v>
      </c>
      <c r="O8" s="19">
        <f t="shared" si="1"/>
        <v>194230950</v>
      </c>
      <c r="P8" s="19">
        <f t="shared" si="2"/>
        <v>135965766</v>
      </c>
      <c r="Q8" s="19">
        <f t="shared" si="3"/>
        <v>28159368</v>
      </c>
      <c r="R8" s="19">
        <f t="shared" si="4"/>
        <v>28593359</v>
      </c>
      <c r="S8" s="19">
        <f t="shared" si="5"/>
        <v>1512457</v>
      </c>
      <c r="T8" s="18">
        <v>6</v>
      </c>
      <c r="U8" s="19">
        <v>4984560</v>
      </c>
      <c r="V8" s="19">
        <v>3489192</v>
      </c>
      <c r="W8" s="19">
        <v>1096435</v>
      </c>
      <c r="X8" s="19">
        <v>398933</v>
      </c>
      <c r="Y8" s="19">
        <v>0</v>
      </c>
      <c r="Z8" s="19">
        <v>531</v>
      </c>
      <c r="AA8" s="19">
        <v>6550320</v>
      </c>
      <c r="AB8" s="19">
        <v>4585224</v>
      </c>
      <c r="AC8" s="19">
        <v>0</v>
      </c>
      <c r="AD8" s="19">
        <v>1965096</v>
      </c>
      <c r="AE8" s="19">
        <v>0</v>
      </c>
      <c r="AF8" s="19">
        <f t="shared" si="6"/>
        <v>537</v>
      </c>
      <c r="AG8" s="19">
        <f t="shared" si="7"/>
        <v>11534880</v>
      </c>
      <c r="AH8" s="19">
        <f t="shared" si="8"/>
        <v>8074416</v>
      </c>
      <c r="AI8" s="19">
        <f t="shared" si="9"/>
        <v>1096435</v>
      </c>
      <c r="AJ8" s="19">
        <f t="shared" si="10"/>
        <v>2364029</v>
      </c>
      <c r="AK8" s="19">
        <f t="shared" si="11"/>
        <v>0</v>
      </c>
      <c r="AL8" s="18">
        <f t="shared" si="12"/>
        <v>5076</v>
      </c>
      <c r="AM8" s="19">
        <f t="shared" si="13"/>
        <v>205765830</v>
      </c>
      <c r="AN8" s="19">
        <f t="shared" si="14"/>
        <v>144040182</v>
      </c>
      <c r="AO8" s="19">
        <f t="shared" si="15"/>
        <v>29255803</v>
      </c>
      <c r="AP8" s="19">
        <f t="shared" si="16"/>
        <v>30957388</v>
      </c>
      <c r="AQ8" s="19">
        <f t="shared" si="17"/>
        <v>1512457</v>
      </c>
      <c r="AR8" s="19">
        <v>3162</v>
      </c>
      <c r="AS8" s="19">
        <v>43339680</v>
      </c>
      <c r="AT8" s="19">
        <v>30337787</v>
      </c>
      <c r="AU8" s="19">
        <v>185537</v>
      </c>
      <c r="AV8" s="19">
        <v>12571614</v>
      </c>
      <c r="AW8" s="19">
        <v>244742</v>
      </c>
      <c r="AX8" s="19">
        <f t="shared" si="18"/>
        <v>8238</v>
      </c>
      <c r="AY8" s="19">
        <f t="shared" si="19"/>
        <v>249105510</v>
      </c>
      <c r="AZ8" s="19">
        <f t="shared" si="20"/>
        <v>174377969</v>
      </c>
      <c r="BA8" s="19">
        <f t="shared" si="21"/>
        <v>29441340</v>
      </c>
      <c r="BB8" s="19">
        <f t="shared" si="22"/>
        <v>43529002</v>
      </c>
      <c r="BC8" s="19">
        <f t="shared" si="23"/>
        <v>1757199</v>
      </c>
      <c r="BD8" s="18">
        <v>216</v>
      </c>
      <c r="BE8" s="19">
        <v>7387115</v>
      </c>
      <c r="BF8" s="19">
        <v>3681655</v>
      </c>
      <c r="BG8" s="19">
        <v>0</v>
      </c>
      <c r="BH8" s="19">
        <v>3502170</v>
      </c>
      <c r="BI8" s="19">
        <v>203290</v>
      </c>
      <c r="BJ8" s="19">
        <v>6</v>
      </c>
      <c r="BK8" s="19">
        <v>197959</v>
      </c>
      <c r="BL8" s="19">
        <v>86719</v>
      </c>
      <c r="BM8" s="19">
        <v>0</v>
      </c>
      <c r="BN8" s="19">
        <v>111240</v>
      </c>
      <c r="BO8" s="19">
        <v>0</v>
      </c>
      <c r="BP8" s="19">
        <f t="shared" si="24"/>
        <v>222</v>
      </c>
      <c r="BQ8" s="19">
        <f t="shared" si="25"/>
        <v>7585074</v>
      </c>
      <c r="BR8" s="19">
        <f t="shared" si="26"/>
        <v>3768374</v>
      </c>
      <c r="BS8" s="19">
        <f t="shared" si="27"/>
        <v>0</v>
      </c>
      <c r="BT8" s="19">
        <f t="shared" si="28"/>
        <v>3613410</v>
      </c>
      <c r="BU8" s="19">
        <f t="shared" si="29"/>
        <v>203290</v>
      </c>
      <c r="BV8" s="18">
        <v>24</v>
      </c>
      <c r="BW8" s="19">
        <v>1535200</v>
      </c>
      <c r="BX8" s="19">
        <v>1074640</v>
      </c>
      <c r="BY8" s="19">
        <v>0</v>
      </c>
      <c r="BZ8" s="19">
        <v>460560</v>
      </c>
      <c r="CA8" s="19">
        <v>0</v>
      </c>
      <c r="CB8" s="19">
        <f t="shared" si="30"/>
        <v>8262</v>
      </c>
      <c r="CC8" s="19">
        <f t="shared" si="31"/>
        <v>258225784</v>
      </c>
      <c r="CD8" s="19">
        <f t="shared" si="32"/>
        <v>179220983</v>
      </c>
      <c r="CE8" s="19">
        <f t="shared" si="33"/>
        <v>29441340</v>
      </c>
      <c r="CF8" s="19">
        <f t="shared" si="34"/>
        <v>47602972</v>
      </c>
      <c r="CG8" s="19">
        <f t="shared" si="35"/>
        <v>1960489</v>
      </c>
      <c r="CH8" s="16"/>
      <c r="CI8" s="16"/>
      <c r="CJ8" s="16"/>
      <c r="CK8" s="16"/>
      <c r="CL8" s="16"/>
      <c r="CM8" s="16"/>
      <c r="CN8" s="20">
        <v>81</v>
      </c>
      <c r="CO8" s="19">
        <v>414284</v>
      </c>
      <c r="CP8" s="19">
        <v>289987</v>
      </c>
      <c r="CQ8" s="19">
        <v>0</v>
      </c>
      <c r="CR8" s="19">
        <v>124297</v>
      </c>
      <c r="CS8" s="19">
        <v>0</v>
      </c>
      <c r="CT8" s="19">
        <v>0</v>
      </c>
      <c r="CU8" s="19">
        <v>0</v>
      </c>
      <c r="CV8" s="19">
        <v>0</v>
      </c>
      <c r="CW8" s="19">
        <v>0</v>
      </c>
      <c r="CX8" s="19">
        <v>0</v>
      </c>
      <c r="CY8" s="19">
        <v>0</v>
      </c>
      <c r="CZ8" s="19">
        <v>0</v>
      </c>
      <c r="DA8" s="19">
        <v>0</v>
      </c>
      <c r="DB8" s="19">
        <v>0</v>
      </c>
      <c r="DC8" s="19">
        <v>0</v>
      </c>
      <c r="DD8" s="19">
        <v>0</v>
      </c>
      <c r="DE8" s="19">
        <v>0</v>
      </c>
      <c r="DF8" s="18">
        <f t="shared" si="36"/>
        <v>81</v>
      </c>
      <c r="DG8" s="19">
        <f t="shared" si="37"/>
        <v>414284</v>
      </c>
      <c r="DH8" s="19">
        <f t="shared" si="38"/>
        <v>289987</v>
      </c>
      <c r="DI8" s="19">
        <f t="shared" si="39"/>
        <v>0</v>
      </c>
      <c r="DJ8" s="19">
        <f t="shared" si="40"/>
        <v>124297</v>
      </c>
      <c r="DK8" s="19">
        <f t="shared" si="41"/>
        <v>0</v>
      </c>
      <c r="DL8" s="19">
        <f t="shared" si="42"/>
        <v>8343</v>
      </c>
      <c r="DM8" s="19">
        <f t="shared" si="43"/>
        <v>258640068</v>
      </c>
      <c r="DN8" s="19">
        <f t="shared" si="44"/>
        <v>179510970</v>
      </c>
      <c r="DO8" s="19">
        <f t="shared" si="45"/>
        <v>29441340</v>
      </c>
      <c r="DP8" s="19">
        <f t="shared" si="46"/>
        <v>47727269</v>
      </c>
      <c r="DQ8" s="19">
        <f t="shared" si="47"/>
        <v>1960489</v>
      </c>
      <c r="DR8" s="19">
        <v>179</v>
      </c>
      <c r="DS8" s="19">
        <v>95</v>
      </c>
      <c r="DT8" s="19">
        <v>274</v>
      </c>
      <c r="DU8" s="19">
        <v>47</v>
      </c>
      <c r="DV8" s="19">
        <v>32</v>
      </c>
      <c r="DX8" s="19">
        <v>0</v>
      </c>
      <c r="DY8" s="19">
        <v>0</v>
      </c>
      <c r="DZ8" s="19">
        <v>4</v>
      </c>
      <c r="EA8" s="19">
        <v>213580</v>
      </c>
      <c r="EB8" s="19">
        <v>81</v>
      </c>
      <c r="EC8" s="19">
        <v>414284</v>
      </c>
      <c r="ED8" s="19">
        <v>0</v>
      </c>
      <c r="EE8" s="19">
        <v>0</v>
      </c>
      <c r="EF8" s="19">
        <v>14</v>
      </c>
      <c r="EG8" s="19">
        <v>594960</v>
      </c>
      <c r="EH8" s="19">
        <v>2</v>
      </c>
      <c r="EI8" s="19">
        <v>26550</v>
      </c>
      <c r="EJ8" s="19">
        <f t="shared" si="48"/>
        <v>101</v>
      </c>
      <c r="EK8" s="19">
        <f t="shared" si="48"/>
        <v>1249374</v>
      </c>
      <c r="EM8" s="19">
        <f t="shared" si="49"/>
        <v>8363</v>
      </c>
      <c r="EN8" s="19">
        <f t="shared" si="50"/>
        <v>259475158</v>
      </c>
    </row>
    <row r="9" spans="1:144" s="17" customFormat="1" ht="15.95" customHeight="1">
      <c r="A9" s="15" t="s">
        <v>31</v>
      </c>
      <c r="B9" s="18">
        <v>122</v>
      </c>
      <c r="C9" s="19">
        <v>68507070</v>
      </c>
      <c r="D9" s="19">
        <v>47954957</v>
      </c>
      <c r="E9" s="19">
        <v>12775918</v>
      </c>
      <c r="F9" s="19">
        <v>7683998</v>
      </c>
      <c r="G9" s="19">
        <v>92197</v>
      </c>
      <c r="H9" s="19">
        <v>2821</v>
      </c>
      <c r="I9" s="19">
        <v>40017700</v>
      </c>
      <c r="J9" s="19">
        <v>28012390</v>
      </c>
      <c r="K9" s="19">
        <v>1830880</v>
      </c>
      <c r="L9" s="19">
        <v>10116302</v>
      </c>
      <c r="M9" s="19">
        <v>58128</v>
      </c>
      <c r="N9" s="19">
        <f t="shared" si="0"/>
        <v>2943</v>
      </c>
      <c r="O9" s="19">
        <f t="shared" si="1"/>
        <v>108524770</v>
      </c>
      <c r="P9" s="19">
        <f t="shared" si="2"/>
        <v>75967347</v>
      </c>
      <c r="Q9" s="19">
        <f t="shared" si="3"/>
        <v>14606798</v>
      </c>
      <c r="R9" s="19">
        <f t="shared" si="4"/>
        <v>17800300</v>
      </c>
      <c r="S9" s="19">
        <f t="shared" si="5"/>
        <v>150325</v>
      </c>
      <c r="T9" s="18">
        <v>0</v>
      </c>
      <c r="U9" s="19">
        <v>0</v>
      </c>
      <c r="V9" s="19">
        <v>0</v>
      </c>
      <c r="W9" s="19">
        <v>0</v>
      </c>
      <c r="X9" s="19">
        <v>0</v>
      </c>
      <c r="Y9" s="19">
        <v>0</v>
      </c>
      <c r="Z9" s="19">
        <v>267</v>
      </c>
      <c r="AA9" s="19">
        <v>3616820</v>
      </c>
      <c r="AB9" s="19">
        <v>2531774</v>
      </c>
      <c r="AC9" s="19">
        <v>0</v>
      </c>
      <c r="AD9" s="19">
        <v>1085046</v>
      </c>
      <c r="AE9" s="19">
        <v>0</v>
      </c>
      <c r="AF9" s="19">
        <f t="shared" si="6"/>
        <v>267</v>
      </c>
      <c r="AG9" s="19">
        <f t="shared" si="7"/>
        <v>3616820</v>
      </c>
      <c r="AH9" s="19">
        <f t="shared" si="8"/>
        <v>2531774</v>
      </c>
      <c r="AI9" s="19">
        <f t="shared" si="9"/>
        <v>0</v>
      </c>
      <c r="AJ9" s="19">
        <f t="shared" si="10"/>
        <v>1085046</v>
      </c>
      <c r="AK9" s="19">
        <f t="shared" si="11"/>
        <v>0</v>
      </c>
      <c r="AL9" s="18">
        <f t="shared" si="12"/>
        <v>3210</v>
      </c>
      <c r="AM9" s="19">
        <f t="shared" si="13"/>
        <v>112141590</v>
      </c>
      <c r="AN9" s="19">
        <f t="shared" si="14"/>
        <v>78499121</v>
      </c>
      <c r="AO9" s="19">
        <f t="shared" si="15"/>
        <v>14606798</v>
      </c>
      <c r="AP9" s="19">
        <f t="shared" si="16"/>
        <v>18885346</v>
      </c>
      <c r="AQ9" s="19">
        <f t="shared" si="17"/>
        <v>150325</v>
      </c>
      <c r="AR9" s="19">
        <v>2083</v>
      </c>
      <c r="AS9" s="19">
        <v>25994740</v>
      </c>
      <c r="AT9" s="19">
        <v>18196318</v>
      </c>
      <c r="AU9" s="19">
        <v>113868</v>
      </c>
      <c r="AV9" s="19">
        <v>7425233</v>
      </c>
      <c r="AW9" s="19">
        <v>259321</v>
      </c>
      <c r="AX9" s="19">
        <f t="shared" si="18"/>
        <v>5293</v>
      </c>
      <c r="AY9" s="19">
        <f t="shared" si="19"/>
        <v>138136330</v>
      </c>
      <c r="AZ9" s="19">
        <f t="shared" si="20"/>
        <v>96695439</v>
      </c>
      <c r="BA9" s="19">
        <f t="shared" si="21"/>
        <v>14720666</v>
      </c>
      <c r="BB9" s="19">
        <f t="shared" si="22"/>
        <v>26310579</v>
      </c>
      <c r="BC9" s="19">
        <f t="shared" si="23"/>
        <v>409646</v>
      </c>
      <c r="BD9" s="18">
        <v>121</v>
      </c>
      <c r="BE9" s="19">
        <v>3333224</v>
      </c>
      <c r="BF9" s="19">
        <v>1724924</v>
      </c>
      <c r="BG9" s="19">
        <v>0</v>
      </c>
      <c r="BH9" s="19">
        <v>1594780</v>
      </c>
      <c r="BI9" s="19">
        <v>13520</v>
      </c>
      <c r="BJ9" s="19">
        <v>0</v>
      </c>
      <c r="BK9" s="19">
        <v>0</v>
      </c>
      <c r="BL9" s="19">
        <v>0</v>
      </c>
      <c r="BM9" s="19">
        <v>0</v>
      </c>
      <c r="BN9" s="19">
        <v>0</v>
      </c>
      <c r="BO9" s="19">
        <v>0</v>
      </c>
      <c r="BP9" s="19">
        <f t="shared" si="24"/>
        <v>121</v>
      </c>
      <c r="BQ9" s="19">
        <f t="shared" si="25"/>
        <v>3333224</v>
      </c>
      <c r="BR9" s="19">
        <f t="shared" si="26"/>
        <v>1724924</v>
      </c>
      <c r="BS9" s="19">
        <f t="shared" si="27"/>
        <v>0</v>
      </c>
      <c r="BT9" s="19">
        <f t="shared" si="28"/>
        <v>1594780</v>
      </c>
      <c r="BU9" s="19">
        <f t="shared" si="29"/>
        <v>13520</v>
      </c>
      <c r="BV9" s="18">
        <v>0</v>
      </c>
      <c r="BW9" s="19">
        <v>0</v>
      </c>
      <c r="BX9" s="19">
        <v>0</v>
      </c>
      <c r="BY9" s="19">
        <v>0</v>
      </c>
      <c r="BZ9" s="19">
        <v>0</v>
      </c>
      <c r="CA9" s="19">
        <v>0</v>
      </c>
      <c r="CB9" s="19">
        <f t="shared" si="30"/>
        <v>5293</v>
      </c>
      <c r="CC9" s="19">
        <f t="shared" si="31"/>
        <v>141469554</v>
      </c>
      <c r="CD9" s="19">
        <f t="shared" si="32"/>
        <v>98420363</v>
      </c>
      <c r="CE9" s="19">
        <f t="shared" si="33"/>
        <v>14720666</v>
      </c>
      <c r="CF9" s="19">
        <f t="shared" si="34"/>
        <v>27905359</v>
      </c>
      <c r="CG9" s="19">
        <f t="shared" si="35"/>
        <v>423166</v>
      </c>
      <c r="CH9" s="16"/>
      <c r="CI9" s="16"/>
      <c r="CJ9" s="16"/>
      <c r="CK9" s="16"/>
      <c r="CL9" s="16"/>
      <c r="CM9" s="16"/>
      <c r="CN9" s="20">
        <v>88</v>
      </c>
      <c r="CO9" s="19">
        <v>423307</v>
      </c>
      <c r="CP9" s="19">
        <v>296306</v>
      </c>
      <c r="CQ9" s="19">
        <v>0</v>
      </c>
      <c r="CR9" s="19">
        <v>127001</v>
      </c>
      <c r="CS9" s="19">
        <v>0</v>
      </c>
      <c r="CT9" s="19">
        <v>0</v>
      </c>
      <c r="CU9" s="19">
        <v>0</v>
      </c>
      <c r="CV9" s="19">
        <v>0</v>
      </c>
      <c r="CW9" s="19">
        <v>0</v>
      </c>
      <c r="CX9" s="19">
        <v>0</v>
      </c>
      <c r="CY9" s="19">
        <v>0</v>
      </c>
      <c r="CZ9" s="19">
        <v>0</v>
      </c>
      <c r="DA9" s="19">
        <v>0</v>
      </c>
      <c r="DB9" s="19">
        <v>0</v>
      </c>
      <c r="DC9" s="19">
        <v>0</v>
      </c>
      <c r="DD9" s="19">
        <v>0</v>
      </c>
      <c r="DE9" s="19">
        <v>0</v>
      </c>
      <c r="DF9" s="18">
        <f t="shared" si="36"/>
        <v>88</v>
      </c>
      <c r="DG9" s="19">
        <f t="shared" si="37"/>
        <v>423307</v>
      </c>
      <c r="DH9" s="19">
        <f t="shared" si="38"/>
        <v>296306</v>
      </c>
      <c r="DI9" s="19">
        <f t="shared" si="39"/>
        <v>0</v>
      </c>
      <c r="DJ9" s="19">
        <f t="shared" si="40"/>
        <v>127001</v>
      </c>
      <c r="DK9" s="19">
        <f t="shared" si="41"/>
        <v>0</v>
      </c>
      <c r="DL9" s="19">
        <f t="shared" si="42"/>
        <v>5381</v>
      </c>
      <c r="DM9" s="19">
        <f t="shared" si="43"/>
        <v>141892861</v>
      </c>
      <c r="DN9" s="19">
        <f t="shared" si="44"/>
        <v>98716669</v>
      </c>
      <c r="DO9" s="19">
        <f t="shared" si="45"/>
        <v>14720666</v>
      </c>
      <c r="DP9" s="19">
        <f t="shared" si="46"/>
        <v>28032360</v>
      </c>
      <c r="DQ9" s="19">
        <f t="shared" si="47"/>
        <v>423166</v>
      </c>
      <c r="DR9" s="19">
        <v>92</v>
      </c>
      <c r="DS9" s="19">
        <v>35</v>
      </c>
      <c r="DT9" s="19">
        <v>127</v>
      </c>
      <c r="DU9" s="19">
        <v>31</v>
      </c>
      <c r="DV9" s="19">
        <v>34</v>
      </c>
      <c r="DX9" s="19">
        <v>0</v>
      </c>
      <c r="DY9" s="19">
        <v>0</v>
      </c>
      <c r="DZ9" s="19">
        <v>4</v>
      </c>
      <c r="EA9" s="19">
        <v>110667</v>
      </c>
      <c r="EB9" s="19">
        <v>88</v>
      </c>
      <c r="EC9" s="19">
        <v>423307</v>
      </c>
      <c r="ED9" s="19">
        <v>18</v>
      </c>
      <c r="EE9" s="19">
        <v>162725</v>
      </c>
      <c r="EF9" s="19">
        <v>14</v>
      </c>
      <c r="EG9" s="19">
        <v>84560</v>
      </c>
      <c r="EH9" s="19">
        <v>3</v>
      </c>
      <c r="EI9" s="19">
        <v>42470</v>
      </c>
      <c r="EJ9" s="19">
        <f t="shared" si="48"/>
        <v>127</v>
      </c>
      <c r="EK9" s="19">
        <f t="shared" si="48"/>
        <v>823729</v>
      </c>
      <c r="EM9" s="19">
        <f t="shared" si="49"/>
        <v>5420</v>
      </c>
      <c r="EN9" s="19">
        <f t="shared" si="50"/>
        <v>142293283</v>
      </c>
    </row>
    <row r="10" spans="1:144" s="17" customFormat="1" ht="15.95" customHeight="1">
      <c r="A10" s="15" t="s">
        <v>32</v>
      </c>
      <c r="B10" s="18">
        <v>1195</v>
      </c>
      <c r="C10" s="19">
        <v>702651870</v>
      </c>
      <c r="D10" s="19">
        <v>491856224</v>
      </c>
      <c r="E10" s="19">
        <v>133961873</v>
      </c>
      <c r="F10" s="19">
        <v>75656320</v>
      </c>
      <c r="G10" s="19">
        <v>1177453</v>
      </c>
      <c r="H10" s="19">
        <v>21087</v>
      </c>
      <c r="I10" s="19">
        <v>341154390</v>
      </c>
      <c r="J10" s="19">
        <v>238808073</v>
      </c>
      <c r="K10" s="19">
        <v>23857115</v>
      </c>
      <c r="L10" s="19">
        <v>76157329</v>
      </c>
      <c r="M10" s="19">
        <v>2331873</v>
      </c>
      <c r="N10" s="19">
        <f t="shared" si="0"/>
        <v>22282</v>
      </c>
      <c r="O10" s="19">
        <f t="shared" si="1"/>
        <v>1043806260</v>
      </c>
      <c r="P10" s="19">
        <f t="shared" si="2"/>
        <v>730664297</v>
      </c>
      <c r="Q10" s="19">
        <f t="shared" si="3"/>
        <v>157818988</v>
      </c>
      <c r="R10" s="19">
        <f t="shared" si="4"/>
        <v>151813649</v>
      </c>
      <c r="S10" s="19">
        <f t="shared" si="5"/>
        <v>3509326</v>
      </c>
      <c r="T10" s="18">
        <v>2</v>
      </c>
      <c r="U10" s="19">
        <v>139330</v>
      </c>
      <c r="V10" s="19">
        <v>97530</v>
      </c>
      <c r="W10" s="19">
        <v>0</v>
      </c>
      <c r="X10" s="19">
        <v>41800</v>
      </c>
      <c r="Y10" s="19">
        <v>0</v>
      </c>
      <c r="Z10" s="19">
        <v>2847</v>
      </c>
      <c r="AA10" s="19">
        <v>36439580</v>
      </c>
      <c r="AB10" s="19">
        <v>25507706</v>
      </c>
      <c r="AC10" s="19">
        <v>14040</v>
      </c>
      <c r="AD10" s="19">
        <v>10903233</v>
      </c>
      <c r="AE10" s="19">
        <v>14601</v>
      </c>
      <c r="AF10" s="19">
        <f t="shared" si="6"/>
        <v>2849</v>
      </c>
      <c r="AG10" s="19">
        <f t="shared" si="7"/>
        <v>36578910</v>
      </c>
      <c r="AH10" s="19">
        <f t="shared" si="8"/>
        <v>25605236</v>
      </c>
      <c r="AI10" s="19">
        <f t="shared" si="9"/>
        <v>14040</v>
      </c>
      <c r="AJ10" s="19">
        <f t="shared" si="10"/>
        <v>10945033</v>
      </c>
      <c r="AK10" s="19">
        <f t="shared" si="11"/>
        <v>14601</v>
      </c>
      <c r="AL10" s="18">
        <f t="shared" si="12"/>
        <v>25131</v>
      </c>
      <c r="AM10" s="19">
        <f t="shared" si="13"/>
        <v>1080385170</v>
      </c>
      <c r="AN10" s="19">
        <f t="shared" si="14"/>
        <v>756269533</v>
      </c>
      <c r="AO10" s="19">
        <f t="shared" si="15"/>
        <v>157833028</v>
      </c>
      <c r="AP10" s="19">
        <f t="shared" si="16"/>
        <v>162758682</v>
      </c>
      <c r="AQ10" s="19">
        <f t="shared" si="17"/>
        <v>3523927</v>
      </c>
      <c r="AR10" s="19">
        <v>15862</v>
      </c>
      <c r="AS10" s="19">
        <v>210420430</v>
      </c>
      <c r="AT10" s="19">
        <v>147294294</v>
      </c>
      <c r="AU10" s="19">
        <v>2136406</v>
      </c>
      <c r="AV10" s="19">
        <v>57923550</v>
      </c>
      <c r="AW10" s="19">
        <v>3066180</v>
      </c>
      <c r="AX10" s="19">
        <f t="shared" si="18"/>
        <v>40993</v>
      </c>
      <c r="AY10" s="19">
        <f t="shared" si="19"/>
        <v>1290805600</v>
      </c>
      <c r="AZ10" s="19">
        <f t="shared" si="20"/>
        <v>903563827</v>
      </c>
      <c r="BA10" s="19">
        <f t="shared" si="21"/>
        <v>159969434</v>
      </c>
      <c r="BB10" s="19">
        <f t="shared" si="22"/>
        <v>220682232</v>
      </c>
      <c r="BC10" s="19">
        <f t="shared" si="23"/>
        <v>6590107</v>
      </c>
      <c r="BD10" s="18">
        <v>1176</v>
      </c>
      <c r="BE10" s="19">
        <v>35657171</v>
      </c>
      <c r="BF10" s="19">
        <v>17576151</v>
      </c>
      <c r="BG10" s="19">
        <v>0</v>
      </c>
      <c r="BH10" s="19">
        <v>18057390</v>
      </c>
      <c r="BI10" s="19">
        <v>23630</v>
      </c>
      <c r="BJ10" s="19">
        <v>2</v>
      </c>
      <c r="BK10" s="19">
        <v>4268</v>
      </c>
      <c r="BL10" s="19">
        <v>2108</v>
      </c>
      <c r="BM10" s="19">
        <v>0</v>
      </c>
      <c r="BN10" s="19">
        <v>2160</v>
      </c>
      <c r="BO10" s="19">
        <v>0</v>
      </c>
      <c r="BP10" s="19">
        <f t="shared" si="24"/>
        <v>1178</v>
      </c>
      <c r="BQ10" s="19">
        <f t="shared" si="25"/>
        <v>35661439</v>
      </c>
      <c r="BR10" s="19">
        <f t="shared" si="26"/>
        <v>17578259</v>
      </c>
      <c r="BS10" s="19">
        <f t="shared" si="27"/>
        <v>0</v>
      </c>
      <c r="BT10" s="19">
        <f t="shared" si="28"/>
        <v>18059550</v>
      </c>
      <c r="BU10" s="19">
        <f t="shared" si="29"/>
        <v>23630</v>
      </c>
      <c r="BV10" s="18">
        <v>19</v>
      </c>
      <c r="BW10" s="19">
        <v>1337100</v>
      </c>
      <c r="BX10" s="19">
        <v>935970</v>
      </c>
      <c r="BY10" s="19">
        <v>14517</v>
      </c>
      <c r="BZ10" s="19">
        <v>325573</v>
      </c>
      <c r="CA10" s="19">
        <v>61040</v>
      </c>
      <c r="CB10" s="19">
        <f t="shared" si="30"/>
        <v>41012</v>
      </c>
      <c r="CC10" s="19">
        <f t="shared" si="31"/>
        <v>1327804139</v>
      </c>
      <c r="CD10" s="19">
        <f t="shared" si="32"/>
        <v>922078056</v>
      </c>
      <c r="CE10" s="19">
        <f t="shared" si="33"/>
        <v>159983951</v>
      </c>
      <c r="CF10" s="19">
        <f t="shared" si="34"/>
        <v>239067355</v>
      </c>
      <c r="CG10" s="19">
        <f t="shared" si="35"/>
        <v>6674777</v>
      </c>
      <c r="CH10" s="16"/>
      <c r="CI10" s="16"/>
      <c r="CJ10" s="16"/>
      <c r="CK10" s="16"/>
      <c r="CL10" s="16"/>
      <c r="CM10" s="16"/>
      <c r="CN10" s="20">
        <v>458</v>
      </c>
      <c r="CO10" s="19">
        <v>2658750</v>
      </c>
      <c r="CP10" s="19">
        <v>1861067</v>
      </c>
      <c r="CQ10" s="19">
        <v>0</v>
      </c>
      <c r="CR10" s="19">
        <v>797683</v>
      </c>
      <c r="CS10" s="19">
        <v>0</v>
      </c>
      <c r="CT10" s="19">
        <v>0</v>
      </c>
      <c r="CU10" s="19">
        <v>0</v>
      </c>
      <c r="CV10" s="19">
        <v>0</v>
      </c>
      <c r="CW10" s="19">
        <v>0</v>
      </c>
      <c r="CX10" s="19">
        <v>0</v>
      </c>
      <c r="CY10" s="19">
        <v>0</v>
      </c>
      <c r="CZ10" s="19">
        <v>0</v>
      </c>
      <c r="DA10" s="19">
        <v>0</v>
      </c>
      <c r="DB10" s="19">
        <v>0</v>
      </c>
      <c r="DC10" s="19">
        <v>0</v>
      </c>
      <c r="DD10" s="19">
        <v>0</v>
      </c>
      <c r="DE10" s="19">
        <v>0</v>
      </c>
      <c r="DF10" s="18">
        <f t="shared" si="36"/>
        <v>458</v>
      </c>
      <c r="DG10" s="19">
        <f t="shared" si="37"/>
        <v>2658750</v>
      </c>
      <c r="DH10" s="19">
        <f t="shared" si="38"/>
        <v>1861067</v>
      </c>
      <c r="DI10" s="19">
        <f t="shared" si="39"/>
        <v>0</v>
      </c>
      <c r="DJ10" s="19">
        <f t="shared" si="40"/>
        <v>797683</v>
      </c>
      <c r="DK10" s="19">
        <f t="shared" si="41"/>
        <v>0</v>
      </c>
      <c r="DL10" s="19">
        <f t="shared" si="42"/>
        <v>41470</v>
      </c>
      <c r="DM10" s="19">
        <f t="shared" si="43"/>
        <v>1330462889</v>
      </c>
      <c r="DN10" s="19">
        <f t="shared" si="44"/>
        <v>923939123</v>
      </c>
      <c r="DO10" s="19">
        <f t="shared" si="45"/>
        <v>159983951</v>
      </c>
      <c r="DP10" s="19">
        <f t="shared" si="46"/>
        <v>239865038</v>
      </c>
      <c r="DQ10" s="19">
        <f t="shared" si="47"/>
        <v>6674777</v>
      </c>
      <c r="DR10" s="19">
        <v>886</v>
      </c>
      <c r="DS10" s="19">
        <v>481</v>
      </c>
      <c r="DT10" s="19">
        <v>1367</v>
      </c>
      <c r="DU10" s="19">
        <v>296</v>
      </c>
      <c r="DV10" s="19">
        <v>214</v>
      </c>
      <c r="DX10" s="19">
        <v>0</v>
      </c>
      <c r="DY10" s="19">
        <v>0</v>
      </c>
      <c r="DZ10" s="19">
        <v>55</v>
      </c>
      <c r="EA10" s="19">
        <v>2121806</v>
      </c>
      <c r="EB10" s="19">
        <v>458</v>
      </c>
      <c r="EC10" s="19">
        <v>2658750</v>
      </c>
      <c r="ED10" s="19">
        <v>63</v>
      </c>
      <c r="EE10" s="19">
        <v>1705785</v>
      </c>
      <c r="EF10" s="19">
        <v>39</v>
      </c>
      <c r="EG10" s="19">
        <v>515950</v>
      </c>
      <c r="EH10" s="19">
        <v>8</v>
      </c>
      <c r="EI10" s="19">
        <v>154890</v>
      </c>
      <c r="EJ10" s="19">
        <f t="shared" si="48"/>
        <v>623</v>
      </c>
      <c r="EK10" s="19">
        <f t="shared" si="48"/>
        <v>7157181</v>
      </c>
      <c r="EM10" s="19">
        <f t="shared" si="49"/>
        <v>41635</v>
      </c>
      <c r="EN10" s="19">
        <f t="shared" si="50"/>
        <v>1334961320</v>
      </c>
    </row>
    <row r="11" spans="1:144" s="17" customFormat="1" ht="15.95" customHeight="1">
      <c r="A11" s="15" t="s">
        <v>33</v>
      </c>
      <c r="B11" s="18">
        <v>173</v>
      </c>
      <c r="C11" s="19">
        <v>114114320</v>
      </c>
      <c r="D11" s="19">
        <v>79877311</v>
      </c>
      <c r="E11" s="19">
        <v>22454191</v>
      </c>
      <c r="F11" s="19">
        <v>11726956</v>
      </c>
      <c r="G11" s="19">
        <v>55862</v>
      </c>
      <c r="H11" s="19">
        <v>5829</v>
      </c>
      <c r="I11" s="19">
        <v>81469050</v>
      </c>
      <c r="J11" s="19">
        <v>57028335</v>
      </c>
      <c r="K11" s="19">
        <v>4341663</v>
      </c>
      <c r="L11" s="19">
        <v>19825641</v>
      </c>
      <c r="M11" s="19">
        <v>273411</v>
      </c>
      <c r="N11" s="19">
        <f t="shared" si="0"/>
        <v>6002</v>
      </c>
      <c r="O11" s="19">
        <f t="shared" si="1"/>
        <v>195583370</v>
      </c>
      <c r="P11" s="19">
        <f t="shared" si="2"/>
        <v>136905646</v>
      </c>
      <c r="Q11" s="19">
        <f t="shared" si="3"/>
        <v>26795854</v>
      </c>
      <c r="R11" s="19">
        <f t="shared" si="4"/>
        <v>31552597</v>
      </c>
      <c r="S11" s="19">
        <f t="shared" si="5"/>
        <v>329273</v>
      </c>
      <c r="T11" s="18">
        <v>1</v>
      </c>
      <c r="U11" s="19">
        <v>66910</v>
      </c>
      <c r="V11" s="19">
        <v>46840</v>
      </c>
      <c r="W11" s="19">
        <v>0</v>
      </c>
      <c r="X11" s="19">
        <v>20070</v>
      </c>
      <c r="Y11" s="19">
        <v>0</v>
      </c>
      <c r="Z11" s="19">
        <v>663</v>
      </c>
      <c r="AA11" s="19">
        <v>8402080</v>
      </c>
      <c r="AB11" s="19">
        <v>5881456</v>
      </c>
      <c r="AC11" s="19">
        <v>0</v>
      </c>
      <c r="AD11" s="19">
        <v>2520624</v>
      </c>
      <c r="AE11" s="19">
        <v>0</v>
      </c>
      <c r="AF11" s="19">
        <f t="shared" si="6"/>
        <v>664</v>
      </c>
      <c r="AG11" s="19">
        <f t="shared" si="7"/>
        <v>8468990</v>
      </c>
      <c r="AH11" s="19">
        <f t="shared" si="8"/>
        <v>5928296</v>
      </c>
      <c r="AI11" s="19">
        <f t="shared" si="9"/>
        <v>0</v>
      </c>
      <c r="AJ11" s="19">
        <f t="shared" si="10"/>
        <v>2540694</v>
      </c>
      <c r="AK11" s="19">
        <f t="shared" si="11"/>
        <v>0</v>
      </c>
      <c r="AL11" s="18">
        <f t="shared" si="12"/>
        <v>6666</v>
      </c>
      <c r="AM11" s="19">
        <f t="shared" si="13"/>
        <v>204052360</v>
      </c>
      <c r="AN11" s="19">
        <f t="shared" si="14"/>
        <v>142833942</v>
      </c>
      <c r="AO11" s="19">
        <f t="shared" si="15"/>
        <v>26795854</v>
      </c>
      <c r="AP11" s="19">
        <f t="shared" si="16"/>
        <v>34093291</v>
      </c>
      <c r="AQ11" s="19">
        <f t="shared" si="17"/>
        <v>329273</v>
      </c>
      <c r="AR11" s="19">
        <v>3658</v>
      </c>
      <c r="AS11" s="19">
        <v>45914910</v>
      </c>
      <c r="AT11" s="19">
        <v>32140433</v>
      </c>
      <c r="AU11" s="19">
        <v>594762</v>
      </c>
      <c r="AV11" s="19">
        <v>12673007</v>
      </c>
      <c r="AW11" s="19">
        <v>506708</v>
      </c>
      <c r="AX11" s="19">
        <f t="shared" si="18"/>
        <v>10324</v>
      </c>
      <c r="AY11" s="19">
        <f t="shared" si="19"/>
        <v>249967270</v>
      </c>
      <c r="AZ11" s="19">
        <f t="shared" si="20"/>
        <v>174974375</v>
      </c>
      <c r="BA11" s="19">
        <f t="shared" si="21"/>
        <v>27390616</v>
      </c>
      <c r="BB11" s="19">
        <f t="shared" si="22"/>
        <v>46766298</v>
      </c>
      <c r="BC11" s="19">
        <f t="shared" si="23"/>
        <v>835981</v>
      </c>
      <c r="BD11" s="18">
        <v>171</v>
      </c>
      <c r="BE11" s="19">
        <v>3774494</v>
      </c>
      <c r="BF11" s="19">
        <v>1836854</v>
      </c>
      <c r="BG11" s="19">
        <v>0</v>
      </c>
      <c r="BH11" s="19">
        <v>1937640</v>
      </c>
      <c r="BI11" s="19">
        <v>0</v>
      </c>
      <c r="BJ11" s="19">
        <v>1</v>
      </c>
      <c r="BK11" s="19">
        <v>2020</v>
      </c>
      <c r="BL11" s="19">
        <v>940</v>
      </c>
      <c r="BM11" s="19">
        <v>0</v>
      </c>
      <c r="BN11" s="19">
        <v>1080</v>
      </c>
      <c r="BO11" s="19">
        <v>0</v>
      </c>
      <c r="BP11" s="19">
        <f t="shared" si="24"/>
        <v>172</v>
      </c>
      <c r="BQ11" s="19">
        <f t="shared" si="25"/>
        <v>3776514</v>
      </c>
      <c r="BR11" s="19">
        <f t="shared" si="26"/>
        <v>1837794</v>
      </c>
      <c r="BS11" s="19">
        <f t="shared" si="27"/>
        <v>0</v>
      </c>
      <c r="BT11" s="19">
        <f t="shared" si="28"/>
        <v>1938720</v>
      </c>
      <c r="BU11" s="19">
        <f t="shared" si="29"/>
        <v>0</v>
      </c>
      <c r="BV11" s="18">
        <v>7</v>
      </c>
      <c r="BW11" s="19">
        <v>706850</v>
      </c>
      <c r="BX11" s="19">
        <v>494795</v>
      </c>
      <c r="BY11" s="19">
        <v>12465</v>
      </c>
      <c r="BZ11" s="19">
        <v>199590</v>
      </c>
      <c r="CA11" s="19">
        <v>0</v>
      </c>
      <c r="CB11" s="19">
        <f t="shared" si="30"/>
        <v>10331</v>
      </c>
      <c r="CC11" s="19">
        <f t="shared" si="31"/>
        <v>254450634</v>
      </c>
      <c r="CD11" s="19">
        <f t="shared" si="32"/>
        <v>177306964</v>
      </c>
      <c r="CE11" s="19">
        <f t="shared" si="33"/>
        <v>27403081</v>
      </c>
      <c r="CF11" s="19">
        <f t="shared" si="34"/>
        <v>48904608</v>
      </c>
      <c r="CG11" s="19">
        <f t="shared" si="35"/>
        <v>835981</v>
      </c>
      <c r="CH11" s="16"/>
      <c r="CI11" s="16"/>
      <c r="CJ11" s="16"/>
      <c r="CK11" s="16"/>
      <c r="CL11" s="16"/>
      <c r="CM11" s="16"/>
      <c r="CN11" s="20">
        <v>235</v>
      </c>
      <c r="CO11" s="19">
        <v>1219470</v>
      </c>
      <c r="CP11" s="19">
        <v>853610</v>
      </c>
      <c r="CQ11" s="19">
        <v>0</v>
      </c>
      <c r="CR11" s="19">
        <v>365860</v>
      </c>
      <c r="CS11" s="19">
        <v>0</v>
      </c>
      <c r="CT11" s="19">
        <v>0</v>
      </c>
      <c r="CU11" s="19">
        <v>0</v>
      </c>
      <c r="CV11" s="19">
        <v>0</v>
      </c>
      <c r="CW11" s="19">
        <v>0</v>
      </c>
      <c r="CX11" s="19">
        <v>0</v>
      </c>
      <c r="CY11" s="19">
        <v>0</v>
      </c>
      <c r="CZ11" s="19">
        <v>0</v>
      </c>
      <c r="DA11" s="19">
        <v>0</v>
      </c>
      <c r="DB11" s="19">
        <v>0</v>
      </c>
      <c r="DC11" s="19">
        <v>0</v>
      </c>
      <c r="DD11" s="19">
        <v>0</v>
      </c>
      <c r="DE11" s="19">
        <v>0</v>
      </c>
      <c r="DF11" s="18">
        <f t="shared" si="36"/>
        <v>235</v>
      </c>
      <c r="DG11" s="19">
        <f t="shared" si="37"/>
        <v>1219470</v>
      </c>
      <c r="DH11" s="19">
        <f t="shared" si="38"/>
        <v>853610</v>
      </c>
      <c r="DI11" s="19">
        <f t="shared" si="39"/>
        <v>0</v>
      </c>
      <c r="DJ11" s="19">
        <f t="shared" si="40"/>
        <v>365860</v>
      </c>
      <c r="DK11" s="19">
        <f t="shared" si="41"/>
        <v>0</v>
      </c>
      <c r="DL11" s="19">
        <f t="shared" si="42"/>
        <v>10566</v>
      </c>
      <c r="DM11" s="19">
        <f t="shared" si="43"/>
        <v>255670104</v>
      </c>
      <c r="DN11" s="19">
        <f t="shared" si="44"/>
        <v>178160574</v>
      </c>
      <c r="DO11" s="19">
        <f t="shared" si="45"/>
        <v>27403081</v>
      </c>
      <c r="DP11" s="19">
        <f t="shared" si="46"/>
        <v>49270468</v>
      </c>
      <c r="DQ11" s="19">
        <f t="shared" si="47"/>
        <v>835981</v>
      </c>
      <c r="DR11" s="19">
        <v>134</v>
      </c>
      <c r="DS11" s="19">
        <v>92</v>
      </c>
      <c r="DT11" s="19">
        <v>226</v>
      </c>
      <c r="DU11" s="19">
        <v>37</v>
      </c>
      <c r="DV11" s="19">
        <v>33</v>
      </c>
      <c r="DX11" s="19">
        <v>0</v>
      </c>
      <c r="DY11" s="19">
        <v>0</v>
      </c>
      <c r="DZ11" s="19">
        <v>12</v>
      </c>
      <c r="EA11" s="19">
        <v>543856</v>
      </c>
      <c r="EB11" s="19">
        <v>235</v>
      </c>
      <c r="EC11" s="19">
        <v>1219470</v>
      </c>
      <c r="ED11" s="19">
        <v>51</v>
      </c>
      <c r="EE11" s="19">
        <v>1374255</v>
      </c>
      <c r="EF11" s="19">
        <v>15</v>
      </c>
      <c r="EG11" s="19">
        <v>153120</v>
      </c>
      <c r="EH11" s="19">
        <v>6</v>
      </c>
      <c r="EI11" s="19">
        <v>85050</v>
      </c>
      <c r="EJ11" s="19">
        <f t="shared" si="48"/>
        <v>319</v>
      </c>
      <c r="EK11" s="19">
        <f t="shared" si="48"/>
        <v>3375751</v>
      </c>
      <c r="EM11" s="19">
        <f t="shared" si="49"/>
        <v>10650</v>
      </c>
      <c r="EN11" s="19">
        <f t="shared" si="50"/>
        <v>257826385</v>
      </c>
    </row>
    <row r="12" spans="1:144" s="17" customFormat="1" ht="15.95" customHeight="1">
      <c r="A12" s="15" t="s">
        <v>34</v>
      </c>
      <c r="B12" s="18">
        <v>499</v>
      </c>
      <c r="C12" s="19">
        <v>282366720</v>
      </c>
      <c r="D12" s="19">
        <v>197656638</v>
      </c>
      <c r="E12" s="19">
        <v>51977723</v>
      </c>
      <c r="F12" s="19">
        <v>31858768</v>
      </c>
      <c r="G12" s="19">
        <v>873591</v>
      </c>
      <c r="H12" s="19">
        <v>8873</v>
      </c>
      <c r="I12" s="19">
        <v>131930860</v>
      </c>
      <c r="J12" s="19">
        <v>92351602</v>
      </c>
      <c r="K12" s="19">
        <v>6144065</v>
      </c>
      <c r="L12" s="19">
        <v>32890222</v>
      </c>
      <c r="M12" s="19">
        <v>544971</v>
      </c>
      <c r="N12" s="19">
        <f t="shared" si="0"/>
        <v>9372</v>
      </c>
      <c r="O12" s="19">
        <f t="shared" si="1"/>
        <v>414297580</v>
      </c>
      <c r="P12" s="19">
        <f t="shared" si="2"/>
        <v>290008240</v>
      </c>
      <c r="Q12" s="19">
        <f t="shared" si="3"/>
        <v>58121788</v>
      </c>
      <c r="R12" s="19">
        <f t="shared" si="4"/>
        <v>64748990</v>
      </c>
      <c r="S12" s="19">
        <f t="shared" si="5"/>
        <v>1418562</v>
      </c>
      <c r="T12" s="18">
        <v>0</v>
      </c>
      <c r="U12" s="19">
        <v>0</v>
      </c>
      <c r="V12" s="19">
        <v>0</v>
      </c>
      <c r="W12" s="19">
        <v>0</v>
      </c>
      <c r="X12" s="19">
        <v>0</v>
      </c>
      <c r="Y12" s="19">
        <v>0</v>
      </c>
      <c r="Z12" s="19">
        <v>1035</v>
      </c>
      <c r="AA12" s="19">
        <v>13603680</v>
      </c>
      <c r="AB12" s="19">
        <v>9528522</v>
      </c>
      <c r="AC12" s="19">
        <v>0</v>
      </c>
      <c r="AD12" s="19">
        <v>4075158</v>
      </c>
      <c r="AE12" s="19">
        <v>0</v>
      </c>
      <c r="AF12" s="19">
        <f t="shared" si="6"/>
        <v>1035</v>
      </c>
      <c r="AG12" s="19">
        <f t="shared" si="7"/>
        <v>13603680</v>
      </c>
      <c r="AH12" s="19">
        <f t="shared" si="8"/>
        <v>9528522</v>
      </c>
      <c r="AI12" s="19">
        <f t="shared" si="9"/>
        <v>0</v>
      </c>
      <c r="AJ12" s="19">
        <f t="shared" si="10"/>
        <v>4075158</v>
      </c>
      <c r="AK12" s="19">
        <f t="shared" si="11"/>
        <v>0</v>
      </c>
      <c r="AL12" s="18">
        <f t="shared" si="12"/>
        <v>10407</v>
      </c>
      <c r="AM12" s="19">
        <f t="shared" si="13"/>
        <v>427901260</v>
      </c>
      <c r="AN12" s="19">
        <f t="shared" si="14"/>
        <v>299536762</v>
      </c>
      <c r="AO12" s="19">
        <f t="shared" si="15"/>
        <v>58121788</v>
      </c>
      <c r="AP12" s="19">
        <f t="shared" si="16"/>
        <v>68824148</v>
      </c>
      <c r="AQ12" s="19">
        <f t="shared" si="17"/>
        <v>1418562</v>
      </c>
      <c r="AR12" s="19">
        <v>6546</v>
      </c>
      <c r="AS12" s="19">
        <v>82877110</v>
      </c>
      <c r="AT12" s="19">
        <v>58013962</v>
      </c>
      <c r="AU12" s="19">
        <v>952556</v>
      </c>
      <c r="AV12" s="19">
        <v>23115508</v>
      </c>
      <c r="AW12" s="19">
        <v>795084</v>
      </c>
      <c r="AX12" s="19">
        <f t="shared" si="18"/>
        <v>16953</v>
      </c>
      <c r="AY12" s="19">
        <f t="shared" si="19"/>
        <v>510778370</v>
      </c>
      <c r="AZ12" s="19">
        <f t="shared" si="20"/>
        <v>357550724</v>
      </c>
      <c r="BA12" s="19">
        <f t="shared" si="21"/>
        <v>59074344</v>
      </c>
      <c r="BB12" s="19">
        <f t="shared" si="22"/>
        <v>91939656</v>
      </c>
      <c r="BC12" s="19">
        <f t="shared" si="23"/>
        <v>2213646</v>
      </c>
      <c r="BD12" s="18">
        <v>469</v>
      </c>
      <c r="BE12" s="19">
        <v>13855784</v>
      </c>
      <c r="BF12" s="19">
        <v>6890484</v>
      </c>
      <c r="BG12" s="19">
        <v>0</v>
      </c>
      <c r="BH12" s="19">
        <v>6868740</v>
      </c>
      <c r="BI12" s="19">
        <v>96560</v>
      </c>
      <c r="BJ12" s="19">
        <v>0</v>
      </c>
      <c r="BK12" s="19">
        <v>0</v>
      </c>
      <c r="BL12" s="19">
        <v>0</v>
      </c>
      <c r="BM12" s="19">
        <v>0</v>
      </c>
      <c r="BN12" s="19">
        <v>0</v>
      </c>
      <c r="BO12" s="19">
        <v>0</v>
      </c>
      <c r="BP12" s="19">
        <f t="shared" si="24"/>
        <v>469</v>
      </c>
      <c r="BQ12" s="19">
        <f t="shared" si="25"/>
        <v>13855784</v>
      </c>
      <c r="BR12" s="19">
        <f t="shared" si="26"/>
        <v>6890484</v>
      </c>
      <c r="BS12" s="19">
        <f t="shared" si="27"/>
        <v>0</v>
      </c>
      <c r="BT12" s="19">
        <f t="shared" si="28"/>
        <v>6868740</v>
      </c>
      <c r="BU12" s="19">
        <f t="shared" si="29"/>
        <v>96560</v>
      </c>
      <c r="BV12" s="18">
        <v>27</v>
      </c>
      <c r="BW12" s="19">
        <v>2649060</v>
      </c>
      <c r="BX12" s="19">
        <v>1854342</v>
      </c>
      <c r="BY12" s="19">
        <v>67665</v>
      </c>
      <c r="BZ12" s="19">
        <v>361511</v>
      </c>
      <c r="CA12" s="19">
        <v>365542</v>
      </c>
      <c r="CB12" s="19">
        <f t="shared" si="30"/>
        <v>16980</v>
      </c>
      <c r="CC12" s="19">
        <f t="shared" si="31"/>
        <v>527283214</v>
      </c>
      <c r="CD12" s="19">
        <f t="shared" si="32"/>
        <v>366295550</v>
      </c>
      <c r="CE12" s="19">
        <f t="shared" si="33"/>
        <v>59142009</v>
      </c>
      <c r="CF12" s="19">
        <f t="shared" si="34"/>
        <v>99169907</v>
      </c>
      <c r="CG12" s="19">
        <f t="shared" si="35"/>
        <v>2675748</v>
      </c>
      <c r="CH12" s="16"/>
      <c r="CI12" s="16"/>
      <c r="CJ12" s="16"/>
      <c r="CK12" s="16"/>
      <c r="CL12" s="16"/>
      <c r="CM12" s="16"/>
      <c r="CN12" s="20">
        <v>254</v>
      </c>
      <c r="CO12" s="19">
        <v>1707329</v>
      </c>
      <c r="CP12" s="19">
        <v>1195102</v>
      </c>
      <c r="CQ12" s="19">
        <v>0</v>
      </c>
      <c r="CR12" s="19">
        <v>512227</v>
      </c>
      <c r="CS12" s="19">
        <v>0</v>
      </c>
      <c r="CT12" s="19">
        <v>0</v>
      </c>
      <c r="CU12" s="19">
        <v>0</v>
      </c>
      <c r="CV12" s="19">
        <v>0</v>
      </c>
      <c r="CW12" s="19">
        <v>0</v>
      </c>
      <c r="CX12" s="19">
        <v>0</v>
      </c>
      <c r="CY12" s="19">
        <v>0</v>
      </c>
      <c r="CZ12" s="19">
        <v>0</v>
      </c>
      <c r="DA12" s="19">
        <v>0</v>
      </c>
      <c r="DB12" s="19">
        <v>0</v>
      </c>
      <c r="DC12" s="19">
        <v>0</v>
      </c>
      <c r="DD12" s="19">
        <v>0</v>
      </c>
      <c r="DE12" s="19">
        <v>0</v>
      </c>
      <c r="DF12" s="18">
        <f t="shared" si="36"/>
        <v>254</v>
      </c>
      <c r="DG12" s="19">
        <f t="shared" si="37"/>
        <v>1707329</v>
      </c>
      <c r="DH12" s="19">
        <f t="shared" si="38"/>
        <v>1195102</v>
      </c>
      <c r="DI12" s="19">
        <f t="shared" si="39"/>
        <v>0</v>
      </c>
      <c r="DJ12" s="19">
        <f t="shared" si="40"/>
        <v>512227</v>
      </c>
      <c r="DK12" s="19">
        <f t="shared" si="41"/>
        <v>0</v>
      </c>
      <c r="DL12" s="19">
        <f t="shared" si="42"/>
        <v>17234</v>
      </c>
      <c r="DM12" s="19">
        <f t="shared" si="43"/>
        <v>528990543</v>
      </c>
      <c r="DN12" s="19">
        <f t="shared" si="44"/>
        <v>367490652</v>
      </c>
      <c r="DO12" s="19">
        <f t="shared" si="45"/>
        <v>59142009</v>
      </c>
      <c r="DP12" s="19">
        <f t="shared" si="46"/>
        <v>99682134</v>
      </c>
      <c r="DQ12" s="19">
        <f t="shared" si="47"/>
        <v>2675748</v>
      </c>
      <c r="DR12" s="19">
        <v>375</v>
      </c>
      <c r="DS12" s="19">
        <v>165</v>
      </c>
      <c r="DT12" s="19">
        <v>540</v>
      </c>
      <c r="DU12" s="19">
        <v>70</v>
      </c>
      <c r="DV12" s="19">
        <v>83</v>
      </c>
      <c r="DX12" s="19">
        <v>0</v>
      </c>
      <c r="DY12" s="19">
        <v>0</v>
      </c>
      <c r="DZ12" s="19">
        <v>15</v>
      </c>
      <c r="EA12" s="19">
        <v>450817</v>
      </c>
      <c r="EB12" s="19">
        <v>254</v>
      </c>
      <c r="EC12" s="19">
        <v>1707329</v>
      </c>
      <c r="ED12" s="19">
        <v>13</v>
      </c>
      <c r="EE12" s="19">
        <v>314205</v>
      </c>
      <c r="EF12" s="19">
        <v>0</v>
      </c>
      <c r="EG12" s="19">
        <v>0</v>
      </c>
      <c r="EH12" s="19">
        <v>15</v>
      </c>
      <c r="EI12" s="19">
        <v>210420</v>
      </c>
      <c r="EJ12" s="19">
        <f t="shared" si="48"/>
        <v>297</v>
      </c>
      <c r="EK12" s="19">
        <f t="shared" si="48"/>
        <v>2682771</v>
      </c>
      <c r="EM12" s="19">
        <f t="shared" si="49"/>
        <v>17277</v>
      </c>
      <c r="EN12" s="19">
        <f t="shared" si="50"/>
        <v>529965985</v>
      </c>
    </row>
    <row r="13" spans="1:144" s="17" customFormat="1" ht="15.95" customHeight="1">
      <c r="A13" s="15" t="s">
        <v>35</v>
      </c>
      <c r="B13" s="18">
        <v>151</v>
      </c>
      <c r="C13" s="19">
        <v>83275270</v>
      </c>
      <c r="D13" s="19">
        <v>58292664</v>
      </c>
      <c r="E13" s="19">
        <v>15113004</v>
      </c>
      <c r="F13" s="19">
        <v>9678514</v>
      </c>
      <c r="G13" s="19">
        <v>191088</v>
      </c>
      <c r="H13" s="19">
        <v>3209</v>
      </c>
      <c r="I13" s="19">
        <v>50156440</v>
      </c>
      <c r="J13" s="19">
        <v>35109508</v>
      </c>
      <c r="K13" s="19">
        <v>1452484</v>
      </c>
      <c r="L13" s="19">
        <v>13552541</v>
      </c>
      <c r="M13" s="19">
        <v>41907</v>
      </c>
      <c r="N13" s="19">
        <f t="shared" si="0"/>
        <v>3360</v>
      </c>
      <c r="O13" s="19">
        <f t="shared" si="1"/>
        <v>133431710</v>
      </c>
      <c r="P13" s="19">
        <f t="shared" si="2"/>
        <v>93402172</v>
      </c>
      <c r="Q13" s="19">
        <f t="shared" si="3"/>
        <v>16565488</v>
      </c>
      <c r="R13" s="19">
        <f t="shared" si="4"/>
        <v>23231055</v>
      </c>
      <c r="S13" s="19">
        <f t="shared" si="5"/>
        <v>232995</v>
      </c>
      <c r="T13" s="18">
        <v>0</v>
      </c>
      <c r="U13" s="19">
        <v>0</v>
      </c>
      <c r="V13" s="19">
        <v>0</v>
      </c>
      <c r="W13" s="19">
        <v>0</v>
      </c>
      <c r="X13" s="19">
        <v>0</v>
      </c>
      <c r="Y13" s="19">
        <v>0</v>
      </c>
      <c r="Z13" s="19">
        <v>421</v>
      </c>
      <c r="AA13" s="19">
        <v>4822390</v>
      </c>
      <c r="AB13" s="19">
        <v>3375673</v>
      </c>
      <c r="AC13" s="19">
        <v>0</v>
      </c>
      <c r="AD13" s="19">
        <v>1446717</v>
      </c>
      <c r="AE13" s="19">
        <v>0</v>
      </c>
      <c r="AF13" s="19">
        <f t="shared" si="6"/>
        <v>421</v>
      </c>
      <c r="AG13" s="19">
        <f t="shared" si="7"/>
        <v>4822390</v>
      </c>
      <c r="AH13" s="19">
        <f t="shared" si="8"/>
        <v>3375673</v>
      </c>
      <c r="AI13" s="19">
        <f t="shared" si="9"/>
        <v>0</v>
      </c>
      <c r="AJ13" s="19">
        <f t="shared" si="10"/>
        <v>1446717</v>
      </c>
      <c r="AK13" s="19">
        <f t="shared" si="11"/>
        <v>0</v>
      </c>
      <c r="AL13" s="18">
        <f t="shared" si="12"/>
        <v>3781</v>
      </c>
      <c r="AM13" s="19">
        <f t="shared" si="13"/>
        <v>138254100</v>
      </c>
      <c r="AN13" s="19">
        <f t="shared" si="14"/>
        <v>96777845</v>
      </c>
      <c r="AO13" s="19">
        <f t="shared" si="15"/>
        <v>16565488</v>
      </c>
      <c r="AP13" s="19">
        <f t="shared" si="16"/>
        <v>24677772</v>
      </c>
      <c r="AQ13" s="19">
        <f t="shared" si="17"/>
        <v>232995</v>
      </c>
      <c r="AR13" s="19">
        <v>1404</v>
      </c>
      <c r="AS13" s="19">
        <v>26242750</v>
      </c>
      <c r="AT13" s="19">
        <v>18369925</v>
      </c>
      <c r="AU13" s="19">
        <v>2247612</v>
      </c>
      <c r="AV13" s="19">
        <v>5405104</v>
      </c>
      <c r="AW13" s="19">
        <v>220109</v>
      </c>
      <c r="AX13" s="19">
        <f t="shared" si="18"/>
        <v>5185</v>
      </c>
      <c r="AY13" s="19">
        <f t="shared" si="19"/>
        <v>164496850</v>
      </c>
      <c r="AZ13" s="19">
        <f t="shared" si="20"/>
        <v>115147770</v>
      </c>
      <c r="BA13" s="19">
        <f t="shared" si="21"/>
        <v>18813100</v>
      </c>
      <c r="BB13" s="19">
        <f t="shared" si="22"/>
        <v>30082876</v>
      </c>
      <c r="BC13" s="19">
        <f t="shared" si="23"/>
        <v>453104</v>
      </c>
      <c r="BD13" s="18">
        <v>145</v>
      </c>
      <c r="BE13" s="19">
        <v>4100221</v>
      </c>
      <c r="BF13" s="19">
        <v>1718241</v>
      </c>
      <c r="BG13" s="19">
        <v>0</v>
      </c>
      <c r="BH13" s="19">
        <v>2381980</v>
      </c>
      <c r="BI13" s="19">
        <v>0</v>
      </c>
      <c r="BJ13" s="19">
        <v>0</v>
      </c>
      <c r="BK13" s="19">
        <v>0</v>
      </c>
      <c r="BL13" s="19">
        <v>0</v>
      </c>
      <c r="BM13" s="19">
        <v>0</v>
      </c>
      <c r="BN13" s="19">
        <v>0</v>
      </c>
      <c r="BO13" s="19">
        <v>0</v>
      </c>
      <c r="BP13" s="19">
        <f t="shared" si="24"/>
        <v>145</v>
      </c>
      <c r="BQ13" s="19">
        <f t="shared" si="25"/>
        <v>4100221</v>
      </c>
      <c r="BR13" s="19">
        <f t="shared" si="26"/>
        <v>1718241</v>
      </c>
      <c r="BS13" s="19">
        <f t="shared" si="27"/>
        <v>0</v>
      </c>
      <c r="BT13" s="19">
        <f t="shared" si="28"/>
        <v>2381980</v>
      </c>
      <c r="BU13" s="19">
        <f t="shared" si="29"/>
        <v>0</v>
      </c>
      <c r="BV13" s="18">
        <v>6</v>
      </c>
      <c r="BW13" s="19">
        <v>471460</v>
      </c>
      <c r="BX13" s="19">
        <v>330022</v>
      </c>
      <c r="BY13" s="19">
        <v>69876</v>
      </c>
      <c r="BZ13" s="19">
        <v>11562</v>
      </c>
      <c r="CA13" s="19">
        <v>60000</v>
      </c>
      <c r="CB13" s="19">
        <f t="shared" si="30"/>
        <v>5191</v>
      </c>
      <c r="CC13" s="19">
        <f t="shared" si="31"/>
        <v>169068531</v>
      </c>
      <c r="CD13" s="19">
        <f t="shared" si="32"/>
        <v>117196033</v>
      </c>
      <c r="CE13" s="19">
        <f t="shared" si="33"/>
        <v>18882976</v>
      </c>
      <c r="CF13" s="19">
        <f t="shared" si="34"/>
        <v>32476418</v>
      </c>
      <c r="CG13" s="19">
        <f t="shared" si="35"/>
        <v>513104</v>
      </c>
      <c r="CH13" s="16"/>
      <c r="CI13" s="16"/>
      <c r="CJ13" s="16"/>
      <c r="CK13" s="16"/>
      <c r="CL13" s="16"/>
      <c r="CM13" s="16"/>
      <c r="CN13" s="20">
        <v>148</v>
      </c>
      <c r="CO13" s="19">
        <v>1016818</v>
      </c>
      <c r="CP13" s="19">
        <v>711749</v>
      </c>
      <c r="CQ13" s="19">
        <v>0</v>
      </c>
      <c r="CR13" s="19">
        <v>305069</v>
      </c>
      <c r="CS13" s="19">
        <v>0</v>
      </c>
      <c r="CT13" s="19">
        <v>0</v>
      </c>
      <c r="CU13" s="19">
        <v>0</v>
      </c>
      <c r="CV13" s="19">
        <v>0</v>
      </c>
      <c r="CW13" s="19">
        <v>0</v>
      </c>
      <c r="CX13" s="19">
        <v>0</v>
      </c>
      <c r="CY13" s="19">
        <v>0</v>
      </c>
      <c r="CZ13" s="19">
        <v>0</v>
      </c>
      <c r="DA13" s="19">
        <v>0</v>
      </c>
      <c r="DB13" s="19">
        <v>0</v>
      </c>
      <c r="DC13" s="19">
        <v>0</v>
      </c>
      <c r="DD13" s="19">
        <v>0</v>
      </c>
      <c r="DE13" s="19">
        <v>0</v>
      </c>
      <c r="DF13" s="18">
        <f t="shared" si="36"/>
        <v>148</v>
      </c>
      <c r="DG13" s="19">
        <f t="shared" si="37"/>
        <v>1016818</v>
      </c>
      <c r="DH13" s="19">
        <f t="shared" si="38"/>
        <v>711749</v>
      </c>
      <c r="DI13" s="19">
        <f t="shared" si="39"/>
        <v>0</v>
      </c>
      <c r="DJ13" s="19">
        <f t="shared" si="40"/>
        <v>305069</v>
      </c>
      <c r="DK13" s="19">
        <f t="shared" si="41"/>
        <v>0</v>
      </c>
      <c r="DL13" s="19">
        <f t="shared" si="42"/>
        <v>5339</v>
      </c>
      <c r="DM13" s="19">
        <f t="shared" si="43"/>
        <v>170085349</v>
      </c>
      <c r="DN13" s="19">
        <f t="shared" si="44"/>
        <v>117907782</v>
      </c>
      <c r="DO13" s="19">
        <f t="shared" si="45"/>
        <v>18882976</v>
      </c>
      <c r="DP13" s="19">
        <f t="shared" si="46"/>
        <v>32781487</v>
      </c>
      <c r="DQ13" s="19">
        <f t="shared" si="47"/>
        <v>513104</v>
      </c>
      <c r="DR13" s="19">
        <v>103</v>
      </c>
      <c r="DS13" s="19">
        <v>61</v>
      </c>
      <c r="DT13" s="19">
        <v>164</v>
      </c>
      <c r="DU13" s="19">
        <v>17</v>
      </c>
      <c r="DV13" s="19">
        <v>16</v>
      </c>
      <c r="DX13" s="19">
        <v>0</v>
      </c>
      <c r="DY13" s="19">
        <v>0</v>
      </c>
      <c r="DZ13" s="19">
        <v>7</v>
      </c>
      <c r="EA13" s="19">
        <v>183398</v>
      </c>
      <c r="EB13" s="19">
        <v>148</v>
      </c>
      <c r="EC13" s="19">
        <v>1016818</v>
      </c>
      <c r="ED13" s="19">
        <v>0</v>
      </c>
      <c r="EE13" s="19">
        <v>0</v>
      </c>
      <c r="EF13" s="19">
        <v>0</v>
      </c>
      <c r="EG13" s="19">
        <v>0</v>
      </c>
      <c r="EH13" s="19">
        <v>0</v>
      </c>
      <c r="EI13" s="19">
        <v>0</v>
      </c>
      <c r="EJ13" s="19">
        <f t="shared" si="48"/>
        <v>155</v>
      </c>
      <c r="EK13" s="19">
        <f t="shared" si="48"/>
        <v>1200216</v>
      </c>
      <c r="EM13" s="19">
        <f t="shared" si="49"/>
        <v>5346</v>
      </c>
      <c r="EN13" s="19">
        <f t="shared" si="50"/>
        <v>170268747</v>
      </c>
    </row>
    <row r="14" spans="1:144" s="17" customFormat="1" ht="15.95" customHeight="1">
      <c r="A14" s="15" t="s">
        <v>36</v>
      </c>
      <c r="B14" s="18">
        <v>90</v>
      </c>
      <c r="C14" s="19">
        <v>58042960</v>
      </c>
      <c r="D14" s="19">
        <v>40629686</v>
      </c>
      <c r="E14" s="19">
        <v>12197844</v>
      </c>
      <c r="F14" s="19">
        <v>5215430</v>
      </c>
      <c r="G14" s="19">
        <v>0</v>
      </c>
      <c r="H14" s="19">
        <v>2272</v>
      </c>
      <c r="I14" s="19">
        <v>37396580</v>
      </c>
      <c r="J14" s="19">
        <v>26177606</v>
      </c>
      <c r="K14" s="19">
        <v>2347106</v>
      </c>
      <c r="L14" s="19">
        <v>8831072</v>
      </c>
      <c r="M14" s="19">
        <v>40796</v>
      </c>
      <c r="N14" s="19">
        <f t="shared" si="0"/>
        <v>2362</v>
      </c>
      <c r="O14" s="19">
        <f t="shared" si="1"/>
        <v>95439540</v>
      </c>
      <c r="P14" s="19">
        <f t="shared" si="2"/>
        <v>66807292</v>
      </c>
      <c r="Q14" s="19">
        <f t="shared" si="3"/>
        <v>14544950</v>
      </c>
      <c r="R14" s="19">
        <f t="shared" si="4"/>
        <v>14046502</v>
      </c>
      <c r="S14" s="19">
        <f t="shared" si="5"/>
        <v>40796</v>
      </c>
      <c r="T14" s="18">
        <v>1</v>
      </c>
      <c r="U14" s="19">
        <v>184510</v>
      </c>
      <c r="V14" s="19">
        <v>129160</v>
      </c>
      <c r="W14" s="19">
        <v>0</v>
      </c>
      <c r="X14" s="19">
        <v>55350</v>
      </c>
      <c r="Y14" s="19">
        <v>0</v>
      </c>
      <c r="Z14" s="19">
        <v>286</v>
      </c>
      <c r="AA14" s="19">
        <v>3603240</v>
      </c>
      <c r="AB14" s="19">
        <v>2522268</v>
      </c>
      <c r="AC14" s="19">
        <v>0</v>
      </c>
      <c r="AD14" s="19">
        <v>1080972</v>
      </c>
      <c r="AE14" s="19">
        <v>0</v>
      </c>
      <c r="AF14" s="19">
        <f t="shared" si="6"/>
        <v>287</v>
      </c>
      <c r="AG14" s="19">
        <f t="shared" si="7"/>
        <v>3787750</v>
      </c>
      <c r="AH14" s="19">
        <f t="shared" si="8"/>
        <v>2651428</v>
      </c>
      <c r="AI14" s="19">
        <f t="shared" si="9"/>
        <v>0</v>
      </c>
      <c r="AJ14" s="19">
        <f t="shared" si="10"/>
        <v>1136322</v>
      </c>
      <c r="AK14" s="19">
        <f t="shared" si="11"/>
        <v>0</v>
      </c>
      <c r="AL14" s="18">
        <f t="shared" si="12"/>
        <v>2649</v>
      </c>
      <c r="AM14" s="19">
        <f t="shared" si="13"/>
        <v>99227290</v>
      </c>
      <c r="AN14" s="19">
        <f t="shared" si="14"/>
        <v>69458720</v>
      </c>
      <c r="AO14" s="19">
        <f t="shared" si="15"/>
        <v>14544950</v>
      </c>
      <c r="AP14" s="19">
        <f t="shared" si="16"/>
        <v>15182824</v>
      </c>
      <c r="AQ14" s="19">
        <f t="shared" si="17"/>
        <v>40796</v>
      </c>
      <c r="AR14" s="19">
        <v>1600</v>
      </c>
      <c r="AS14" s="19">
        <v>19873870</v>
      </c>
      <c r="AT14" s="19">
        <v>13911703</v>
      </c>
      <c r="AU14" s="19">
        <v>125745</v>
      </c>
      <c r="AV14" s="19">
        <v>5646903</v>
      </c>
      <c r="AW14" s="19">
        <v>189519</v>
      </c>
      <c r="AX14" s="19">
        <f t="shared" si="18"/>
        <v>4249</v>
      </c>
      <c r="AY14" s="19">
        <f t="shared" si="19"/>
        <v>119101160</v>
      </c>
      <c r="AZ14" s="19">
        <f t="shared" si="20"/>
        <v>83370423</v>
      </c>
      <c r="BA14" s="19">
        <f t="shared" si="21"/>
        <v>14670695</v>
      </c>
      <c r="BB14" s="19">
        <f t="shared" si="22"/>
        <v>20829727</v>
      </c>
      <c r="BC14" s="19">
        <f t="shared" si="23"/>
        <v>230315</v>
      </c>
      <c r="BD14" s="18">
        <v>89</v>
      </c>
      <c r="BE14" s="19">
        <v>3150354</v>
      </c>
      <c r="BF14" s="19">
        <v>1522274</v>
      </c>
      <c r="BG14" s="19">
        <v>0</v>
      </c>
      <c r="BH14" s="19">
        <v>1628080</v>
      </c>
      <c r="BI14" s="19">
        <v>0</v>
      </c>
      <c r="BJ14" s="19">
        <v>1</v>
      </c>
      <c r="BK14" s="19">
        <v>9900</v>
      </c>
      <c r="BL14" s="19">
        <v>4500</v>
      </c>
      <c r="BM14" s="19">
        <v>0</v>
      </c>
      <c r="BN14" s="19">
        <v>5400</v>
      </c>
      <c r="BO14" s="19">
        <v>0</v>
      </c>
      <c r="BP14" s="19">
        <f t="shared" si="24"/>
        <v>90</v>
      </c>
      <c r="BQ14" s="19">
        <f t="shared" si="25"/>
        <v>3160254</v>
      </c>
      <c r="BR14" s="19">
        <f t="shared" si="26"/>
        <v>1526774</v>
      </c>
      <c r="BS14" s="19">
        <f t="shared" si="27"/>
        <v>0</v>
      </c>
      <c r="BT14" s="19">
        <f t="shared" si="28"/>
        <v>1633480</v>
      </c>
      <c r="BU14" s="19">
        <f t="shared" si="29"/>
        <v>0</v>
      </c>
      <c r="BV14" s="18">
        <v>2</v>
      </c>
      <c r="BW14" s="19">
        <v>35380</v>
      </c>
      <c r="BX14" s="19">
        <v>24766</v>
      </c>
      <c r="BY14" s="19">
        <v>0</v>
      </c>
      <c r="BZ14" s="19">
        <v>10614</v>
      </c>
      <c r="CA14" s="19">
        <v>0</v>
      </c>
      <c r="CB14" s="19">
        <f t="shared" si="30"/>
        <v>4251</v>
      </c>
      <c r="CC14" s="19">
        <f t="shared" si="31"/>
        <v>122296794</v>
      </c>
      <c r="CD14" s="19">
        <f t="shared" si="32"/>
        <v>84921963</v>
      </c>
      <c r="CE14" s="19">
        <f t="shared" si="33"/>
        <v>14670695</v>
      </c>
      <c r="CF14" s="19">
        <f t="shared" si="34"/>
        <v>22473821</v>
      </c>
      <c r="CG14" s="19">
        <f t="shared" si="35"/>
        <v>230315</v>
      </c>
      <c r="CH14" s="16"/>
      <c r="CI14" s="16"/>
      <c r="CJ14" s="16"/>
      <c r="CK14" s="16"/>
      <c r="CL14" s="16"/>
      <c r="CM14" s="16"/>
      <c r="CN14" s="20">
        <v>25</v>
      </c>
      <c r="CO14" s="19">
        <v>178230</v>
      </c>
      <c r="CP14" s="19">
        <v>124758</v>
      </c>
      <c r="CQ14" s="19">
        <v>0</v>
      </c>
      <c r="CR14" s="19">
        <v>53472</v>
      </c>
      <c r="CS14" s="19">
        <v>0</v>
      </c>
      <c r="CT14" s="19">
        <v>0</v>
      </c>
      <c r="CU14" s="19">
        <v>0</v>
      </c>
      <c r="CV14" s="19">
        <v>0</v>
      </c>
      <c r="CW14" s="19">
        <v>0</v>
      </c>
      <c r="CX14" s="19">
        <v>0</v>
      </c>
      <c r="CY14" s="19">
        <v>0</v>
      </c>
      <c r="CZ14" s="19">
        <v>0</v>
      </c>
      <c r="DA14" s="19">
        <v>0</v>
      </c>
      <c r="DB14" s="19">
        <v>0</v>
      </c>
      <c r="DC14" s="19">
        <v>0</v>
      </c>
      <c r="DD14" s="19">
        <v>0</v>
      </c>
      <c r="DE14" s="19">
        <v>0</v>
      </c>
      <c r="DF14" s="18">
        <f t="shared" si="36"/>
        <v>25</v>
      </c>
      <c r="DG14" s="19">
        <f t="shared" si="37"/>
        <v>178230</v>
      </c>
      <c r="DH14" s="19">
        <f t="shared" si="38"/>
        <v>124758</v>
      </c>
      <c r="DI14" s="19">
        <f t="shared" si="39"/>
        <v>0</v>
      </c>
      <c r="DJ14" s="19">
        <f t="shared" si="40"/>
        <v>53472</v>
      </c>
      <c r="DK14" s="19">
        <f t="shared" si="41"/>
        <v>0</v>
      </c>
      <c r="DL14" s="19">
        <f t="shared" si="42"/>
        <v>4276</v>
      </c>
      <c r="DM14" s="19">
        <f t="shared" si="43"/>
        <v>122475024</v>
      </c>
      <c r="DN14" s="19">
        <f t="shared" si="44"/>
        <v>85046721</v>
      </c>
      <c r="DO14" s="19">
        <f t="shared" si="45"/>
        <v>14670695</v>
      </c>
      <c r="DP14" s="19">
        <f t="shared" si="46"/>
        <v>22527293</v>
      </c>
      <c r="DQ14" s="19">
        <f t="shared" si="47"/>
        <v>230315</v>
      </c>
      <c r="DR14" s="19">
        <v>74</v>
      </c>
      <c r="DS14" s="19">
        <v>58</v>
      </c>
      <c r="DT14" s="19">
        <v>132</v>
      </c>
      <c r="DU14" s="19">
        <v>25</v>
      </c>
      <c r="DV14" s="19">
        <v>42</v>
      </c>
      <c r="DX14" s="19">
        <v>0</v>
      </c>
      <c r="DY14" s="19">
        <v>0</v>
      </c>
      <c r="DZ14" s="19">
        <v>5</v>
      </c>
      <c r="EA14" s="19">
        <v>246173</v>
      </c>
      <c r="EB14" s="19">
        <v>25</v>
      </c>
      <c r="EC14" s="19">
        <v>178230</v>
      </c>
      <c r="ED14" s="19">
        <v>0</v>
      </c>
      <c r="EE14" s="19">
        <v>0</v>
      </c>
      <c r="EF14" s="19">
        <v>0</v>
      </c>
      <c r="EG14" s="19">
        <v>0</v>
      </c>
      <c r="EH14" s="19">
        <v>3</v>
      </c>
      <c r="EI14" s="19">
        <v>42630</v>
      </c>
      <c r="EJ14" s="19">
        <f t="shared" si="48"/>
        <v>33</v>
      </c>
      <c r="EK14" s="19">
        <f t="shared" si="48"/>
        <v>467033</v>
      </c>
      <c r="EM14" s="19">
        <f t="shared" si="49"/>
        <v>4284</v>
      </c>
      <c r="EN14" s="19">
        <f t="shared" si="50"/>
        <v>122763827</v>
      </c>
    </row>
    <row r="15" spans="1:144" s="17" customFormat="1" ht="15.95" customHeight="1">
      <c r="A15" s="15" t="s">
        <v>60</v>
      </c>
      <c r="B15" s="18">
        <v>4</v>
      </c>
      <c r="C15" s="19">
        <v>1409850</v>
      </c>
      <c r="D15" s="19">
        <v>986896</v>
      </c>
      <c r="E15" s="19">
        <v>106860</v>
      </c>
      <c r="F15" s="19">
        <v>255281</v>
      </c>
      <c r="G15" s="19">
        <v>60813</v>
      </c>
      <c r="H15" s="19">
        <v>260</v>
      </c>
      <c r="I15" s="19">
        <v>3078560</v>
      </c>
      <c r="J15" s="19">
        <v>2154992</v>
      </c>
      <c r="K15" s="19">
        <v>0</v>
      </c>
      <c r="L15" s="19">
        <v>911478</v>
      </c>
      <c r="M15" s="19">
        <v>12090</v>
      </c>
      <c r="N15" s="19">
        <f t="shared" si="0"/>
        <v>264</v>
      </c>
      <c r="O15" s="19">
        <f t="shared" si="1"/>
        <v>4488410</v>
      </c>
      <c r="P15" s="19">
        <f t="shared" si="2"/>
        <v>3141888</v>
      </c>
      <c r="Q15" s="19">
        <f t="shared" si="3"/>
        <v>106860</v>
      </c>
      <c r="R15" s="19">
        <f t="shared" si="4"/>
        <v>1166759</v>
      </c>
      <c r="S15" s="19">
        <f t="shared" si="5"/>
        <v>72903</v>
      </c>
      <c r="T15" s="18">
        <v>0</v>
      </c>
      <c r="U15" s="19">
        <v>0</v>
      </c>
      <c r="V15" s="19">
        <v>0</v>
      </c>
      <c r="W15" s="19">
        <v>0</v>
      </c>
      <c r="X15" s="19">
        <v>0</v>
      </c>
      <c r="Y15" s="19">
        <v>0</v>
      </c>
      <c r="Z15" s="19">
        <v>19</v>
      </c>
      <c r="AA15" s="19">
        <v>371600</v>
      </c>
      <c r="AB15" s="19">
        <v>260120</v>
      </c>
      <c r="AC15" s="19">
        <v>0</v>
      </c>
      <c r="AD15" s="19">
        <v>111480</v>
      </c>
      <c r="AE15" s="19">
        <v>0</v>
      </c>
      <c r="AF15" s="19">
        <f t="shared" si="6"/>
        <v>19</v>
      </c>
      <c r="AG15" s="19">
        <f t="shared" si="7"/>
        <v>371600</v>
      </c>
      <c r="AH15" s="19">
        <f t="shared" si="8"/>
        <v>260120</v>
      </c>
      <c r="AI15" s="19">
        <f t="shared" si="9"/>
        <v>0</v>
      </c>
      <c r="AJ15" s="19">
        <f t="shared" si="10"/>
        <v>111480</v>
      </c>
      <c r="AK15" s="19">
        <f t="shared" si="11"/>
        <v>0</v>
      </c>
      <c r="AL15" s="18">
        <f t="shared" si="12"/>
        <v>283</v>
      </c>
      <c r="AM15" s="19">
        <f t="shared" si="13"/>
        <v>4860010</v>
      </c>
      <c r="AN15" s="19">
        <f t="shared" si="14"/>
        <v>3402008</v>
      </c>
      <c r="AO15" s="19">
        <f t="shared" si="15"/>
        <v>106860</v>
      </c>
      <c r="AP15" s="19">
        <f t="shared" si="16"/>
        <v>1278239</v>
      </c>
      <c r="AQ15" s="19">
        <f t="shared" si="17"/>
        <v>72903</v>
      </c>
      <c r="AR15" s="19">
        <v>180</v>
      </c>
      <c r="AS15" s="19">
        <v>1986270</v>
      </c>
      <c r="AT15" s="19">
        <v>1390389</v>
      </c>
      <c r="AU15" s="19">
        <v>0</v>
      </c>
      <c r="AV15" s="19">
        <v>589116</v>
      </c>
      <c r="AW15" s="19">
        <v>6765</v>
      </c>
      <c r="AX15" s="19">
        <f t="shared" si="18"/>
        <v>463</v>
      </c>
      <c r="AY15" s="19">
        <f t="shared" si="19"/>
        <v>6846280</v>
      </c>
      <c r="AZ15" s="19">
        <f t="shared" si="20"/>
        <v>4792397</v>
      </c>
      <c r="BA15" s="19">
        <f t="shared" si="21"/>
        <v>106860</v>
      </c>
      <c r="BB15" s="19">
        <f t="shared" si="22"/>
        <v>1867355</v>
      </c>
      <c r="BC15" s="19">
        <f t="shared" si="23"/>
        <v>79668</v>
      </c>
      <c r="BD15" s="18">
        <v>4</v>
      </c>
      <c r="BE15" s="19">
        <v>94880</v>
      </c>
      <c r="BF15" s="19">
        <v>50980</v>
      </c>
      <c r="BG15" s="19">
        <v>0</v>
      </c>
      <c r="BH15" s="19">
        <v>43900</v>
      </c>
      <c r="BI15" s="19">
        <v>0</v>
      </c>
      <c r="BJ15" s="19">
        <v>0</v>
      </c>
      <c r="BK15" s="19">
        <v>0</v>
      </c>
      <c r="BL15" s="19">
        <v>0</v>
      </c>
      <c r="BM15" s="19">
        <v>0</v>
      </c>
      <c r="BN15" s="19">
        <v>0</v>
      </c>
      <c r="BO15" s="19">
        <v>0</v>
      </c>
      <c r="BP15" s="19">
        <f t="shared" si="24"/>
        <v>4</v>
      </c>
      <c r="BQ15" s="19">
        <f t="shared" si="25"/>
        <v>94880</v>
      </c>
      <c r="BR15" s="19">
        <f t="shared" si="26"/>
        <v>50980</v>
      </c>
      <c r="BS15" s="19">
        <f t="shared" si="27"/>
        <v>0</v>
      </c>
      <c r="BT15" s="19">
        <f t="shared" si="28"/>
        <v>43900</v>
      </c>
      <c r="BU15" s="19">
        <f t="shared" si="29"/>
        <v>0</v>
      </c>
      <c r="BV15" s="18">
        <v>0</v>
      </c>
      <c r="BW15" s="19">
        <v>0</v>
      </c>
      <c r="BX15" s="19">
        <v>0</v>
      </c>
      <c r="BY15" s="19">
        <v>0</v>
      </c>
      <c r="BZ15" s="19">
        <v>0</v>
      </c>
      <c r="CA15" s="19">
        <v>0</v>
      </c>
      <c r="CB15" s="19">
        <f t="shared" si="30"/>
        <v>463</v>
      </c>
      <c r="CC15" s="19">
        <f t="shared" si="31"/>
        <v>6941160</v>
      </c>
      <c r="CD15" s="19">
        <f t="shared" si="32"/>
        <v>4843377</v>
      </c>
      <c r="CE15" s="19">
        <f t="shared" si="33"/>
        <v>106860</v>
      </c>
      <c r="CF15" s="19">
        <f t="shared" si="34"/>
        <v>1911255</v>
      </c>
      <c r="CG15" s="19">
        <f t="shared" si="35"/>
        <v>79668</v>
      </c>
      <c r="CH15" s="16"/>
      <c r="CI15" s="16"/>
      <c r="CJ15" s="16"/>
      <c r="CK15" s="16"/>
      <c r="CL15" s="16"/>
      <c r="CM15" s="16"/>
      <c r="CN15" s="20">
        <v>14</v>
      </c>
      <c r="CO15" s="19">
        <v>68672</v>
      </c>
      <c r="CP15" s="19">
        <v>48068</v>
      </c>
      <c r="CQ15" s="19">
        <v>0</v>
      </c>
      <c r="CR15" s="19">
        <v>20604</v>
      </c>
      <c r="CS15" s="19">
        <v>0</v>
      </c>
      <c r="CT15" s="19">
        <v>0</v>
      </c>
      <c r="CU15" s="19">
        <v>0</v>
      </c>
      <c r="CV15" s="19">
        <v>0</v>
      </c>
      <c r="CW15" s="19">
        <v>0</v>
      </c>
      <c r="CX15" s="19">
        <v>0</v>
      </c>
      <c r="CY15" s="19">
        <v>0</v>
      </c>
      <c r="CZ15" s="19">
        <v>0</v>
      </c>
      <c r="DA15" s="19">
        <v>0</v>
      </c>
      <c r="DB15" s="19">
        <v>0</v>
      </c>
      <c r="DC15" s="19">
        <v>0</v>
      </c>
      <c r="DD15" s="19">
        <v>0</v>
      </c>
      <c r="DE15" s="19">
        <v>0</v>
      </c>
      <c r="DF15" s="18">
        <f t="shared" si="36"/>
        <v>14</v>
      </c>
      <c r="DG15" s="19">
        <f t="shared" si="37"/>
        <v>68672</v>
      </c>
      <c r="DH15" s="19">
        <f t="shared" si="38"/>
        <v>48068</v>
      </c>
      <c r="DI15" s="19">
        <f t="shared" si="39"/>
        <v>0</v>
      </c>
      <c r="DJ15" s="19">
        <f t="shared" si="40"/>
        <v>20604</v>
      </c>
      <c r="DK15" s="19">
        <f t="shared" si="41"/>
        <v>0</v>
      </c>
      <c r="DL15" s="19">
        <f t="shared" si="42"/>
        <v>477</v>
      </c>
      <c r="DM15" s="19">
        <f t="shared" si="43"/>
        <v>7009832</v>
      </c>
      <c r="DN15" s="19">
        <f t="shared" si="44"/>
        <v>4891445</v>
      </c>
      <c r="DO15" s="19">
        <f t="shared" si="45"/>
        <v>106860</v>
      </c>
      <c r="DP15" s="19">
        <f t="shared" si="46"/>
        <v>1931859</v>
      </c>
      <c r="DQ15" s="19">
        <f t="shared" si="47"/>
        <v>79668</v>
      </c>
      <c r="DR15" s="19">
        <v>3</v>
      </c>
      <c r="DS15" s="19">
        <v>0</v>
      </c>
      <c r="DT15" s="19">
        <v>3</v>
      </c>
      <c r="DU15" s="19">
        <v>0</v>
      </c>
      <c r="DV15" s="19">
        <v>0</v>
      </c>
      <c r="DX15" s="19">
        <v>0</v>
      </c>
      <c r="DY15" s="19">
        <v>0</v>
      </c>
      <c r="DZ15" s="19">
        <v>0</v>
      </c>
      <c r="EA15" s="19">
        <v>0</v>
      </c>
      <c r="EB15" s="19">
        <v>14</v>
      </c>
      <c r="EC15" s="19">
        <v>68672</v>
      </c>
      <c r="ED15" s="19">
        <v>0</v>
      </c>
      <c r="EE15" s="19">
        <v>0</v>
      </c>
      <c r="EF15" s="19">
        <v>0</v>
      </c>
      <c r="EG15" s="19">
        <v>0</v>
      </c>
      <c r="EH15" s="19">
        <v>5</v>
      </c>
      <c r="EI15" s="19">
        <v>47250</v>
      </c>
      <c r="EJ15" s="19">
        <f t="shared" si="48"/>
        <v>19</v>
      </c>
      <c r="EK15" s="19">
        <f t="shared" si="48"/>
        <v>115922</v>
      </c>
      <c r="EM15" s="19">
        <f t="shared" si="49"/>
        <v>482</v>
      </c>
      <c r="EN15" s="19">
        <f t="shared" si="50"/>
        <v>7057082</v>
      </c>
    </row>
    <row r="16" spans="1:144" s="17" customFormat="1" ht="15.95" customHeight="1">
      <c r="A16" s="15" t="s">
        <v>37</v>
      </c>
      <c r="B16" s="18">
        <v>2</v>
      </c>
      <c r="C16" s="19">
        <v>658830</v>
      </c>
      <c r="D16" s="19">
        <v>461179</v>
      </c>
      <c r="E16" s="19">
        <v>63530</v>
      </c>
      <c r="F16" s="19">
        <v>134121</v>
      </c>
      <c r="G16" s="19">
        <v>0</v>
      </c>
      <c r="H16" s="19">
        <v>115</v>
      </c>
      <c r="I16" s="19">
        <v>1246080</v>
      </c>
      <c r="J16" s="19">
        <v>872256</v>
      </c>
      <c r="K16" s="19">
        <v>0</v>
      </c>
      <c r="L16" s="19">
        <v>373824</v>
      </c>
      <c r="M16" s="19">
        <v>0</v>
      </c>
      <c r="N16" s="19">
        <f t="shared" si="0"/>
        <v>117</v>
      </c>
      <c r="O16" s="19">
        <f t="shared" si="1"/>
        <v>1904910</v>
      </c>
      <c r="P16" s="19">
        <f t="shared" si="2"/>
        <v>1333435</v>
      </c>
      <c r="Q16" s="19">
        <f t="shared" si="3"/>
        <v>63530</v>
      </c>
      <c r="R16" s="19">
        <f t="shared" si="4"/>
        <v>507945</v>
      </c>
      <c r="S16" s="19">
        <f t="shared" si="5"/>
        <v>0</v>
      </c>
      <c r="T16" s="18">
        <v>0</v>
      </c>
      <c r="U16" s="19">
        <v>0</v>
      </c>
      <c r="V16" s="19">
        <v>0</v>
      </c>
      <c r="W16" s="19">
        <v>0</v>
      </c>
      <c r="X16" s="19">
        <v>0</v>
      </c>
      <c r="Y16" s="19">
        <v>0</v>
      </c>
      <c r="Z16" s="19">
        <v>14</v>
      </c>
      <c r="AA16" s="19">
        <v>232320</v>
      </c>
      <c r="AB16" s="19">
        <v>162624</v>
      </c>
      <c r="AC16" s="19">
        <v>0</v>
      </c>
      <c r="AD16" s="19">
        <v>69696</v>
      </c>
      <c r="AE16" s="19">
        <v>0</v>
      </c>
      <c r="AF16" s="19">
        <f t="shared" si="6"/>
        <v>14</v>
      </c>
      <c r="AG16" s="19">
        <f t="shared" si="7"/>
        <v>232320</v>
      </c>
      <c r="AH16" s="19">
        <f t="shared" si="8"/>
        <v>162624</v>
      </c>
      <c r="AI16" s="19">
        <f t="shared" si="9"/>
        <v>0</v>
      </c>
      <c r="AJ16" s="19">
        <f t="shared" si="10"/>
        <v>69696</v>
      </c>
      <c r="AK16" s="19">
        <f t="shared" si="11"/>
        <v>0</v>
      </c>
      <c r="AL16" s="18">
        <f t="shared" si="12"/>
        <v>131</v>
      </c>
      <c r="AM16" s="19">
        <f t="shared" si="13"/>
        <v>2137230</v>
      </c>
      <c r="AN16" s="19">
        <f t="shared" si="14"/>
        <v>1496059</v>
      </c>
      <c r="AO16" s="19">
        <f t="shared" si="15"/>
        <v>63530</v>
      </c>
      <c r="AP16" s="19">
        <f t="shared" si="16"/>
        <v>577641</v>
      </c>
      <c r="AQ16" s="19">
        <f t="shared" si="17"/>
        <v>0</v>
      </c>
      <c r="AR16" s="19">
        <v>108</v>
      </c>
      <c r="AS16" s="19">
        <v>865890</v>
      </c>
      <c r="AT16" s="19">
        <v>606123</v>
      </c>
      <c r="AU16" s="19">
        <v>0</v>
      </c>
      <c r="AV16" s="19">
        <v>259767</v>
      </c>
      <c r="AW16" s="19">
        <v>0</v>
      </c>
      <c r="AX16" s="19">
        <f t="shared" si="18"/>
        <v>239</v>
      </c>
      <c r="AY16" s="19">
        <f t="shared" si="19"/>
        <v>3003120</v>
      </c>
      <c r="AZ16" s="19">
        <f t="shared" si="20"/>
        <v>2102182</v>
      </c>
      <c r="BA16" s="19">
        <f t="shared" si="21"/>
        <v>63530</v>
      </c>
      <c r="BB16" s="19">
        <f t="shared" si="22"/>
        <v>837408</v>
      </c>
      <c r="BC16" s="19">
        <f t="shared" si="23"/>
        <v>0</v>
      </c>
      <c r="BD16" s="18">
        <v>2</v>
      </c>
      <c r="BE16" s="19">
        <v>26400</v>
      </c>
      <c r="BF16" s="19">
        <v>12000</v>
      </c>
      <c r="BG16" s="19">
        <v>0</v>
      </c>
      <c r="BH16" s="19">
        <v>14400</v>
      </c>
      <c r="BI16" s="19">
        <v>0</v>
      </c>
      <c r="BJ16" s="19">
        <v>0</v>
      </c>
      <c r="BK16" s="19">
        <v>0</v>
      </c>
      <c r="BL16" s="19">
        <v>0</v>
      </c>
      <c r="BM16" s="19">
        <v>0</v>
      </c>
      <c r="BN16" s="19">
        <v>0</v>
      </c>
      <c r="BO16" s="19">
        <v>0</v>
      </c>
      <c r="BP16" s="19">
        <f t="shared" si="24"/>
        <v>2</v>
      </c>
      <c r="BQ16" s="19">
        <f t="shared" si="25"/>
        <v>26400</v>
      </c>
      <c r="BR16" s="19">
        <f t="shared" si="26"/>
        <v>12000</v>
      </c>
      <c r="BS16" s="19">
        <f t="shared" si="27"/>
        <v>0</v>
      </c>
      <c r="BT16" s="19">
        <f t="shared" si="28"/>
        <v>14400</v>
      </c>
      <c r="BU16" s="19">
        <f t="shared" si="29"/>
        <v>0</v>
      </c>
      <c r="BV16" s="18">
        <v>0</v>
      </c>
      <c r="BW16" s="19">
        <v>0</v>
      </c>
      <c r="BX16" s="19">
        <v>0</v>
      </c>
      <c r="BY16" s="19">
        <v>0</v>
      </c>
      <c r="BZ16" s="19">
        <v>0</v>
      </c>
      <c r="CA16" s="19">
        <v>0</v>
      </c>
      <c r="CB16" s="19">
        <f t="shared" si="30"/>
        <v>239</v>
      </c>
      <c r="CC16" s="19">
        <f t="shared" si="31"/>
        <v>3029520</v>
      </c>
      <c r="CD16" s="19">
        <f t="shared" si="32"/>
        <v>2114182</v>
      </c>
      <c r="CE16" s="19">
        <f t="shared" si="33"/>
        <v>63530</v>
      </c>
      <c r="CF16" s="19">
        <f t="shared" si="34"/>
        <v>851808</v>
      </c>
      <c r="CG16" s="19">
        <f t="shared" si="35"/>
        <v>0</v>
      </c>
      <c r="CH16" s="16"/>
      <c r="CI16" s="16"/>
      <c r="CJ16" s="16"/>
      <c r="CK16" s="16"/>
      <c r="CL16" s="16"/>
      <c r="CM16" s="16"/>
      <c r="CN16" s="20">
        <v>0</v>
      </c>
      <c r="CO16" s="19">
        <v>0</v>
      </c>
      <c r="CP16" s="19">
        <v>0</v>
      </c>
      <c r="CQ16" s="19">
        <v>0</v>
      </c>
      <c r="CR16" s="19">
        <v>0</v>
      </c>
      <c r="CS16" s="19">
        <v>0</v>
      </c>
      <c r="CT16" s="19">
        <v>0</v>
      </c>
      <c r="CU16" s="19">
        <v>0</v>
      </c>
      <c r="CV16" s="19">
        <v>0</v>
      </c>
      <c r="CW16" s="19">
        <v>0</v>
      </c>
      <c r="CX16" s="19">
        <v>0</v>
      </c>
      <c r="CY16" s="19">
        <v>0</v>
      </c>
      <c r="CZ16" s="19">
        <v>0</v>
      </c>
      <c r="DA16" s="19">
        <v>0</v>
      </c>
      <c r="DB16" s="19">
        <v>0</v>
      </c>
      <c r="DC16" s="19">
        <v>0</v>
      </c>
      <c r="DD16" s="19">
        <v>0</v>
      </c>
      <c r="DE16" s="19">
        <v>0</v>
      </c>
      <c r="DF16" s="18">
        <f t="shared" si="36"/>
        <v>0</v>
      </c>
      <c r="DG16" s="19">
        <f t="shared" si="37"/>
        <v>0</v>
      </c>
      <c r="DH16" s="19">
        <f t="shared" si="38"/>
        <v>0</v>
      </c>
      <c r="DI16" s="19">
        <f t="shared" si="39"/>
        <v>0</v>
      </c>
      <c r="DJ16" s="19">
        <f t="shared" si="40"/>
        <v>0</v>
      </c>
      <c r="DK16" s="19">
        <f t="shared" si="41"/>
        <v>0</v>
      </c>
      <c r="DL16" s="19">
        <f t="shared" si="42"/>
        <v>239</v>
      </c>
      <c r="DM16" s="19">
        <f t="shared" si="43"/>
        <v>3029520</v>
      </c>
      <c r="DN16" s="19">
        <f t="shared" si="44"/>
        <v>2114182</v>
      </c>
      <c r="DO16" s="19">
        <f t="shared" si="45"/>
        <v>63530</v>
      </c>
      <c r="DP16" s="19">
        <f t="shared" si="46"/>
        <v>851808</v>
      </c>
      <c r="DQ16" s="19">
        <f t="shared" si="47"/>
        <v>0</v>
      </c>
      <c r="DR16" s="19">
        <v>1</v>
      </c>
      <c r="DS16" s="19">
        <v>0</v>
      </c>
      <c r="DT16" s="19">
        <v>1</v>
      </c>
      <c r="DU16" s="19">
        <v>0</v>
      </c>
      <c r="DV16" s="19">
        <v>0</v>
      </c>
      <c r="DX16" s="19">
        <v>0</v>
      </c>
      <c r="DY16" s="19">
        <v>0</v>
      </c>
      <c r="DZ16" s="19">
        <v>0</v>
      </c>
      <c r="EA16" s="19">
        <v>0</v>
      </c>
      <c r="EB16" s="19">
        <v>0</v>
      </c>
      <c r="EC16" s="19">
        <v>0</v>
      </c>
      <c r="ED16" s="19">
        <v>0</v>
      </c>
      <c r="EE16" s="19">
        <v>0</v>
      </c>
      <c r="EF16" s="19">
        <v>0</v>
      </c>
      <c r="EG16" s="19">
        <v>0</v>
      </c>
      <c r="EH16" s="19">
        <v>1</v>
      </c>
      <c r="EI16" s="19">
        <v>13230</v>
      </c>
      <c r="EJ16" s="19">
        <f t="shared" si="48"/>
        <v>1</v>
      </c>
      <c r="EK16" s="19">
        <f t="shared" si="48"/>
        <v>13230</v>
      </c>
      <c r="EM16" s="19">
        <f t="shared" si="49"/>
        <v>240</v>
      </c>
      <c r="EN16" s="19">
        <f t="shared" si="50"/>
        <v>3042750</v>
      </c>
    </row>
    <row r="17" spans="1:144" s="17" customFormat="1" ht="15.95" customHeight="1">
      <c r="A17" s="15" t="s">
        <v>38</v>
      </c>
      <c r="B17" s="18">
        <v>1</v>
      </c>
      <c r="C17" s="19">
        <v>2194850</v>
      </c>
      <c r="D17" s="19">
        <v>1536395</v>
      </c>
      <c r="E17" s="19">
        <v>559076</v>
      </c>
      <c r="F17" s="19">
        <v>99379</v>
      </c>
      <c r="G17" s="19">
        <v>0</v>
      </c>
      <c r="H17" s="19">
        <v>77</v>
      </c>
      <c r="I17" s="19">
        <v>1713510</v>
      </c>
      <c r="J17" s="19">
        <v>1199457</v>
      </c>
      <c r="K17" s="19">
        <v>119301</v>
      </c>
      <c r="L17" s="19">
        <v>394752</v>
      </c>
      <c r="M17" s="19">
        <v>0</v>
      </c>
      <c r="N17" s="19">
        <f t="shared" si="0"/>
        <v>78</v>
      </c>
      <c r="O17" s="19">
        <f t="shared" si="1"/>
        <v>3908360</v>
      </c>
      <c r="P17" s="19">
        <f t="shared" si="2"/>
        <v>2735852</v>
      </c>
      <c r="Q17" s="19">
        <f t="shared" si="3"/>
        <v>678377</v>
      </c>
      <c r="R17" s="19">
        <f t="shared" si="4"/>
        <v>494131</v>
      </c>
      <c r="S17" s="19">
        <f t="shared" si="5"/>
        <v>0</v>
      </c>
      <c r="T17" s="18">
        <v>0</v>
      </c>
      <c r="U17" s="19">
        <v>0</v>
      </c>
      <c r="V17" s="19">
        <v>0</v>
      </c>
      <c r="W17" s="19">
        <v>0</v>
      </c>
      <c r="X17" s="19">
        <v>0</v>
      </c>
      <c r="Y17" s="19">
        <v>0</v>
      </c>
      <c r="Z17" s="19">
        <v>4</v>
      </c>
      <c r="AA17" s="19">
        <v>36480</v>
      </c>
      <c r="AB17" s="19">
        <v>25536</v>
      </c>
      <c r="AC17" s="19">
        <v>0</v>
      </c>
      <c r="AD17" s="19">
        <v>10944</v>
      </c>
      <c r="AE17" s="19">
        <v>0</v>
      </c>
      <c r="AF17" s="19">
        <f t="shared" si="6"/>
        <v>4</v>
      </c>
      <c r="AG17" s="19">
        <f t="shared" si="7"/>
        <v>36480</v>
      </c>
      <c r="AH17" s="19">
        <f t="shared" si="8"/>
        <v>25536</v>
      </c>
      <c r="AI17" s="19">
        <f t="shared" si="9"/>
        <v>0</v>
      </c>
      <c r="AJ17" s="19">
        <f t="shared" si="10"/>
        <v>10944</v>
      </c>
      <c r="AK17" s="19">
        <f t="shared" si="11"/>
        <v>0</v>
      </c>
      <c r="AL17" s="18">
        <f t="shared" si="12"/>
        <v>82</v>
      </c>
      <c r="AM17" s="19">
        <f t="shared" si="13"/>
        <v>3944840</v>
      </c>
      <c r="AN17" s="19">
        <f t="shared" si="14"/>
        <v>2761388</v>
      </c>
      <c r="AO17" s="19">
        <f t="shared" si="15"/>
        <v>678377</v>
      </c>
      <c r="AP17" s="19">
        <f t="shared" si="16"/>
        <v>505075</v>
      </c>
      <c r="AQ17" s="19">
        <f t="shared" si="17"/>
        <v>0</v>
      </c>
      <c r="AR17" s="19">
        <v>49</v>
      </c>
      <c r="AS17" s="19">
        <v>826440</v>
      </c>
      <c r="AT17" s="19">
        <v>578508</v>
      </c>
      <c r="AU17" s="19">
        <v>0</v>
      </c>
      <c r="AV17" s="19">
        <v>247932</v>
      </c>
      <c r="AW17" s="19">
        <v>0</v>
      </c>
      <c r="AX17" s="19">
        <f t="shared" si="18"/>
        <v>131</v>
      </c>
      <c r="AY17" s="19">
        <f t="shared" si="19"/>
        <v>4771280</v>
      </c>
      <c r="AZ17" s="19">
        <f t="shared" si="20"/>
        <v>3339896</v>
      </c>
      <c r="BA17" s="19">
        <f t="shared" si="21"/>
        <v>678377</v>
      </c>
      <c r="BB17" s="19">
        <f t="shared" si="22"/>
        <v>753007</v>
      </c>
      <c r="BC17" s="19">
        <f t="shared" si="23"/>
        <v>0</v>
      </c>
      <c r="BD17" s="18">
        <v>1</v>
      </c>
      <c r="BE17" s="19">
        <v>3350</v>
      </c>
      <c r="BF17" s="19">
        <v>1550</v>
      </c>
      <c r="BG17" s="19">
        <v>0</v>
      </c>
      <c r="BH17" s="19">
        <v>1800</v>
      </c>
      <c r="BI17" s="19">
        <v>0</v>
      </c>
      <c r="BJ17" s="19">
        <v>0</v>
      </c>
      <c r="BK17" s="19">
        <v>0</v>
      </c>
      <c r="BL17" s="19">
        <v>0</v>
      </c>
      <c r="BM17" s="19">
        <v>0</v>
      </c>
      <c r="BN17" s="19">
        <v>0</v>
      </c>
      <c r="BO17" s="19">
        <v>0</v>
      </c>
      <c r="BP17" s="19">
        <f t="shared" si="24"/>
        <v>1</v>
      </c>
      <c r="BQ17" s="19">
        <f t="shared" si="25"/>
        <v>3350</v>
      </c>
      <c r="BR17" s="19">
        <f t="shared" si="26"/>
        <v>1550</v>
      </c>
      <c r="BS17" s="19">
        <f t="shared" si="27"/>
        <v>0</v>
      </c>
      <c r="BT17" s="19">
        <f t="shared" si="28"/>
        <v>1800</v>
      </c>
      <c r="BU17" s="19">
        <f t="shared" si="29"/>
        <v>0</v>
      </c>
      <c r="BV17" s="18">
        <v>0</v>
      </c>
      <c r="BW17" s="19">
        <v>0</v>
      </c>
      <c r="BX17" s="19">
        <v>0</v>
      </c>
      <c r="BY17" s="19">
        <v>0</v>
      </c>
      <c r="BZ17" s="19">
        <v>0</v>
      </c>
      <c r="CA17" s="19">
        <v>0</v>
      </c>
      <c r="CB17" s="19">
        <f t="shared" si="30"/>
        <v>131</v>
      </c>
      <c r="CC17" s="19">
        <f t="shared" si="31"/>
        <v>4774630</v>
      </c>
      <c r="CD17" s="19">
        <f t="shared" si="32"/>
        <v>3341446</v>
      </c>
      <c r="CE17" s="19">
        <f t="shared" si="33"/>
        <v>678377</v>
      </c>
      <c r="CF17" s="19">
        <f t="shared" si="34"/>
        <v>754807</v>
      </c>
      <c r="CG17" s="19">
        <f t="shared" si="35"/>
        <v>0</v>
      </c>
      <c r="CH17" s="16"/>
      <c r="CI17" s="16"/>
      <c r="CJ17" s="16"/>
      <c r="CK17" s="16"/>
      <c r="CL17" s="16"/>
      <c r="CM17" s="16"/>
      <c r="CN17" s="20">
        <v>0</v>
      </c>
      <c r="CO17" s="19">
        <v>0</v>
      </c>
      <c r="CP17" s="19">
        <v>0</v>
      </c>
      <c r="CQ17" s="19">
        <v>0</v>
      </c>
      <c r="CR17" s="19">
        <v>0</v>
      </c>
      <c r="CS17" s="19">
        <v>0</v>
      </c>
      <c r="CT17" s="19">
        <v>0</v>
      </c>
      <c r="CU17" s="19">
        <v>0</v>
      </c>
      <c r="CV17" s="19">
        <v>0</v>
      </c>
      <c r="CW17" s="19">
        <v>0</v>
      </c>
      <c r="CX17" s="19">
        <v>0</v>
      </c>
      <c r="CY17" s="19">
        <v>0</v>
      </c>
      <c r="CZ17" s="19">
        <v>0</v>
      </c>
      <c r="DA17" s="19">
        <v>0</v>
      </c>
      <c r="DB17" s="19">
        <v>0</v>
      </c>
      <c r="DC17" s="19">
        <v>0</v>
      </c>
      <c r="DD17" s="19">
        <v>0</v>
      </c>
      <c r="DE17" s="19">
        <v>0</v>
      </c>
      <c r="DF17" s="18">
        <f t="shared" si="36"/>
        <v>0</v>
      </c>
      <c r="DG17" s="19">
        <f t="shared" si="37"/>
        <v>0</v>
      </c>
      <c r="DH17" s="19">
        <f t="shared" si="38"/>
        <v>0</v>
      </c>
      <c r="DI17" s="19">
        <f t="shared" si="39"/>
        <v>0</v>
      </c>
      <c r="DJ17" s="19">
        <f t="shared" si="40"/>
        <v>0</v>
      </c>
      <c r="DK17" s="19">
        <f t="shared" si="41"/>
        <v>0</v>
      </c>
      <c r="DL17" s="19">
        <f t="shared" si="42"/>
        <v>131</v>
      </c>
      <c r="DM17" s="19">
        <f t="shared" si="43"/>
        <v>4774630</v>
      </c>
      <c r="DN17" s="19">
        <f t="shared" si="44"/>
        <v>3341446</v>
      </c>
      <c r="DO17" s="19">
        <f t="shared" si="45"/>
        <v>678377</v>
      </c>
      <c r="DP17" s="19">
        <f t="shared" si="46"/>
        <v>754807</v>
      </c>
      <c r="DQ17" s="19">
        <f t="shared" si="47"/>
        <v>0</v>
      </c>
      <c r="DR17" s="19">
        <v>1</v>
      </c>
      <c r="DS17" s="19">
        <v>2</v>
      </c>
      <c r="DT17" s="19">
        <v>3</v>
      </c>
      <c r="DU17" s="19">
        <v>0</v>
      </c>
      <c r="DV17" s="19">
        <v>0</v>
      </c>
      <c r="DX17" s="19">
        <v>0</v>
      </c>
      <c r="DY17" s="19">
        <v>0</v>
      </c>
      <c r="DZ17" s="19">
        <v>0</v>
      </c>
      <c r="EA17" s="19">
        <v>0</v>
      </c>
      <c r="EB17" s="19">
        <v>0</v>
      </c>
      <c r="EC17" s="19">
        <v>0</v>
      </c>
      <c r="ED17" s="19">
        <v>0</v>
      </c>
      <c r="EE17" s="19">
        <v>0</v>
      </c>
      <c r="EF17" s="19">
        <v>0</v>
      </c>
      <c r="EG17" s="19">
        <v>0</v>
      </c>
      <c r="EH17" s="19">
        <v>0</v>
      </c>
      <c r="EI17" s="19">
        <v>0</v>
      </c>
      <c r="EJ17" s="19">
        <f t="shared" si="48"/>
        <v>0</v>
      </c>
      <c r="EK17" s="19">
        <f t="shared" si="48"/>
        <v>0</v>
      </c>
      <c r="EM17" s="19">
        <f t="shared" si="49"/>
        <v>131</v>
      </c>
      <c r="EN17" s="19">
        <f t="shared" si="50"/>
        <v>4774630</v>
      </c>
    </row>
    <row r="18" spans="1:144" s="17" customFormat="1" ht="15.95" customHeight="1">
      <c r="A18" s="15" t="s">
        <v>39</v>
      </c>
      <c r="B18" s="18">
        <v>24</v>
      </c>
      <c r="C18" s="19">
        <v>14779500</v>
      </c>
      <c r="D18" s="19">
        <v>10345654</v>
      </c>
      <c r="E18" s="19">
        <v>3062170</v>
      </c>
      <c r="F18" s="19">
        <v>1371676</v>
      </c>
      <c r="G18" s="19">
        <v>0</v>
      </c>
      <c r="H18" s="19">
        <v>219</v>
      </c>
      <c r="I18" s="19">
        <v>1931760</v>
      </c>
      <c r="J18" s="19">
        <v>1352232</v>
      </c>
      <c r="K18" s="19">
        <v>0</v>
      </c>
      <c r="L18" s="19">
        <v>579528</v>
      </c>
      <c r="M18" s="19">
        <v>0</v>
      </c>
      <c r="N18" s="19">
        <f t="shared" si="0"/>
        <v>243</v>
      </c>
      <c r="O18" s="19">
        <f t="shared" si="1"/>
        <v>16711260</v>
      </c>
      <c r="P18" s="19">
        <f t="shared" si="2"/>
        <v>11697886</v>
      </c>
      <c r="Q18" s="19">
        <f t="shared" si="3"/>
        <v>3062170</v>
      </c>
      <c r="R18" s="19">
        <f t="shared" si="4"/>
        <v>1951204</v>
      </c>
      <c r="S18" s="19">
        <f t="shared" si="5"/>
        <v>0</v>
      </c>
      <c r="T18" s="18">
        <v>0</v>
      </c>
      <c r="U18" s="19">
        <v>0</v>
      </c>
      <c r="V18" s="19">
        <v>0</v>
      </c>
      <c r="W18" s="19">
        <v>0</v>
      </c>
      <c r="X18" s="19">
        <v>0</v>
      </c>
      <c r="Y18" s="19">
        <v>0</v>
      </c>
      <c r="Z18" s="19">
        <v>43</v>
      </c>
      <c r="AA18" s="19">
        <v>648890</v>
      </c>
      <c r="AB18" s="19">
        <v>454223</v>
      </c>
      <c r="AC18" s="19">
        <v>0</v>
      </c>
      <c r="AD18" s="19">
        <v>194667</v>
      </c>
      <c r="AE18" s="19">
        <v>0</v>
      </c>
      <c r="AF18" s="19">
        <f t="shared" si="6"/>
        <v>43</v>
      </c>
      <c r="AG18" s="19">
        <f t="shared" si="7"/>
        <v>648890</v>
      </c>
      <c r="AH18" s="19">
        <f t="shared" si="8"/>
        <v>454223</v>
      </c>
      <c r="AI18" s="19">
        <f t="shared" si="9"/>
        <v>0</v>
      </c>
      <c r="AJ18" s="19">
        <f t="shared" si="10"/>
        <v>194667</v>
      </c>
      <c r="AK18" s="19">
        <f t="shared" si="11"/>
        <v>0</v>
      </c>
      <c r="AL18" s="18">
        <f t="shared" si="12"/>
        <v>286</v>
      </c>
      <c r="AM18" s="19">
        <f t="shared" si="13"/>
        <v>17360150</v>
      </c>
      <c r="AN18" s="19">
        <f t="shared" si="14"/>
        <v>12152109</v>
      </c>
      <c r="AO18" s="19">
        <f t="shared" si="15"/>
        <v>3062170</v>
      </c>
      <c r="AP18" s="19">
        <f t="shared" si="16"/>
        <v>2145871</v>
      </c>
      <c r="AQ18" s="19">
        <f t="shared" si="17"/>
        <v>0</v>
      </c>
      <c r="AR18" s="19">
        <v>195</v>
      </c>
      <c r="AS18" s="19">
        <v>2028250</v>
      </c>
      <c r="AT18" s="19">
        <v>1419775</v>
      </c>
      <c r="AU18" s="19">
        <v>0</v>
      </c>
      <c r="AV18" s="19">
        <v>608475</v>
      </c>
      <c r="AW18" s="19">
        <v>0</v>
      </c>
      <c r="AX18" s="19">
        <f t="shared" si="18"/>
        <v>481</v>
      </c>
      <c r="AY18" s="19">
        <f t="shared" si="19"/>
        <v>19388400</v>
      </c>
      <c r="AZ18" s="19">
        <f t="shared" si="20"/>
        <v>13571884</v>
      </c>
      <c r="BA18" s="19">
        <f t="shared" si="21"/>
        <v>3062170</v>
      </c>
      <c r="BB18" s="19">
        <f t="shared" si="22"/>
        <v>2754346</v>
      </c>
      <c r="BC18" s="19">
        <f t="shared" si="23"/>
        <v>0</v>
      </c>
      <c r="BD18" s="18">
        <v>24</v>
      </c>
      <c r="BE18" s="19">
        <v>866586</v>
      </c>
      <c r="BF18" s="19">
        <v>387686</v>
      </c>
      <c r="BG18" s="19">
        <v>0</v>
      </c>
      <c r="BH18" s="19">
        <v>478900</v>
      </c>
      <c r="BI18" s="19">
        <v>0</v>
      </c>
      <c r="BJ18" s="19">
        <v>0</v>
      </c>
      <c r="BK18" s="19">
        <v>0</v>
      </c>
      <c r="BL18" s="19">
        <v>0</v>
      </c>
      <c r="BM18" s="19">
        <v>0</v>
      </c>
      <c r="BN18" s="19">
        <v>0</v>
      </c>
      <c r="BO18" s="19">
        <v>0</v>
      </c>
      <c r="BP18" s="19">
        <f t="shared" si="24"/>
        <v>24</v>
      </c>
      <c r="BQ18" s="19">
        <f t="shared" si="25"/>
        <v>866586</v>
      </c>
      <c r="BR18" s="19">
        <f t="shared" si="26"/>
        <v>387686</v>
      </c>
      <c r="BS18" s="19">
        <f t="shared" si="27"/>
        <v>0</v>
      </c>
      <c r="BT18" s="19">
        <f t="shared" si="28"/>
        <v>478900</v>
      </c>
      <c r="BU18" s="19">
        <f t="shared" si="29"/>
        <v>0</v>
      </c>
      <c r="BV18" s="18">
        <v>1</v>
      </c>
      <c r="BW18" s="19">
        <v>65210</v>
      </c>
      <c r="BX18" s="19">
        <v>45647</v>
      </c>
      <c r="BY18" s="19">
        <v>0</v>
      </c>
      <c r="BZ18" s="19">
        <v>19563</v>
      </c>
      <c r="CA18" s="19">
        <v>0</v>
      </c>
      <c r="CB18" s="19">
        <f t="shared" si="30"/>
        <v>482</v>
      </c>
      <c r="CC18" s="19">
        <f t="shared" si="31"/>
        <v>20320196</v>
      </c>
      <c r="CD18" s="19">
        <f t="shared" si="32"/>
        <v>14005217</v>
      </c>
      <c r="CE18" s="19">
        <f t="shared" si="33"/>
        <v>3062170</v>
      </c>
      <c r="CF18" s="19">
        <f t="shared" si="34"/>
        <v>3252809</v>
      </c>
      <c r="CG18" s="19">
        <f t="shared" si="35"/>
        <v>0</v>
      </c>
      <c r="CH18" s="16"/>
      <c r="CI18" s="16"/>
      <c r="CJ18" s="16"/>
      <c r="CK18" s="16"/>
      <c r="CL18" s="16"/>
      <c r="CM18" s="16"/>
      <c r="CN18" s="20">
        <v>4</v>
      </c>
      <c r="CO18" s="19">
        <v>11560</v>
      </c>
      <c r="CP18" s="19">
        <v>8092</v>
      </c>
      <c r="CQ18" s="19">
        <v>0</v>
      </c>
      <c r="CR18" s="19">
        <v>3468</v>
      </c>
      <c r="CS18" s="19">
        <v>0</v>
      </c>
      <c r="CT18" s="19">
        <v>0</v>
      </c>
      <c r="CU18" s="19">
        <v>0</v>
      </c>
      <c r="CV18" s="19">
        <v>0</v>
      </c>
      <c r="CW18" s="19">
        <v>0</v>
      </c>
      <c r="CX18" s="19">
        <v>0</v>
      </c>
      <c r="CY18" s="19">
        <v>0</v>
      </c>
      <c r="CZ18" s="19">
        <v>0</v>
      </c>
      <c r="DA18" s="19">
        <v>0</v>
      </c>
      <c r="DB18" s="19">
        <v>0</v>
      </c>
      <c r="DC18" s="19">
        <v>0</v>
      </c>
      <c r="DD18" s="19">
        <v>0</v>
      </c>
      <c r="DE18" s="19">
        <v>0</v>
      </c>
      <c r="DF18" s="18">
        <f t="shared" si="36"/>
        <v>4</v>
      </c>
      <c r="DG18" s="19">
        <f t="shared" si="37"/>
        <v>11560</v>
      </c>
      <c r="DH18" s="19">
        <f t="shared" si="38"/>
        <v>8092</v>
      </c>
      <c r="DI18" s="19">
        <f t="shared" si="39"/>
        <v>0</v>
      </c>
      <c r="DJ18" s="19">
        <f t="shared" si="40"/>
        <v>3468</v>
      </c>
      <c r="DK18" s="19">
        <f t="shared" si="41"/>
        <v>0</v>
      </c>
      <c r="DL18" s="19">
        <f t="shared" si="42"/>
        <v>486</v>
      </c>
      <c r="DM18" s="19">
        <f t="shared" si="43"/>
        <v>20331756</v>
      </c>
      <c r="DN18" s="19">
        <f t="shared" si="44"/>
        <v>14013309</v>
      </c>
      <c r="DO18" s="19">
        <f t="shared" si="45"/>
        <v>3062170</v>
      </c>
      <c r="DP18" s="19">
        <f t="shared" si="46"/>
        <v>3256277</v>
      </c>
      <c r="DQ18" s="19">
        <f t="shared" si="47"/>
        <v>0</v>
      </c>
      <c r="DR18" s="19">
        <v>21</v>
      </c>
      <c r="DS18" s="19">
        <v>0</v>
      </c>
      <c r="DT18" s="19">
        <v>21</v>
      </c>
      <c r="DU18" s="19">
        <v>7</v>
      </c>
      <c r="DV18" s="19">
        <v>0</v>
      </c>
      <c r="DX18" s="19">
        <v>0</v>
      </c>
      <c r="DY18" s="19">
        <v>0</v>
      </c>
      <c r="DZ18" s="19">
        <v>1</v>
      </c>
      <c r="EA18" s="19">
        <v>26147</v>
      </c>
      <c r="EB18" s="19">
        <v>4</v>
      </c>
      <c r="EC18" s="19">
        <v>11560</v>
      </c>
      <c r="ED18" s="19">
        <v>1</v>
      </c>
      <c r="EE18" s="19">
        <v>16965</v>
      </c>
      <c r="EF18" s="19">
        <v>2</v>
      </c>
      <c r="EG18" s="19">
        <v>27580</v>
      </c>
      <c r="EH18" s="19">
        <v>2</v>
      </c>
      <c r="EI18" s="19">
        <v>19215</v>
      </c>
      <c r="EJ18" s="19">
        <f t="shared" si="48"/>
        <v>10</v>
      </c>
      <c r="EK18" s="19">
        <f t="shared" si="48"/>
        <v>101467</v>
      </c>
      <c r="EM18" s="19">
        <f t="shared" si="49"/>
        <v>492</v>
      </c>
      <c r="EN18" s="19">
        <f t="shared" si="50"/>
        <v>20421663</v>
      </c>
    </row>
    <row r="19" spans="1:144" s="17" customFormat="1" ht="15.95" customHeight="1">
      <c r="A19" s="15" t="s">
        <v>40</v>
      </c>
      <c r="B19" s="18">
        <v>54</v>
      </c>
      <c r="C19" s="19">
        <v>35390470</v>
      </c>
      <c r="D19" s="19">
        <v>24773327</v>
      </c>
      <c r="E19" s="19">
        <v>8124201</v>
      </c>
      <c r="F19" s="19">
        <v>2492942</v>
      </c>
      <c r="G19" s="19">
        <v>0</v>
      </c>
      <c r="H19" s="19">
        <v>316</v>
      </c>
      <c r="I19" s="19">
        <v>7125930</v>
      </c>
      <c r="J19" s="19">
        <v>4988151</v>
      </c>
      <c r="K19" s="19">
        <v>737108</v>
      </c>
      <c r="L19" s="19">
        <v>1364385</v>
      </c>
      <c r="M19" s="19">
        <v>36286</v>
      </c>
      <c r="N19" s="19">
        <f t="shared" si="0"/>
        <v>370</v>
      </c>
      <c r="O19" s="19">
        <f t="shared" si="1"/>
        <v>42516400</v>
      </c>
      <c r="P19" s="19">
        <f t="shared" si="2"/>
        <v>29761478</v>
      </c>
      <c r="Q19" s="19">
        <f t="shared" si="3"/>
        <v>8861309</v>
      </c>
      <c r="R19" s="19">
        <f t="shared" si="4"/>
        <v>3857327</v>
      </c>
      <c r="S19" s="19">
        <f t="shared" si="5"/>
        <v>36286</v>
      </c>
      <c r="T19" s="18">
        <v>0</v>
      </c>
      <c r="U19" s="19">
        <v>0</v>
      </c>
      <c r="V19" s="19">
        <v>0</v>
      </c>
      <c r="W19" s="19">
        <v>0</v>
      </c>
      <c r="X19" s="19">
        <v>0</v>
      </c>
      <c r="Y19" s="19">
        <v>0</v>
      </c>
      <c r="Z19" s="19">
        <v>52</v>
      </c>
      <c r="AA19" s="19">
        <v>738000</v>
      </c>
      <c r="AB19" s="19">
        <v>516600</v>
      </c>
      <c r="AC19" s="19">
        <v>0</v>
      </c>
      <c r="AD19" s="19">
        <v>221400</v>
      </c>
      <c r="AE19" s="19">
        <v>0</v>
      </c>
      <c r="AF19" s="19">
        <f t="shared" si="6"/>
        <v>52</v>
      </c>
      <c r="AG19" s="19">
        <f t="shared" si="7"/>
        <v>738000</v>
      </c>
      <c r="AH19" s="19">
        <f t="shared" si="8"/>
        <v>516600</v>
      </c>
      <c r="AI19" s="19">
        <f t="shared" si="9"/>
        <v>0</v>
      </c>
      <c r="AJ19" s="19">
        <f t="shared" si="10"/>
        <v>221400</v>
      </c>
      <c r="AK19" s="19">
        <f t="shared" si="11"/>
        <v>0</v>
      </c>
      <c r="AL19" s="18">
        <f t="shared" si="12"/>
        <v>422</v>
      </c>
      <c r="AM19" s="19">
        <f t="shared" si="13"/>
        <v>43254400</v>
      </c>
      <c r="AN19" s="19">
        <f t="shared" si="14"/>
        <v>30278078</v>
      </c>
      <c r="AO19" s="19">
        <f t="shared" si="15"/>
        <v>8861309</v>
      </c>
      <c r="AP19" s="19">
        <f t="shared" si="16"/>
        <v>4078727</v>
      </c>
      <c r="AQ19" s="19">
        <f t="shared" si="17"/>
        <v>36286</v>
      </c>
      <c r="AR19" s="19">
        <v>246</v>
      </c>
      <c r="AS19" s="19">
        <v>3982340</v>
      </c>
      <c r="AT19" s="19">
        <v>2787638</v>
      </c>
      <c r="AU19" s="19">
        <v>0</v>
      </c>
      <c r="AV19" s="19">
        <v>1152965</v>
      </c>
      <c r="AW19" s="19">
        <v>41737</v>
      </c>
      <c r="AX19" s="19">
        <f t="shared" si="18"/>
        <v>668</v>
      </c>
      <c r="AY19" s="19">
        <f t="shared" si="19"/>
        <v>47236740</v>
      </c>
      <c r="AZ19" s="19">
        <f t="shared" si="20"/>
        <v>33065716</v>
      </c>
      <c r="BA19" s="19">
        <f t="shared" si="21"/>
        <v>8861309</v>
      </c>
      <c r="BB19" s="19">
        <f t="shared" si="22"/>
        <v>5231692</v>
      </c>
      <c r="BC19" s="19">
        <f t="shared" si="23"/>
        <v>78023</v>
      </c>
      <c r="BD19" s="18">
        <v>54</v>
      </c>
      <c r="BE19" s="19">
        <v>2786659</v>
      </c>
      <c r="BF19" s="19">
        <v>1348519</v>
      </c>
      <c r="BG19" s="19">
        <v>0</v>
      </c>
      <c r="BH19" s="19">
        <v>1438140</v>
      </c>
      <c r="BI19" s="19">
        <v>0</v>
      </c>
      <c r="BJ19" s="19">
        <v>0</v>
      </c>
      <c r="BK19" s="19">
        <v>0</v>
      </c>
      <c r="BL19" s="19">
        <v>0</v>
      </c>
      <c r="BM19" s="19">
        <v>0</v>
      </c>
      <c r="BN19" s="19">
        <v>0</v>
      </c>
      <c r="BO19" s="19">
        <v>0</v>
      </c>
      <c r="BP19" s="19">
        <f t="shared" si="24"/>
        <v>54</v>
      </c>
      <c r="BQ19" s="19">
        <f t="shared" si="25"/>
        <v>2786659</v>
      </c>
      <c r="BR19" s="19">
        <f t="shared" si="26"/>
        <v>1348519</v>
      </c>
      <c r="BS19" s="19">
        <f t="shared" si="27"/>
        <v>0</v>
      </c>
      <c r="BT19" s="19">
        <f t="shared" si="28"/>
        <v>1438140</v>
      </c>
      <c r="BU19" s="19">
        <f t="shared" si="29"/>
        <v>0</v>
      </c>
      <c r="BV19" s="18">
        <v>0</v>
      </c>
      <c r="BW19" s="19">
        <v>0</v>
      </c>
      <c r="BX19" s="19">
        <v>0</v>
      </c>
      <c r="BY19" s="19">
        <v>0</v>
      </c>
      <c r="BZ19" s="19">
        <v>0</v>
      </c>
      <c r="CA19" s="19">
        <v>0</v>
      </c>
      <c r="CB19" s="19">
        <f t="shared" si="30"/>
        <v>668</v>
      </c>
      <c r="CC19" s="19">
        <f t="shared" si="31"/>
        <v>50023399</v>
      </c>
      <c r="CD19" s="19">
        <f t="shared" si="32"/>
        <v>34414235</v>
      </c>
      <c r="CE19" s="19">
        <f t="shared" si="33"/>
        <v>8861309</v>
      </c>
      <c r="CF19" s="19">
        <f t="shared" si="34"/>
        <v>6669832</v>
      </c>
      <c r="CG19" s="19">
        <f t="shared" si="35"/>
        <v>78023</v>
      </c>
      <c r="CH19" s="16"/>
      <c r="CI19" s="16"/>
      <c r="CJ19" s="16"/>
      <c r="CK19" s="16"/>
      <c r="CL19" s="16"/>
      <c r="CM19" s="16"/>
      <c r="CN19" s="20">
        <v>0</v>
      </c>
      <c r="CO19" s="19">
        <v>0</v>
      </c>
      <c r="CP19" s="19">
        <v>0</v>
      </c>
      <c r="CQ19" s="19">
        <v>0</v>
      </c>
      <c r="CR19" s="19">
        <v>0</v>
      </c>
      <c r="CS19" s="19">
        <v>0</v>
      </c>
      <c r="CT19" s="19">
        <v>0</v>
      </c>
      <c r="CU19" s="19">
        <v>0</v>
      </c>
      <c r="CV19" s="19">
        <v>0</v>
      </c>
      <c r="CW19" s="19">
        <v>0</v>
      </c>
      <c r="CX19" s="19">
        <v>0</v>
      </c>
      <c r="CY19" s="19">
        <v>0</v>
      </c>
      <c r="CZ19" s="19">
        <v>0</v>
      </c>
      <c r="DA19" s="19">
        <v>0</v>
      </c>
      <c r="DB19" s="19">
        <v>0</v>
      </c>
      <c r="DC19" s="19">
        <v>0</v>
      </c>
      <c r="DD19" s="19">
        <v>0</v>
      </c>
      <c r="DE19" s="19">
        <v>0</v>
      </c>
      <c r="DF19" s="18">
        <f t="shared" si="36"/>
        <v>0</v>
      </c>
      <c r="DG19" s="19">
        <f t="shared" si="37"/>
        <v>0</v>
      </c>
      <c r="DH19" s="19">
        <f t="shared" si="38"/>
        <v>0</v>
      </c>
      <c r="DI19" s="19">
        <f t="shared" si="39"/>
        <v>0</v>
      </c>
      <c r="DJ19" s="19">
        <f t="shared" si="40"/>
        <v>0</v>
      </c>
      <c r="DK19" s="19">
        <f t="shared" si="41"/>
        <v>0</v>
      </c>
      <c r="DL19" s="19">
        <f t="shared" si="42"/>
        <v>668</v>
      </c>
      <c r="DM19" s="19">
        <f t="shared" si="43"/>
        <v>50023399</v>
      </c>
      <c r="DN19" s="19">
        <f t="shared" si="44"/>
        <v>34414235</v>
      </c>
      <c r="DO19" s="19">
        <f t="shared" si="45"/>
        <v>8861309</v>
      </c>
      <c r="DP19" s="19">
        <f t="shared" si="46"/>
        <v>6669832</v>
      </c>
      <c r="DQ19" s="19">
        <f t="shared" si="47"/>
        <v>78023</v>
      </c>
      <c r="DR19" s="19">
        <v>51</v>
      </c>
      <c r="DS19" s="19">
        <v>12</v>
      </c>
      <c r="DT19" s="19">
        <v>63</v>
      </c>
      <c r="DU19" s="19">
        <v>20</v>
      </c>
      <c r="DV19" s="19">
        <v>23</v>
      </c>
      <c r="DX19" s="19">
        <v>0</v>
      </c>
      <c r="DY19" s="19">
        <v>0</v>
      </c>
      <c r="DZ19" s="19">
        <v>0</v>
      </c>
      <c r="EA19" s="19">
        <v>0</v>
      </c>
      <c r="EB19" s="19">
        <v>0</v>
      </c>
      <c r="EC19" s="19">
        <v>0</v>
      </c>
      <c r="ED19" s="19">
        <v>0</v>
      </c>
      <c r="EE19" s="19">
        <v>0</v>
      </c>
      <c r="EF19" s="19">
        <v>15</v>
      </c>
      <c r="EG19" s="19">
        <v>645070</v>
      </c>
      <c r="EH19" s="19">
        <v>12</v>
      </c>
      <c r="EI19" s="19">
        <v>192885</v>
      </c>
      <c r="EJ19" s="19">
        <f t="shared" si="48"/>
        <v>27</v>
      </c>
      <c r="EK19" s="19">
        <f t="shared" si="48"/>
        <v>837955</v>
      </c>
      <c r="EM19" s="19">
        <f t="shared" si="49"/>
        <v>695</v>
      </c>
      <c r="EN19" s="19">
        <f t="shared" si="50"/>
        <v>50861354</v>
      </c>
    </row>
    <row r="20" spans="1:144" s="17" customFormat="1" ht="15.95" customHeight="1">
      <c r="A20" s="15" t="s">
        <v>41</v>
      </c>
      <c r="B20" s="18">
        <v>44</v>
      </c>
      <c r="C20" s="19">
        <v>24812350</v>
      </c>
      <c r="D20" s="19">
        <v>17368647</v>
      </c>
      <c r="E20" s="19">
        <v>4561225</v>
      </c>
      <c r="F20" s="19">
        <v>2882478</v>
      </c>
      <c r="G20" s="19">
        <v>0</v>
      </c>
      <c r="H20" s="19">
        <v>835</v>
      </c>
      <c r="I20" s="19">
        <v>10312130</v>
      </c>
      <c r="J20" s="19">
        <v>7218491</v>
      </c>
      <c r="K20" s="19">
        <v>558580</v>
      </c>
      <c r="L20" s="19">
        <v>2479203</v>
      </c>
      <c r="M20" s="19">
        <v>55856</v>
      </c>
      <c r="N20" s="19">
        <f t="shared" si="0"/>
        <v>879</v>
      </c>
      <c r="O20" s="19">
        <f t="shared" si="1"/>
        <v>35124480</v>
      </c>
      <c r="P20" s="19">
        <f t="shared" si="2"/>
        <v>24587138</v>
      </c>
      <c r="Q20" s="19">
        <f t="shared" si="3"/>
        <v>5119805</v>
      </c>
      <c r="R20" s="19">
        <f t="shared" si="4"/>
        <v>5361681</v>
      </c>
      <c r="S20" s="19">
        <f t="shared" si="5"/>
        <v>55856</v>
      </c>
      <c r="T20" s="18">
        <v>1</v>
      </c>
      <c r="U20" s="19">
        <v>102600</v>
      </c>
      <c r="V20" s="19">
        <v>71820</v>
      </c>
      <c r="W20" s="19">
        <v>0</v>
      </c>
      <c r="X20" s="19">
        <v>30780</v>
      </c>
      <c r="Y20" s="19">
        <v>0</v>
      </c>
      <c r="Z20" s="19">
        <v>119</v>
      </c>
      <c r="AA20" s="19">
        <v>1438220</v>
      </c>
      <c r="AB20" s="19">
        <v>1006754</v>
      </c>
      <c r="AC20" s="19">
        <v>0</v>
      </c>
      <c r="AD20" s="19">
        <v>431466</v>
      </c>
      <c r="AE20" s="19">
        <v>0</v>
      </c>
      <c r="AF20" s="19">
        <f t="shared" si="6"/>
        <v>120</v>
      </c>
      <c r="AG20" s="19">
        <f t="shared" si="7"/>
        <v>1540820</v>
      </c>
      <c r="AH20" s="19">
        <f t="shared" si="8"/>
        <v>1078574</v>
      </c>
      <c r="AI20" s="19">
        <f t="shared" si="9"/>
        <v>0</v>
      </c>
      <c r="AJ20" s="19">
        <f t="shared" si="10"/>
        <v>462246</v>
      </c>
      <c r="AK20" s="19">
        <f t="shared" si="11"/>
        <v>0</v>
      </c>
      <c r="AL20" s="18">
        <f t="shared" si="12"/>
        <v>999</v>
      </c>
      <c r="AM20" s="19">
        <f t="shared" si="13"/>
        <v>36665300</v>
      </c>
      <c r="AN20" s="19">
        <f t="shared" si="14"/>
        <v>25665712</v>
      </c>
      <c r="AO20" s="19">
        <f t="shared" si="15"/>
        <v>5119805</v>
      </c>
      <c r="AP20" s="19">
        <f t="shared" si="16"/>
        <v>5823927</v>
      </c>
      <c r="AQ20" s="19">
        <f t="shared" si="17"/>
        <v>55856</v>
      </c>
      <c r="AR20" s="19">
        <v>646</v>
      </c>
      <c r="AS20" s="19">
        <v>9065250</v>
      </c>
      <c r="AT20" s="19">
        <v>6345675</v>
      </c>
      <c r="AU20" s="19">
        <v>31380</v>
      </c>
      <c r="AV20" s="19">
        <v>2528303</v>
      </c>
      <c r="AW20" s="19">
        <v>159892</v>
      </c>
      <c r="AX20" s="19">
        <f t="shared" si="18"/>
        <v>1645</v>
      </c>
      <c r="AY20" s="19">
        <f t="shared" si="19"/>
        <v>45730550</v>
      </c>
      <c r="AZ20" s="19">
        <f t="shared" si="20"/>
        <v>32011387</v>
      </c>
      <c r="BA20" s="19">
        <f t="shared" si="21"/>
        <v>5151185</v>
      </c>
      <c r="BB20" s="19">
        <f t="shared" si="22"/>
        <v>8352230</v>
      </c>
      <c r="BC20" s="19">
        <f t="shared" si="23"/>
        <v>215748</v>
      </c>
      <c r="BD20" s="18">
        <v>42</v>
      </c>
      <c r="BE20" s="19">
        <v>1233863</v>
      </c>
      <c r="BF20" s="19">
        <v>571823</v>
      </c>
      <c r="BG20" s="19">
        <v>0</v>
      </c>
      <c r="BH20" s="19">
        <v>662040</v>
      </c>
      <c r="BI20" s="19">
        <v>0</v>
      </c>
      <c r="BJ20" s="19">
        <v>1</v>
      </c>
      <c r="BK20" s="19">
        <v>1380</v>
      </c>
      <c r="BL20" s="19">
        <v>660</v>
      </c>
      <c r="BM20" s="19">
        <v>0</v>
      </c>
      <c r="BN20" s="19">
        <v>720</v>
      </c>
      <c r="BO20" s="19">
        <v>0</v>
      </c>
      <c r="BP20" s="19">
        <f t="shared" si="24"/>
        <v>43</v>
      </c>
      <c r="BQ20" s="19">
        <f t="shared" si="25"/>
        <v>1235243</v>
      </c>
      <c r="BR20" s="19">
        <f t="shared" si="26"/>
        <v>572483</v>
      </c>
      <c r="BS20" s="19">
        <f t="shared" si="27"/>
        <v>0</v>
      </c>
      <c r="BT20" s="19">
        <f t="shared" si="28"/>
        <v>662760</v>
      </c>
      <c r="BU20" s="19">
        <f t="shared" si="29"/>
        <v>0</v>
      </c>
      <c r="BV20" s="18">
        <v>0</v>
      </c>
      <c r="BW20" s="19">
        <v>0</v>
      </c>
      <c r="BX20" s="19">
        <v>0</v>
      </c>
      <c r="BY20" s="19">
        <v>0</v>
      </c>
      <c r="BZ20" s="19">
        <v>0</v>
      </c>
      <c r="CA20" s="19">
        <v>0</v>
      </c>
      <c r="CB20" s="19">
        <f t="shared" si="30"/>
        <v>1645</v>
      </c>
      <c r="CC20" s="19">
        <f t="shared" si="31"/>
        <v>46965793</v>
      </c>
      <c r="CD20" s="19">
        <f t="shared" si="32"/>
        <v>32583870</v>
      </c>
      <c r="CE20" s="19">
        <f t="shared" si="33"/>
        <v>5151185</v>
      </c>
      <c r="CF20" s="19">
        <f t="shared" si="34"/>
        <v>9014990</v>
      </c>
      <c r="CG20" s="19">
        <f t="shared" si="35"/>
        <v>215748</v>
      </c>
      <c r="CH20" s="16"/>
      <c r="CI20" s="16"/>
      <c r="CJ20" s="16"/>
      <c r="CK20" s="16"/>
      <c r="CL20" s="16"/>
      <c r="CM20" s="16"/>
      <c r="CN20" s="20">
        <v>28</v>
      </c>
      <c r="CO20" s="19">
        <v>206301</v>
      </c>
      <c r="CP20" s="19">
        <v>144407</v>
      </c>
      <c r="CQ20" s="19">
        <v>0</v>
      </c>
      <c r="CR20" s="19">
        <v>61894</v>
      </c>
      <c r="CS20" s="19">
        <v>0</v>
      </c>
      <c r="CT20" s="19">
        <v>0</v>
      </c>
      <c r="CU20" s="19">
        <v>0</v>
      </c>
      <c r="CV20" s="19">
        <v>0</v>
      </c>
      <c r="CW20" s="19">
        <v>0</v>
      </c>
      <c r="CX20" s="19">
        <v>0</v>
      </c>
      <c r="CY20" s="19">
        <v>0</v>
      </c>
      <c r="CZ20" s="19">
        <v>0</v>
      </c>
      <c r="DA20" s="19">
        <v>0</v>
      </c>
      <c r="DB20" s="19">
        <v>0</v>
      </c>
      <c r="DC20" s="19">
        <v>0</v>
      </c>
      <c r="DD20" s="19">
        <v>0</v>
      </c>
      <c r="DE20" s="19">
        <v>0</v>
      </c>
      <c r="DF20" s="18">
        <f t="shared" si="36"/>
        <v>28</v>
      </c>
      <c r="DG20" s="19">
        <f t="shared" si="37"/>
        <v>206301</v>
      </c>
      <c r="DH20" s="19">
        <f t="shared" si="38"/>
        <v>144407</v>
      </c>
      <c r="DI20" s="19">
        <f t="shared" si="39"/>
        <v>0</v>
      </c>
      <c r="DJ20" s="19">
        <f t="shared" si="40"/>
        <v>61894</v>
      </c>
      <c r="DK20" s="19">
        <f t="shared" si="41"/>
        <v>0</v>
      </c>
      <c r="DL20" s="19">
        <f t="shared" si="42"/>
        <v>1673</v>
      </c>
      <c r="DM20" s="19">
        <f t="shared" si="43"/>
        <v>47172094</v>
      </c>
      <c r="DN20" s="19">
        <f t="shared" si="44"/>
        <v>32728277</v>
      </c>
      <c r="DO20" s="19">
        <f t="shared" si="45"/>
        <v>5151185</v>
      </c>
      <c r="DP20" s="19">
        <f t="shared" si="46"/>
        <v>9076884</v>
      </c>
      <c r="DQ20" s="19">
        <f t="shared" si="47"/>
        <v>215748</v>
      </c>
      <c r="DR20" s="19">
        <v>35</v>
      </c>
      <c r="DS20" s="19">
        <v>10</v>
      </c>
      <c r="DT20" s="19">
        <v>45</v>
      </c>
      <c r="DU20" s="19">
        <v>5</v>
      </c>
      <c r="DV20" s="19">
        <v>12</v>
      </c>
      <c r="DX20" s="19">
        <v>0</v>
      </c>
      <c r="DY20" s="19">
        <v>0</v>
      </c>
      <c r="DZ20" s="19">
        <v>0</v>
      </c>
      <c r="EA20" s="19">
        <v>0</v>
      </c>
      <c r="EB20" s="19">
        <v>28</v>
      </c>
      <c r="EC20" s="19">
        <v>206301</v>
      </c>
      <c r="ED20" s="19">
        <v>0</v>
      </c>
      <c r="EE20" s="19">
        <v>0</v>
      </c>
      <c r="EF20" s="19">
        <v>0</v>
      </c>
      <c r="EG20" s="19">
        <v>0</v>
      </c>
      <c r="EH20" s="19">
        <v>0</v>
      </c>
      <c r="EI20" s="19">
        <v>0</v>
      </c>
      <c r="EJ20" s="19">
        <f t="shared" si="48"/>
        <v>28</v>
      </c>
      <c r="EK20" s="19">
        <f t="shared" si="48"/>
        <v>206301</v>
      </c>
      <c r="EM20" s="19">
        <f t="shared" si="49"/>
        <v>1673</v>
      </c>
      <c r="EN20" s="19">
        <f t="shared" si="50"/>
        <v>47172094</v>
      </c>
    </row>
    <row r="21" spans="1:144" s="17" customFormat="1" ht="15.95" customHeight="1">
      <c r="A21" s="15" t="s">
        <v>42</v>
      </c>
      <c r="B21" s="18">
        <v>18</v>
      </c>
      <c r="C21" s="19">
        <v>8987470</v>
      </c>
      <c r="D21" s="19">
        <v>6291226</v>
      </c>
      <c r="E21" s="19">
        <v>1511962</v>
      </c>
      <c r="F21" s="19">
        <v>1184282</v>
      </c>
      <c r="G21" s="19">
        <v>0</v>
      </c>
      <c r="H21" s="19">
        <v>380</v>
      </c>
      <c r="I21" s="19">
        <v>3836420</v>
      </c>
      <c r="J21" s="19">
        <v>2685494</v>
      </c>
      <c r="K21" s="19">
        <v>0</v>
      </c>
      <c r="L21" s="19">
        <v>1126674</v>
      </c>
      <c r="M21" s="19">
        <v>24252</v>
      </c>
      <c r="N21" s="19">
        <f t="shared" si="0"/>
        <v>398</v>
      </c>
      <c r="O21" s="19">
        <f t="shared" si="1"/>
        <v>12823890</v>
      </c>
      <c r="P21" s="19">
        <f t="shared" si="2"/>
        <v>8976720</v>
      </c>
      <c r="Q21" s="19">
        <f t="shared" si="3"/>
        <v>1511962</v>
      </c>
      <c r="R21" s="19">
        <f t="shared" si="4"/>
        <v>2310956</v>
      </c>
      <c r="S21" s="19">
        <f t="shared" si="5"/>
        <v>24252</v>
      </c>
      <c r="T21" s="18">
        <v>0</v>
      </c>
      <c r="U21" s="19">
        <v>0</v>
      </c>
      <c r="V21" s="19">
        <v>0</v>
      </c>
      <c r="W21" s="19">
        <v>0</v>
      </c>
      <c r="X21" s="19">
        <v>0</v>
      </c>
      <c r="Y21" s="19">
        <v>0</v>
      </c>
      <c r="Z21" s="19">
        <v>39</v>
      </c>
      <c r="AA21" s="19">
        <v>455170</v>
      </c>
      <c r="AB21" s="19">
        <v>318619</v>
      </c>
      <c r="AC21" s="19">
        <v>0</v>
      </c>
      <c r="AD21" s="19">
        <v>136551</v>
      </c>
      <c r="AE21" s="19">
        <v>0</v>
      </c>
      <c r="AF21" s="19">
        <f t="shared" si="6"/>
        <v>39</v>
      </c>
      <c r="AG21" s="19">
        <f t="shared" si="7"/>
        <v>455170</v>
      </c>
      <c r="AH21" s="19">
        <f t="shared" si="8"/>
        <v>318619</v>
      </c>
      <c r="AI21" s="19">
        <f t="shared" si="9"/>
        <v>0</v>
      </c>
      <c r="AJ21" s="19">
        <f t="shared" si="10"/>
        <v>136551</v>
      </c>
      <c r="AK21" s="19">
        <f t="shared" si="11"/>
        <v>0</v>
      </c>
      <c r="AL21" s="18">
        <f t="shared" si="12"/>
        <v>437</v>
      </c>
      <c r="AM21" s="19">
        <f t="shared" si="13"/>
        <v>13279060</v>
      </c>
      <c r="AN21" s="19">
        <f t="shared" si="14"/>
        <v>9295339</v>
      </c>
      <c r="AO21" s="19">
        <f t="shared" si="15"/>
        <v>1511962</v>
      </c>
      <c r="AP21" s="19">
        <f t="shared" si="16"/>
        <v>2447507</v>
      </c>
      <c r="AQ21" s="19">
        <f t="shared" si="17"/>
        <v>24252</v>
      </c>
      <c r="AR21" s="19">
        <v>296</v>
      </c>
      <c r="AS21" s="19">
        <v>4140980</v>
      </c>
      <c r="AT21" s="19">
        <v>2898686</v>
      </c>
      <c r="AU21" s="19">
        <v>0</v>
      </c>
      <c r="AV21" s="19">
        <v>1242294</v>
      </c>
      <c r="AW21" s="19">
        <v>0</v>
      </c>
      <c r="AX21" s="19">
        <f t="shared" si="18"/>
        <v>733</v>
      </c>
      <c r="AY21" s="19">
        <f t="shared" si="19"/>
        <v>17420040</v>
      </c>
      <c r="AZ21" s="19">
        <f t="shared" si="20"/>
        <v>12194025</v>
      </c>
      <c r="BA21" s="19">
        <f t="shared" si="21"/>
        <v>1511962</v>
      </c>
      <c r="BB21" s="19">
        <f t="shared" si="22"/>
        <v>3689801</v>
      </c>
      <c r="BC21" s="19">
        <f t="shared" si="23"/>
        <v>24252</v>
      </c>
      <c r="BD21" s="18">
        <v>17</v>
      </c>
      <c r="BE21" s="19">
        <v>560376</v>
      </c>
      <c r="BF21" s="19">
        <v>280836</v>
      </c>
      <c r="BG21" s="19">
        <v>0</v>
      </c>
      <c r="BH21" s="19">
        <v>279540</v>
      </c>
      <c r="BI21" s="19">
        <v>0</v>
      </c>
      <c r="BJ21" s="19">
        <v>0</v>
      </c>
      <c r="BK21" s="19">
        <v>0</v>
      </c>
      <c r="BL21" s="19">
        <v>0</v>
      </c>
      <c r="BM21" s="19">
        <v>0</v>
      </c>
      <c r="BN21" s="19">
        <v>0</v>
      </c>
      <c r="BO21" s="19">
        <v>0</v>
      </c>
      <c r="BP21" s="19">
        <f t="shared" si="24"/>
        <v>17</v>
      </c>
      <c r="BQ21" s="19">
        <f t="shared" si="25"/>
        <v>560376</v>
      </c>
      <c r="BR21" s="19">
        <f t="shared" si="26"/>
        <v>280836</v>
      </c>
      <c r="BS21" s="19">
        <f t="shared" si="27"/>
        <v>0</v>
      </c>
      <c r="BT21" s="19">
        <f t="shared" si="28"/>
        <v>279540</v>
      </c>
      <c r="BU21" s="19">
        <f t="shared" si="29"/>
        <v>0</v>
      </c>
      <c r="BV21" s="18">
        <v>0</v>
      </c>
      <c r="BW21" s="19">
        <v>0</v>
      </c>
      <c r="BX21" s="19">
        <v>0</v>
      </c>
      <c r="BY21" s="19">
        <v>0</v>
      </c>
      <c r="BZ21" s="19">
        <v>0</v>
      </c>
      <c r="CA21" s="19">
        <v>0</v>
      </c>
      <c r="CB21" s="19">
        <f t="shared" si="30"/>
        <v>733</v>
      </c>
      <c r="CC21" s="19">
        <f t="shared" si="31"/>
        <v>17980416</v>
      </c>
      <c r="CD21" s="19">
        <f t="shared" si="32"/>
        <v>12474861</v>
      </c>
      <c r="CE21" s="19">
        <f t="shared" si="33"/>
        <v>1511962</v>
      </c>
      <c r="CF21" s="19">
        <f t="shared" si="34"/>
        <v>3969341</v>
      </c>
      <c r="CG21" s="19">
        <f t="shared" si="35"/>
        <v>24252</v>
      </c>
      <c r="CH21" s="16"/>
      <c r="CI21" s="16"/>
      <c r="CJ21" s="16"/>
      <c r="CK21" s="16"/>
      <c r="CL21" s="16"/>
      <c r="CM21" s="16"/>
      <c r="CN21" s="20">
        <v>4</v>
      </c>
      <c r="CO21" s="19">
        <v>26462</v>
      </c>
      <c r="CP21" s="19">
        <v>18522</v>
      </c>
      <c r="CQ21" s="19">
        <v>0</v>
      </c>
      <c r="CR21" s="19">
        <v>7940</v>
      </c>
      <c r="CS21" s="19">
        <v>0</v>
      </c>
      <c r="CT21" s="19">
        <v>0</v>
      </c>
      <c r="CU21" s="19">
        <v>0</v>
      </c>
      <c r="CV21" s="19">
        <v>0</v>
      </c>
      <c r="CW21" s="19">
        <v>0</v>
      </c>
      <c r="CX21" s="19">
        <v>0</v>
      </c>
      <c r="CY21" s="19">
        <v>0</v>
      </c>
      <c r="CZ21" s="19">
        <v>0</v>
      </c>
      <c r="DA21" s="19">
        <v>0</v>
      </c>
      <c r="DB21" s="19">
        <v>0</v>
      </c>
      <c r="DC21" s="19">
        <v>0</v>
      </c>
      <c r="DD21" s="19">
        <v>0</v>
      </c>
      <c r="DE21" s="19">
        <v>0</v>
      </c>
      <c r="DF21" s="18">
        <f t="shared" si="36"/>
        <v>4</v>
      </c>
      <c r="DG21" s="19">
        <f t="shared" si="37"/>
        <v>26462</v>
      </c>
      <c r="DH21" s="19">
        <f t="shared" si="38"/>
        <v>18522</v>
      </c>
      <c r="DI21" s="19">
        <f t="shared" si="39"/>
        <v>0</v>
      </c>
      <c r="DJ21" s="19">
        <f t="shared" si="40"/>
        <v>7940</v>
      </c>
      <c r="DK21" s="19">
        <f t="shared" si="41"/>
        <v>0</v>
      </c>
      <c r="DL21" s="19">
        <f t="shared" si="42"/>
        <v>737</v>
      </c>
      <c r="DM21" s="19">
        <f t="shared" si="43"/>
        <v>18006878</v>
      </c>
      <c r="DN21" s="19">
        <f t="shared" si="44"/>
        <v>12493383</v>
      </c>
      <c r="DO21" s="19">
        <f t="shared" si="45"/>
        <v>1511962</v>
      </c>
      <c r="DP21" s="19">
        <f t="shared" si="46"/>
        <v>3977281</v>
      </c>
      <c r="DQ21" s="19">
        <f t="shared" si="47"/>
        <v>24252</v>
      </c>
      <c r="DR21" s="19">
        <v>13</v>
      </c>
      <c r="DS21" s="19">
        <v>0</v>
      </c>
      <c r="DT21" s="19">
        <v>13</v>
      </c>
      <c r="DU21" s="19">
        <v>0</v>
      </c>
      <c r="DV21" s="19">
        <v>2</v>
      </c>
      <c r="DX21" s="19">
        <v>0</v>
      </c>
      <c r="DY21" s="19">
        <v>0</v>
      </c>
      <c r="DZ21" s="19">
        <v>0</v>
      </c>
      <c r="EA21" s="19">
        <v>0</v>
      </c>
      <c r="EB21" s="19">
        <v>4</v>
      </c>
      <c r="EC21" s="19">
        <v>26462</v>
      </c>
      <c r="ED21" s="19">
        <v>0</v>
      </c>
      <c r="EE21" s="19">
        <v>0</v>
      </c>
      <c r="EF21" s="19">
        <v>0</v>
      </c>
      <c r="EG21" s="19">
        <v>0</v>
      </c>
      <c r="EH21" s="19">
        <v>0</v>
      </c>
      <c r="EI21" s="19">
        <v>0</v>
      </c>
      <c r="EJ21" s="19">
        <f t="shared" si="48"/>
        <v>4</v>
      </c>
      <c r="EK21" s="19">
        <f t="shared" si="48"/>
        <v>26462</v>
      </c>
      <c r="EM21" s="19">
        <f t="shared" si="49"/>
        <v>737</v>
      </c>
      <c r="EN21" s="19">
        <f t="shared" si="50"/>
        <v>18006878</v>
      </c>
    </row>
    <row r="22" spans="1:144" s="17" customFormat="1" ht="15.95" customHeight="1">
      <c r="A22" s="15" t="s">
        <v>43</v>
      </c>
      <c r="B22" s="18">
        <v>108</v>
      </c>
      <c r="C22" s="19">
        <v>56978310</v>
      </c>
      <c r="D22" s="19">
        <v>39884807</v>
      </c>
      <c r="E22" s="19">
        <v>10098967</v>
      </c>
      <c r="F22" s="19">
        <v>6893776</v>
      </c>
      <c r="G22" s="19">
        <v>100760</v>
      </c>
      <c r="H22" s="19">
        <v>2081</v>
      </c>
      <c r="I22" s="19">
        <v>28902820</v>
      </c>
      <c r="J22" s="19">
        <v>20231974</v>
      </c>
      <c r="K22" s="19">
        <v>741012</v>
      </c>
      <c r="L22" s="19">
        <v>7916262</v>
      </c>
      <c r="M22" s="19">
        <v>13572</v>
      </c>
      <c r="N22" s="19">
        <f t="shared" si="0"/>
        <v>2189</v>
      </c>
      <c r="O22" s="19">
        <f t="shared" si="1"/>
        <v>85881130</v>
      </c>
      <c r="P22" s="19">
        <f t="shared" si="2"/>
        <v>60116781</v>
      </c>
      <c r="Q22" s="19">
        <f t="shared" si="3"/>
        <v>10839979</v>
      </c>
      <c r="R22" s="19">
        <f t="shared" si="4"/>
        <v>14810038</v>
      </c>
      <c r="S22" s="19">
        <f t="shared" si="5"/>
        <v>114332</v>
      </c>
      <c r="T22" s="18">
        <v>2</v>
      </c>
      <c r="U22" s="19">
        <v>701400</v>
      </c>
      <c r="V22" s="19">
        <v>490980</v>
      </c>
      <c r="W22" s="19">
        <v>48545</v>
      </c>
      <c r="X22" s="19">
        <v>161875</v>
      </c>
      <c r="Y22" s="19">
        <v>0</v>
      </c>
      <c r="Z22" s="19">
        <v>225</v>
      </c>
      <c r="AA22" s="19">
        <v>2961190</v>
      </c>
      <c r="AB22" s="19">
        <v>2072833</v>
      </c>
      <c r="AC22" s="19">
        <v>0</v>
      </c>
      <c r="AD22" s="19">
        <v>888357</v>
      </c>
      <c r="AE22" s="19">
        <v>0</v>
      </c>
      <c r="AF22" s="19">
        <f t="shared" si="6"/>
        <v>227</v>
      </c>
      <c r="AG22" s="19">
        <f t="shared" si="7"/>
        <v>3662590</v>
      </c>
      <c r="AH22" s="19">
        <f t="shared" si="8"/>
        <v>2563813</v>
      </c>
      <c r="AI22" s="19">
        <f t="shared" si="9"/>
        <v>48545</v>
      </c>
      <c r="AJ22" s="19">
        <f t="shared" si="10"/>
        <v>1050232</v>
      </c>
      <c r="AK22" s="19">
        <f t="shared" si="11"/>
        <v>0</v>
      </c>
      <c r="AL22" s="18">
        <f t="shared" si="12"/>
        <v>2416</v>
      </c>
      <c r="AM22" s="19">
        <f t="shared" si="13"/>
        <v>89543720</v>
      </c>
      <c r="AN22" s="19">
        <f t="shared" si="14"/>
        <v>62680594</v>
      </c>
      <c r="AO22" s="19">
        <f t="shared" si="15"/>
        <v>10888524</v>
      </c>
      <c r="AP22" s="19">
        <f t="shared" si="16"/>
        <v>15860270</v>
      </c>
      <c r="AQ22" s="19">
        <f t="shared" si="17"/>
        <v>114332</v>
      </c>
      <c r="AR22" s="19">
        <v>1544</v>
      </c>
      <c r="AS22" s="19">
        <v>22534960</v>
      </c>
      <c r="AT22" s="19">
        <v>15774472</v>
      </c>
      <c r="AU22" s="19">
        <v>0</v>
      </c>
      <c r="AV22" s="19">
        <v>6674266</v>
      </c>
      <c r="AW22" s="19">
        <v>86222</v>
      </c>
      <c r="AX22" s="19">
        <f t="shared" si="18"/>
        <v>3960</v>
      </c>
      <c r="AY22" s="19">
        <f t="shared" si="19"/>
        <v>112078680</v>
      </c>
      <c r="AZ22" s="19">
        <f t="shared" si="20"/>
        <v>78455066</v>
      </c>
      <c r="BA22" s="19">
        <f t="shared" si="21"/>
        <v>10888524</v>
      </c>
      <c r="BB22" s="19">
        <f t="shared" si="22"/>
        <v>22534536</v>
      </c>
      <c r="BC22" s="19">
        <f t="shared" si="23"/>
        <v>200554</v>
      </c>
      <c r="BD22" s="18">
        <v>103</v>
      </c>
      <c r="BE22" s="19">
        <v>3544940</v>
      </c>
      <c r="BF22" s="19">
        <v>1777780</v>
      </c>
      <c r="BG22" s="19">
        <v>0</v>
      </c>
      <c r="BH22" s="19">
        <v>1734550</v>
      </c>
      <c r="BI22" s="19">
        <v>32610</v>
      </c>
      <c r="BJ22" s="19">
        <v>2</v>
      </c>
      <c r="BK22" s="19">
        <v>21218</v>
      </c>
      <c r="BL22" s="19">
        <v>10418</v>
      </c>
      <c r="BM22" s="19">
        <v>0</v>
      </c>
      <c r="BN22" s="19">
        <v>10800</v>
      </c>
      <c r="BO22" s="19">
        <v>0</v>
      </c>
      <c r="BP22" s="19">
        <f t="shared" si="24"/>
        <v>105</v>
      </c>
      <c r="BQ22" s="19">
        <f t="shared" si="25"/>
        <v>3566158</v>
      </c>
      <c r="BR22" s="19">
        <f t="shared" si="26"/>
        <v>1788198</v>
      </c>
      <c r="BS22" s="19">
        <f t="shared" si="27"/>
        <v>0</v>
      </c>
      <c r="BT22" s="19">
        <f t="shared" si="28"/>
        <v>1745350</v>
      </c>
      <c r="BU22" s="19">
        <f t="shared" si="29"/>
        <v>32610</v>
      </c>
      <c r="BV22" s="18">
        <v>11</v>
      </c>
      <c r="BW22" s="19">
        <v>515110</v>
      </c>
      <c r="BX22" s="19">
        <v>360577</v>
      </c>
      <c r="BY22" s="19">
        <v>0</v>
      </c>
      <c r="BZ22" s="19">
        <v>118614</v>
      </c>
      <c r="CA22" s="19">
        <v>35919</v>
      </c>
      <c r="CB22" s="19">
        <f t="shared" si="30"/>
        <v>3971</v>
      </c>
      <c r="CC22" s="19">
        <f t="shared" si="31"/>
        <v>116159948</v>
      </c>
      <c r="CD22" s="19">
        <f t="shared" si="32"/>
        <v>80603841</v>
      </c>
      <c r="CE22" s="19">
        <f t="shared" si="33"/>
        <v>10888524</v>
      </c>
      <c r="CF22" s="19">
        <f t="shared" si="34"/>
        <v>24398500</v>
      </c>
      <c r="CG22" s="19">
        <f t="shared" si="35"/>
        <v>269083</v>
      </c>
      <c r="CH22" s="16"/>
      <c r="CI22" s="16"/>
      <c r="CJ22" s="16"/>
      <c r="CK22" s="16"/>
      <c r="CL22" s="16"/>
      <c r="CM22" s="16"/>
      <c r="CN22" s="20">
        <v>56</v>
      </c>
      <c r="CO22" s="19">
        <v>286058</v>
      </c>
      <c r="CP22" s="19">
        <v>200232</v>
      </c>
      <c r="CQ22" s="19">
        <v>0</v>
      </c>
      <c r="CR22" s="19">
        <v>85826</v>
      </c>
      <c r="CS22" s="19">
        <v>0</v>
      </c>
      <c r="CT22" s="19">
        <v>0</v>
      </c>
      <c r="CU22" s="19">
        <v>0</v>
      </c>
      <c r="CV22" s="19">
        <v>0</v>
      </c>
      <c r="CW22" s="19">
        <v>0</v>
      </c>
      <c r="CX22" s="19">
        <v>0</v>
      </c>
      <c r="CY22" s="19">
        <v>0</v>
      </c>
      <c r="CZ22" s="19">
        <v>0</v>
      </c>
      <c r="DA22" s="19">
        <v>0</v>
      </c>
      <c r="DB22" s="19">
        <v>0</v>
      </c>
      <c r="DC22" s="19">
        <v>0</v>
      </c>
      <c r="DD22" s="19">
        <v>0</v>
      </c>
      <c r="DE22" s="19">
        <v>0</v>
      </c>
      <c r="DF22" s="18">
        <f t="shared" si="36"/>
        <v>56</v>
      </c>
      <c r="DG22" s="19">
        <f t="shared" si="37"/>
        <v>286058</v>
      </c>
      <c r="DH22" s="19">
        <f t="shared" si="38"/>
        <v>200232</v>
      </c>
      <c r="DI22" s="19">
        <f t="shared" si="39"/>
        <v>0</v>
      </c>
      <c r="DJ22" s="19">
        <f t="shared" si="40"/>
        <v>85826</v>
      </c>
      <c r="DK22" s="19">
        <f t="shared" si="41"/>
        <v>0</v>
      </c>
      <c r="DL22" s="19">
        <f t="shared" si="42"/>
        <v>4027</v>
      </c>
      <c r="DM22" s="19">
        <f t="shared" si="43"/>
        <v>116446006</v>
      </c>
      <c r="DN22" s="19">
        <f t="shared" si="44"/>
        <v>80804073</v>
      </c>
      <c r="DO22" s="19">
        <f t="shared" si="45"/>
        <v>10888524</v>
      </c>
      <c r="DP22" s="19">
        <f t="shared" si="46"/>
        <v>24484326</v>
      </c>
      <c r="DQ22" s="19">
        <f t="shared" si="47"/>
        <v>269083</v>
      </c>
      <c r="DR22" s="19">
        <v>79</v>
      </c>
      <c r="DS22" s="19">
        <v>13</v>
      </c>
      <c r="DT22" s="19">
        <v>92</v>
      </c>
      <c r="DU22" s="19">
        <v>7</v>
      </c>
      <c r="DV22" s="19">
        <v>25</v>
      </c>
      <c r="DX22" s="19">
        <v>0</v>
      </c>
      <c r="DY22" s="19">
        <v>0</v>
      </c>
      <c r="DZ22" s="19">
        <v>9</v>
      </c>
      <c r="EA22" s="19">
        <v>489045</v>
      </c>
      <c r="EB22" s="19">
        <v>56</v>
      </c>
      <c r="EC22" s="19">
        <v>286058</v>
      </c>
      <c r="ED22" s="19">
        <v>0</v>
      </c>
      <c r="EE22" s="19">
        <v>0</v>
      </c>
      <c r="EF22" s="19">
        <v>0</v>
      </c>
      <c r="EG22" s="19">
        <v>0</v>
      </c>
      <c r="EH22" s="19">
        <v>1</v>
      </c>
      <c r="EI22" s="19">
        <v>19530</v>
      </c>
      <c r="EJ22" s="19">
        <f t="shared" si="48"/>
        <v>66</v>
      </c>
      <c r="EK22" s="19">
        <f t="shared" si="48"/>
        <v>794633</v>
      </c>
      <c r="EM22" s="19">
        <f t="shared" si="49"/>
        <v>4037</v>
      </c>
      <c r="EN22" s="19">
        <f t="shared" si="50"/>
        <v>116954581</v>
      </c>
    </row>
    <row r="23" spans="1:144" s="17" customFormat="1" ht="15.95" customHeight="1">
      <c r="A23" s="15" t="s">
        <v>44</v>
      </c>
      <c r="B23" s="18">
        <v>32</v>
      </c>
      <c r="C23" s="19">
        <v>13547900</v>
      </c>
      <c r="D23" s="19">
        <v>9483525</v>
      </c>
      <c r="E23" s="19">
        <v>2009076</v>
      </c>
      <c r="F23" s="19">
        <v>2055299</v>
      </c>
      <c r="G23" s="19">
        <v>0</v>
      </c>
      <c r="H23" s="19">
        <v>746</v>
      </c>
      <c r="I23" s="19">
        <v>11298760</v>
      </c>
      <c r="J23" s="19">
        <v>7909132</v>
      </c>
      <c r="K23" s="19">
        <v>971061</v>
      </c>
      <c r="L23" s="19">
        <v>2351067</v>
      </c>
      <c r="M23" s="19">
        <v>67500</v>
      </c>
      <c r="N23" s="19">
        <f t="shared" si="0"/>
        <v>778</v>
      </c>
      <c r="O23" s="19">
        <f t="shared" si="1"/>
        <v>24846660</v>
      </c>
      <c r="P23" s="19">
        <f t="shared" si="2"/>
        <v>17392657</v>
      </c>
      <c r="Q23" s="19">
        <f t="shared" si="3"/>
        <v>2980137</v>
      </c>
      <c r="R23" s="19">
        <f t="shared" si="4"/>
        <v>4406366</v>
      </c>
      <c r="S23" s="19">
        <f t="shared" si="5"/>
        <v>67500</v>
      </c>
      <c r="T23" s="18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73</v>
      </c>
      <c r="AA23" s="19">
        <v>877050</v>
      </c>
      <c r="AB23" s="19">
        <v>613935</v>
      </c>
      <c r="AC23" s="19">
        <v>0</v>
      </c>
      <c r="AD23" s="19">
        <v>263115</v>
      </c>
      <c r="AE23" s="19">
        <v>0</v>
      </c>
      <c r="AF23" s="19">
        <f t="shared" si="6"/>
        <v>73</v>
      </c>
      <c r="AG23" s="19">
        <f t="shared" si="7"/>
        <v>877050</v>
      </c>
      <c r="AH23" s="19">
        <f t="shared" si="8"/>
        <v>613935</v>
      </c>
      <c r="AI23" s="19">
        <f t="shared" si="9"/>
        <v>0</v>
      </c>
      <c r="AJ23" s="19">
        <f t="shared" si="10"/>
        <v>263115</v>
      </c>
      <c r="AK23" s="19">
        <f t="shared" si="11"/>
        <v>0</v>
      </c>
      <c r="AL23" s="18">
        <f t="shared" si="12"/>
        <v>851</v>
      </c>
      <c r="AM23" s="19">
        <f t="shared" si="13"/>
        <v>25723710</v>
      </c>
      <c r="AN23" s="19">
        <f t="shared" si="14"/>
        <v>18006592</v>
      </c>
      <c r="AO23" s="19">
        <f t="shared" si="15"/>
        <v>2980137</v>
      </c>
      <c r="AP23" s="19">
        <f t="shared" si="16"/>
        <v>4669481</v>
      </c>
      <c r="AQ23" s="19">
        <f t="shared" si="17"/>
        <v>67500</v>
      </c>
      <c r="AR23" s="19">
        <v>583</v>
      </c>
      <c r="AS23" s="19">
        <v>9022630</v>
      </c>
      <c r="AT23" s="19">
        <v>6315839</v>
      </c>
      <c r="AU23" s="19">
        <v>22833</v>
      </c>
      <c r="AV23" s="19">
        <v>2568755</v>
      </c>
      <c r="AW23" s="19">
        <v>115203</v>
      </c>
      <c r="AX23" s="19">
        <f t="shared" si="18"/>
        <v>1434</v>
      </c>
      <c r="AY23" s="19">
        <f t="shared" si="19"/>
        <v>34746340</v>
      </c>
      <c r="AZ23" s="19">
        <f t="shared" si="20"/>
        <v>24322431</v>
      </c>
      <c r="BA23" s="19">
        <f t="shared" si="21"/>
        <v>3002970</v>
      </c>
      <c r="BB23" s="19">
        <f t="shared" si="22"/>
        <v>7238236</v>
      </c>
      <c r="BC23" s="19">
        <f t="shared" si="23"/>
        <v>182703</v>
      </c>
      <c r="BD23" s="18">
        <v>31</v>
      </c>
      <c r="BE23" s="19">
        <v>918348</v>
      </c>
      <c r="BF23" s="19">
        <v>415468</v>
      </c>
      <c r="BG23" s="19">
        <v>0</v>
      </c>
      <c r="BH23" s="19">
        <v>502880</v>
      </c>
      <c r="BI23" s="19">
        <v>0</v>
      </c>
      <c r="BJ23" s="19">
        <v>0</v>
      </c>
      <c r="BK23" s="19">
        <v>0</v>
      </c>
      <c r="BL23" s="19">
        <v>0</v>
      </c>
      <c r="BM23" s="19">
        <v>0</v>
      </c>
      <c r="BN23" s="19">
        <v>0</v>
      </c>
      <c r="BO23" s="19">
        <v>0</v>
      </c>
      <c r="BP23" s="19">
        <f t="shared" si="24"/>
        <v>31</v>
      </c>
      <c r="BQ23" s="19">
        <f t="shared" si="25"/>
        <v>918348</v>
      </c>
      <c r="BR23" s="19">
        <f t="shared" si="26"/>
        <v>415468</v>
      </c>
      <c r="BS23" s="19">
        <f t="shared" si="27"/>
        <v>0</v>
      </c>
      <c r="BT23" s="19">
        <f t="shared" si="28"/>
        <v>502880</v>
      </c>
      <c r="BU23" s="19">
        <f t="shared" si="29"/>
        <v>0</v>
      </c>
      <c r="BV23" s="18">
        <v>0</v>
      </c>
      <c r="BW23" s="19">
        <v>0</v>
      </c>
      <c r="BX23" s="19">
        <v>0</v>
      </c>
      <c r="BY23" s="19">
        <v>0</v>
      </c>
      <c r="BZ23" s="19">
        <v>0</v>
      </c>
      <c r="CA23" s="19">
        <v>0</v>
      </c>
      <c r="CB23" s="19">
        <f t="shared" si="30"/>
        <v>1434</v>
      </c>
      <c r="CC23" s="19">
        <f t="shared" si="31"/>
        <v>35664688</v>
      </c>
      <c r="CD23" s="19">
        <f t="shared" si="32"/>
        <v>24737899</v>
      </c>
      <c r="CE23" s="19">
        <f t="shared" si="33"/>
        <v>3002970</v>
      </c>
      <c r="CF23" s="19">
        <f t="shared" si="34"/>
        <v>7741116</v>
      </c>
      <c r="CG23" s="19">
        <f t="shared" si="35"/>
        <v>182703</v>
      </c>
      <c r="CH23" s="16"/>
      <c r="CI23" s="16"/>
      <c r="CJ23" s="16"/>
      <c r="CK23" s="16"/>
      <c r="CL23" s="16"/>
      <c r="CM23" s="16"/>
      <c r="CN23" s="20">
        <v>0</v>
      </c>
      <c r="CO23" s="19">
        <v>0</v>
      </c>
      <c r="CP23" s="19">
        <v>0</v>
      </c>
      <c r="CQ23" s="19">
        <v>0</v>
      </c>
      <c r="CR23" s="19">
        <v>0</v>
      </c>
      <c r="CS23" s="19">
        <v>0</v>
      </c>
      <c r="CT23" s="19">
        <v>0</v>
      </c>
      <c r="CU23" s="19">
        <v>0</v>
      </c>
      <c r="CV23" s="19">
        <v>0</v>
      </c>
      <c r="CW23" s="19">
        <v>0</v>
      </c>
      <c r="CX23" s="19">
        <v>0</v>
      </c>
      <c r="CY23" s="19">
        <v>0</v>
      </c>
      <c r="CZ23" s="19">
        <v>0</v>
      </c>
      <c r="DA23" s="19">
        <v>0</v>
      </c>
      <c r="DB23" s="19">
        <v>0</v>
      </c>
      <c r="DC23" s="19">
        <v>0</v>
      </c>
      <c r="DD23" s="19">
        <v>0</v>
      </c>
      <c r="DE23" s="19">
        <v>0</v>
      </c>
      <c r="DF23" s="18">
        <f t="shared" si="36"/>
        <v>0</v>
      </c>
      <c r="DG23" s="19">
        <f t="shared" si="37"/>
        <v>0</v>
      </c>
      <c r="DH23" s="19">
        <f t="shared" si="38"/>
        <v>0</v>
      </c>
      <c r="DI23" s="19">
        <f t="shared" si="39"/>
        <v>0</v>
      </c>
      <c r="DJ23" s="19">
        <f t="shared" si="40"/>
        <v>0</v>
      </c>
      <c r="DK23" s="19">
        <f t="shared" si="41"/>
        <v>0</v>
      </c>
      <c r="DL23" s="19">
        <f t="shared" si="42"/>
        <v>1434</v>
      </c>
      <c r="DM23" s="19">
        <f t="shared" si="43"/>
        <v>35664688</v>
      </c>
      <c r="DN23" s="19">
        <f t="shared" si="44"/>
        <v>24737899</v>
      </c>
      <c r="DO23" s="19">
        <f t="shared" si="45"/>
        <v>3002970</v>
      </c>
      <c r="DP23" s="19">
        <f t="shared" si="46"/>
        <v>7741116</v>
      </c>
      <c r="DQ23" s="19">
        <f t="shared" si="47"/>
        <v>182703</v>
      </c>
      <c r="DR23" s="19">
        <v>20</v>
      </c>
      <c r="DS23" s="19">
        <v>18</v>
      </c>
      <c r="DT23" s="19">
        <v>38</v>
      </c>
      <c r="DU23" s="19">
        <v>17</v>
      </c>
      <c r="DV23" s="19">
        <v>6</v>
      </c>
      <c r="DX23" s="19">
        <v>0</v>
      </c>
      <c r="DY23" s="19">
        <v>0</v>
      </c>
      <c r="DZ23" s="19">
        <v>1</v>
      </c>
      <c r="EA23" s="19">
        <v>26147</v>
      </c>
      <c r="EB23" s="19">
        <v>0</v>
      </c>
      <c r="EC23" s="19">
        <v>0</v>
      </c>
      <c r="ED23" s="19">
        <v>0</v>
      </c>
      <c r="EE23" s="19">
        <v>0</v>
      </c>
      <c r="EF23" s="19">
        <v>0</v>
      </c>
      <c r="EG23" s="19">
        <v>0</v>
      </c>
      <c r="EH23" s="19">
        <v>0</v>
      </c>
      <c r="EI23" s="19">
        <v>0</v>
      </c>
      <c r="EJ23" s="19">
        <f t="shared" si="48"/>
        <v>1</v>
      </c>
      <c r="EK23" s="19">
        <f t="shared" si="48"/>
        <v>26147</v>
      </c>
      <c r="EM23" s="19">
        <f t="shared" si="49"/>
        <v>1435</v>
      </c>
      <c r="EN23" s="19">
        <f t="shared" si="50"/>
        <v>35690835</v>
      </c>
    </row>
    <row r="24" spans="1:144" s="17" customFormat="1" ht="15.95" customHeight="1">
      <c r="A24" s="15" t="s">
        <v>61</v>
      </c>
      <c r="B24" s="18">
        <v>258</v>
      </c>
      <c r="C24" s="19">
        <v>151146220</v>
      </c>
      <c r="D24" s="19">
        <v>105802328</v>
      </c>
      <c r="E24" s="19">
        <v>29442411</v>
      </c>
      <c r="F24" s="19">
        <v>15901481</v>
      </c>
      <c r="G24" s="19">
        <v>0</v>
      </c>
      <c r="H24" s="19">
        <v>5275</v>
      </c>
      <c r="I24" s="19">
        <v>97671510</v>
      </c>
      <c r="J24" s="19">
        <v>68370061</v>
      </c>
      <c r="K24" s="19">
        <v>8954531</v>
      </c>
      <c r="L24" s="19">
        <v>20040616</v>
      </c>
      <c r="M24" s="19">
        <v>306302</v>
      </c>
      <c r="N24" s="19">
        <f t="shared" si="0"/>
        <v>5533</v>
      </c>
      <c r="O24" s="19">
        <f t="shared" si="1"/>
        <v>248817730</v>
      </c>
      <c r="P24" s="19">
        <f t="shared" si="2"/>
        <v>174172389</v>
      </c>
      <c r="Q24" s="19">
        <f t="shared" si="3"/>
        <v>38396942</v>
      </c>
      <c r="R24" s="19">
        <f t="shared" si="4"/>
        <v>35942097</v>
      </c>
      <c r="S24" s="19">
        <f t="shared" si="5"/>
        <v>306302</v>
      </c>
      <c r="T24" s="18">
        <v>0</v>
      </c>
      <c r="U24" s="19">
        <v>0</v>
      </c>
      <c r="V24" s="19">
        <v>0</v>
      </c>
      <c r="W24" s="19">
        <v>0</v>
      </c>
      <c r="X24" s="19">
        <v>0</v>
      </c>
      <c r="Y24" s="19">
        <v>0</v>
      </c>
      <c r="Z24" s="19">
        <v>602</v>
      </c>
      <c r="AA24" s="19">
        <v>8347450</v>
      </c>
      <c r="AB24" s="19">
        <v>5843215</v>
      </c>
      <c r="AC24" s="19">
        <v>0</v>
      </c>
      <c r="AD24" s="19">
        <v>2504235</v>
      </c>
      <c r="AE24" s="19">
        <v>0</v>
      </c>
      <c r="AF24" s="19">
        <f t="shared" si="6"/>
        <v>602</v>
      </c>
      <c r="AG24" s="19">
        <f t="shared" si="7"/>
        <v>8347450</v>
      </c>
      <c r="AH24" s="19">
        <f t="shared" si="8"/>
        <v>5843215</v>
      </c>
      <c r="AI24" s="19">
        <f t="shared" si="9"/>
        <v>0</v>
      </c>
      <c r="AJ24" s="19">
        <f t="shared" si="10"/>
        <v>2504235</v>
      </c>
      <c r="AK24" s="19">
        <f t="shared" si="11"/>
        <v>0</v>
      </c>
      <c r="AL24" s="18">
        <f t="shared" si="12"/>
        <v>6135</v>
      </c>
      <c r="AM24" s="19">
        <f t="shared" si="13"/>
        <v>257165180</v>
      </c>
      <c r="AN24" s="19">
        <f t="shared" si="14"/>
        <v>180015604</v>
      </c>
      <c r="AO24" s="19">
        <f t="shared" si="15"/>
        <v>38396942</v>
      </c>
      <c r="AP24" s="19">
        <f t="shared" si="16"/>
        <v>38446332</v>
      </c>
      <c r="AQ24" s="19">
        <f t="shared" si="17"/>
        <v>306302</v>
      </c>
      <c r="AR24" s="19">
        <v>3869</v>
      </c>
      <c r="AS24" s="19">
        <v>61046050</v>
      </c>
      <c r="AT24" s="19">
        <v>42732235</v>
      </c>
      <c r="AU24" s="19">
        <v>2003514</v>
      </c>
      <c r="AV24" s="19">
        <v>15722886</v>
      </c>
      <c r="AW24" s="19">
        <v>587415</v>
      </c>
      <c r="AX24" s="19">
        <f t="shared" si="18"/>
        <v>10004</v>
      </c>
      <c r="AY24" s="19">
        <f t="shared" si="19"/>
        <v>318211230</v>
      </c>
      <c r="AZ24" s="19">
        <f t="shared" si="20"/>
        <v>222747839</v>
      </c>
      <c r="BA24" s="19">
        <f t="shared" si="21"/>
        <v>40400456</v>
      </c>
      <c r="BB24" s="19">
        <f t="shared" si="22"/>
        <v>54169218</v>
      </c>
      <c r="BC24" s="19">
        <f t="shared" si="23"/>
        <v>893717</v>
      </c>
      <c r="BD24" s="18">
        <v>250</v>
      </c>
      <c r="BE24" s="19">
        <v>7046055</v>
      </c>
      <c r="BF24" s="19">
        <v>3318475</v>
      </c>
      <c r="BG24" s="19">
        <v>0</v>
      </c>
      <c r="BH24" s="19">
        <v>3727580</v>
      </c>
      <c r="BI24" s="19">
        <v>0</v>
      </c>
      <c r="BJ24" s="19">
        <v>0</v>
      </c>
      <c r="BK24" s="19">
        <v>0</v>
      </c>
      <c r="BL24" s="19">
        <v>0</v>
      </c>
      <c r="BM24" s="19">
        <v>0</v>
      </c>
      <c r="BN24" s="19">
        <v>0</v>
      </c>
      <c r="BO24" s="19">
        <v>0</v>
      </c>
      <c r="BP24" s="19">
        <f t="shared" si="24"/>
        <v>250</v>
      </c>
      <c r="BQ24" s="19">
        <f t="shared" si="25"/>
        <v>7046055</v>
      </c>
      <c r="BR24" s="19">
        <f t="shared" si="26"/>
        <v>3318475</v>
      </c>
      <c r="BS24" s="19">
        <f t="shared" si="27"/>
        <v>0</v>
      </c>
      <c r="BT24" s="19">
        <f t="shared" si="28"/>
        <v>3727580</v>
      </c>
      <c r="BU24" s="19">
        <f t="shared" si="29"/>
        <v>0</v>
      </c>
      <c r="BV24" s="18">
        <v>4</v>
      </c>
      <c r="BW24" s="19">
        <v>577000</v>
      </c>
      <c r="BX24" s="19">
        <v>403900</v>
      </c>
      <c r="BY24" s="19">
        <v>23400</v>
      </c>
      <c r="BZ24" s="19">
        <v>149700</v>
      </c>
      <c r="CA24" s="19">
        <v>0</v>
      </c>
      <c r="CB24" s="19">
        <f t="shared" si="30"/>
        <v>10008</v>
      </c>
      <c r="CC24" s="19">
        <f t="shared" si="31"/>
        <v>325834285</v>
      </c>
      <c r="CD24" s="19">
        <f t="shared" si="32"/>
        <v>226470214</v>
      </c>
      <c r="CE24" s="19">
        <f t="shared" si="33"/>
        <v>40423856</v>
      </c>
      <c r="CF24" s="19">
        <f t="shared" si="34"/>
        <v>58046498</v>
      </c>
      <c r="CG24" s="19">
        <f t="shared" si="35"/>
        <v>893717</v>
      </c>
      <c r="CH24" s="16"/>
      <c r="CI24" s="16"/>
      <c r="CJ24" s="16"/>
      <c r="CK24" s="16"/>
      <c r="CL24" s="16"/>
      <c r="CM24" s="16"/>
      <c r="CN24" s="20">
        <v>59</v>
      </c>
      <c r="CO24" s="19">
        <v>444538</v>
      </c>
      <c r="CP24" s="19">
        <v>311170</v>
      </c>
      <c r="CQ24" s="19">
        <v>0</v>
      </c>
      <c r="CR24" s="19">
        <v>133368</v>
      </c>
      <c r="CS24" s="19">
        <v>0</v>
      </c>
      <c r="CT24" s="19">
        <v>0</v>
      </c>
      <c r="CU24" s="19">
        <v>0</v>
      </c>
      <c r="CV24" s="19">
        <v>0</v>
      </c>
      <c r="CW24" s="19">
        <v>0</v>
      </c>
      <c r="CX24" s="19">
        <v>0</v>
      </c>
      <c r="CY24" s="19">
        <v>0</v>
      </c>
      <c r="CZ24" s="19">
        <v>0</v>
      </c>
      <c r="DA24" s="19">
        <v>0</v>
      </c>
      <c r="DB24" s="19">
        <v>0</v>
      </c>
      <c r="DC24" s="19">
        <v>0</v>
      </c>
      <c r="DD24" s="19">
        <v>0</v>
      </c>
      <c r="DE24" s="19">
        <v>0</v>
      </c>
      <c r="DF24" s="18">
        <f t="shared" si="36"/>
        <v>59</v>
      </c>
      <c r="DG24" s="19">
        <f t="shared" si="37"/>
        <v>444538</v>
      </c>
      <c r="DH24" s="19">
        <f t="shared" si="38"/>
        <v>311170</v>
      </c>
      <c r="DI24" s="19">
        <f t="shared" si="39"/>
        <v>0</v>
      </c>
      <c r="DJ24" s="19">
        <f t="shared" si="40"/>
        <v>133368</v>
      </c>
      <c r="DK24" s="19">
        <f t="shared" si="41"/>
        <v>0</v>
      </c>
      <c r="DL24" s="19">
        <f t="shared" si="42"/>
        <v>10067</v>
      </c>
      <c r="DM24" s="19">
        <f t="shared" si="43"/>
        <v>326278823</v>
      </c>
      <c r="DN24" s="19">
        <f t="shared" si="44"/>
        <v>226781384</v>
      </c>
      <c r="DO24" s="19">
        <f t="shared" si="45"/>
        <v>40423856</v>
      </c>
      <c r="DP24" s="19">
        <f t="shared" si="46"/>
        <v>58179866</v>
      </c>
      <c r="DQ24" s="19">
        <f t="shared" si="47"/>
        <v>893717</v>
      </c>
      <c r="DR24" s="19">
        <v>180</v>
      </c>
      <c r="DS24" s="19">
        <v>166</v>
      </c>
      <c r="DT24" s="19">
        <v>346</v>
      </c>
      <c r="DU24" s="19">
        <v>90</v>
      </c>
      <c r="DV24" s="19">
        <v>54</v>
      </c>
      <c r="DX24" s="19">
        <v>0</v>
      </c>
      <c r="DY24" s="19">
        <v>0</v>
      </c>
      <c r="DZ24" s="19">
        <v>11</v>
      </c>
      <c r="EA24" s="19">
        <v>339444</v>
      </c>
      <c r="EB24" s="19">
        <v>59</v>
      </c>
      <c r="EC24" s="19">
        <v>444538</v>
      </c>
      <c r="ED24" s="19">
        <v>25</v>
      </c>
      <c r="EE24" s="19">
        <v>773530</v>
      </c>
      <c r="EF24" s="19">
        <v>0</v>
      </c>
      <c r="EG24" s="19">
        <v>0</v>
      </c>
      <c r="EH24" s="19">
        <v>2</v>
      </c>
      <c r="EI24" s="19">
        <v>19110</v>
      </c>
      <c r="EJ24" s="19">
        <f t="shared" si="48"/>
        <v>97</v>
      </c>
      <c r="EK24" s="19">
        <f t="shared" si="48"/>
        <v>1576622</v>
      </c>
      <c r="EM24" s="19">
        <f t="shared" si="49"/>
        <v>10105</v>
      </c>
      <c r="EN24" s="19">
        <f t="shared" si="50"/>
        <v>327410907</v>
      </c>
    </row>
    <row r="25" spans="1:144" s="17" customFormat="1" ht="15.95" customHeight="1">
      <c r="A25" s="15" t="s">
        <v>45</v>
      </c>
      <c r="B25" s="18">
        <v>361</v>
      </c>
      <c r="C25" s="19">
        <v>200693870</v>
      </c>
      <c r="D25" s="19">
        <v>140482751</v>
      </c>
      <c r="E25" s="19">
        <v>37369363</v>
      </c>
      <c r="F25" s="19">
        <v>22226053</v>
      </c>
      <c r="G25" s="19">
        <v>615703</v>
      </c>
      <c r="H25" s="19">
        <v>5386</v>
      </c>
      <c r="I25" s="19">
        <v>100307410</v>
      </c>
      <c r="J25" s="19">
        <v>70215183</v>
      </c>
      <c r="K25" s="19">
        <v>10087360</v>
      </c>
      <c r="L25" s="19">
        <v>19658124</v>
      </c>
      <c r="M25" s="19">
        <v>346743</v>
      </c>
      <c r="N25" s="19">
        <f t="shared" si="0"/>
        <v>5747</v>
      </c>
      <c r="O25" s="19">
        <f t="shared" si="1"/>
        <v>301001280</v>
      </c>
      <c r="P25" s="19">
        <f t="shared" si="2"/>
        <v>210697934</v>
      </c>
      <c r="Q25" s="19">
        <f t="shared" si="3"/>
        <v>47456723</v>
      </c>
      <c r="R25" s="19">
        <f t="shared" si="4"/>
        <v>41884177</v>
      </c>
      <c r="S25" s="19">
        <f t="shared" si="5"/>
        <v>962446</v>
      </c>
      <c r="T25" s="18">
        <v>2</v>
      </c>
      <c r="U25" s="19">
        <v>135340</v>
      </c>
      <c r="V25" s="19">
        <v>94740</v>
      </c>
      <c r="W25" s="19">
        <v>0</v>
      </c>
      <c r="X25" s="19">
        <v>40600</v>
      </c>
      <c r="Y25" s="19">
        <v>0</v>
      </c>
      <c r="Z25" s="19">
        <v>516</v>
      </c>
      <c r="AA25" s="19">
        <v>6331320</v>
      </c>
      <c r="AB25" s="19">
        <v>4431924</v>
      </c>
      <c r="AC25" s="19">
        <v>0</v>
      </c>
      <c r="AD25" s="19">
        <v>1899396</v>
      </c>
      <c r="AE25" s="19">
        <v>0</v>
      </c>
      <c r="AF25" s="19">
        <f t="shared" si="6"/>
        <v>518</v>
      </c>
      <c r="AG25" s="19">
        <f t="shared" si="7"/>
        <v>6466660</v>
      </c>
      <c r="AH25" s="19">
        <f t="shared" si="8"/>
        <v>4526664</v>
      </c>
      <c r="AI25" s="19">
        <f t="shared" si="9"/>
        <v>0</v>
      </c>
      <c r="AJ25" s="19">
        <f t="shared" si="10"/>
        <v>1939996</v>
      </c>
      <c r="AK25" s="19">
        <f t="shared" si="11"/>
        <v>0</v>
      </c>
      <c r="AL25" s="18">
        <f t="shared" si="12"/>
        <v>6265</v>
      </c>
      <c r="AM25" s="19">
        <f t="shared" si="13"/>
        <v>307467940</v>
      </c>
      <c r="AN25" s="19">
        <f t="shared" si="14"/>
        <v>215224598</v>
      </c>
      <c r="AO25" s="19">
        <f t="shared" si="15"/>
        <v>47456723</v>
      </c>
      <c r="AP25" s="19">
        <f t="shared" si="16"/>
        <v>43824173</v>
      </c>
      <c r="AQ25" s="19">
        <f t="shared" si="17"/>
        <v>962446</v>
      </c>
      <c r="AR25" s="19">
        <v>3490</v>
      </c>
      <c r="AS25" s="19">
        <v>47885070</v>
      </c>
      <c r="AT25" s="19">
        <v>33519557</v>
      </c>
      <c r="AU25" s="19">
        <v>504497</v>
      </c>
      <c r="AV25" s="19">
        <v>13281775</v>
      </c>
      <c r="AW25" s="19">
        <v>579241</v>
      </c>
      <c r="AX25" s="19">
        <f t="shared" si="18"/>
        <v>9755</v>
      </c>
      <c r="AY25" s="19">
        <f t="shared" si="19"/>
        <v>355353010</v>
      </c>
      <c r="AZ25" s="19">
        <f t="shared" si="20"/>
        <v>248744155</v>
      </c>
      <c r="BA25" s="19">
        <f t="shared" si="21"/>
        <v>47961220</v>
      </c>
      <c r="BB25" s="19">
        <f t="shared" si="22"/>
        <v>57105948</v>
      </c>
      <c r="BC25" s="19">
        <f t="shared" si="23"/>
        <v>1541687</v>
      </c>
      <c r="BD25" s="18">
        <v>347</v>
      </c>
      <c r="BE25" s="19">
        <v>11280588</v>
      </c>
      <c r="BF25" s="19">
        <v>5174568</v>
      </c>
      <c r="BG25" s="19">
        <v>0</v>
      </c>
      <c r="BH25" s="19">
        <v>5963670</v>
      </c>
      <c r="BI25" s="19">
        <v>142350</v>
      </c>
      <c r="BJ25" s="19">
        <v>2</v>
      </c>
      <c r="BK25" s="19">
        <v>2912</v>
      </c>
      <c r="BL25" s="19">
        <v>1472</v>
      </c>
      <c r="BM25" s="19">
        <v>0</v>
      </c>
      <c r="BN25" s="19">
        <v>1440</v>
      </c>
      <c r="BO25" s="19">
        <v>0</v>
      </c>
      <c r="BP25" s="19">
        <f t="shared" si="24"/>
        <v>349</v>
      </c>
      <c r="BQ25" s="19">
        <f t="shared" si="25"/>
        <v>11283500</v>
      </c>
      <c r="BR25" s="19">
        <f t="shared" si="26"/>
        <v>5176040</v>
      </c>
      <c r="BS25" s="19">
        <f t="shared" si="27"/>
        <v>0</v>
      </c>
      <c r="BT25" s="19">
        <f t="shared" si="28"/>
        <v>5965110</v>
      </c>
      <c r="BU25" s="19">
        <f t="shared" si="29"/>
        <v>142350</v>
      </c>
      <c r="BV25" s="18">
        <v>14</v>
      </c>
      <c r="BW25" s="19">
        <v>1074190</v>
      </c>
      <c r="BX25" s="19">
        <v>751933</v>
      </c>
      <c r="BY25" s="19">
        <v>166134</v>
      </c>
      <c r="BZ25" s="19">
        <v>156123</v>
      </c>
      <c r="CA25" s="19">
        <v>0</v>
      </c>
      <c r="CB25" s="19">
        <f t="shared" si="30"/>
        <v>9769</v>
      </c>
      <c r="CC25" s="19">
        <f t="shared" si="31"/>
        <v>367710700</v>
      </c>
      <c r="CD25" s="19">
        <f t="shared" si="32"/>
        <v>254672128</v>
      </c>
      <c r="CE25" s="19">
        <f t="shared" si="33"/>
        <v>48127354</v>
      </c>
      <c r="CF25" s="19">
        <f t="shared" si="34"/>
        <v>63227181</v>
      </c>
      <c r="CG25" s="19">
        <f t="shared" si="35"/>
        <v>1684037</v>
      </c>
      <c r="CH25" s="16"/>
      <c r="CI25" s="16"/>
      <c r="CJ25" s="16"/>
      <c r="CK25" s="16"/>
      <c r="CL25" s="16"/>
      <c r="CM25" s="16"/>
      <c r="CN25" s="20">
        <v>105</v>
      </c>
      <c r="CO25" s="19">
        <v>696802</v>
      </c>
      <c r="CP25" s="19">
        <v>487737</v>
      </c>
      <c r="CQ25" s="19">
        <v>0</v>
      </c>
      <c r="CR25" s="19">
        <v>209065</v>
      </c>
      <c r="CS25" s="19">
        <v>0</v>
      </c>
      <c r="CT25" s="19">
        <v>0</v>
      </c>
      <c r="CU25" s="19">
        <v>0</v>
      </c>
      <c r="CV25" s="19">
        <v>0</v>
      </c>
      <c r="CW25" s="19">
        <v>0</v>
      </c>
      <c r="CX25" s="19">
        <v>0</v>
      </c>
      <c r="CY25" s="19">
        <v>0</v>
      </c>
      <c r="CZ25" s="19">
        <v>0</v>
      </c>
      <c r="DA25" s="19">
        <v>0</v>
      </c>
      <c r="DB25" s="19">
        <v>0</v>
      </c>
      <c r="DC25" s="19">
        <v>0</v>
      </c>
      <c r="DD25" s="19">
        <v>0</v>
      </c>
      <c r="DE25" s="19">
        <v>0</v>
      </c>
      <c r="DF25" s="18">
        <f t="shared" si="36"/>
        <v>105</v>
      </c>
      <c r="DG25" s="19">
        <f t="shared" si="37"/>
        <v>696802</v>
      </c>
      <c r="DH25" s="19">
        <f t="shared" si="38"/>
        <v>487737</v>
      </c>
      <c r="DI25" s="19">
        <f t="shared" si="39"/>
        <v>0</v>
      </c>
      <c r="DJ25" s="19">
        <f t="shared" si="40"/>
        <v>209065</v>
      </c>
      <c r="DK25" s="19">
        <f t="shared" si="41"/>
        <v>0</v>
      </c>
      <c r="DL25" s="19">
        <f t="shared" si="42"/>
        <v>9874</v>
      </c>
      <c r="DM25" s="19">
        <f t="shared" si="43"/>
        <v>368407502</v>
      </c>
      <c r="DN25" s="19">
        <f t="shared" si="44"/>
        <v>255159865</v>
      </c>
      <c r="DO25" s="19">
        <f t="shared" si="45"/>
        <v>48127354</v>
      </c>
      <c r="DP25" s="19">
        <f t="shared" si="46"/>
        <v>63436246</v>
      </c>
      <c r="DQ25" s="19">
        <f t="shared" si="47"/>
        <v>1684037</v>
      </c>
      <c r="DR25" s="19">
        <v>278</v>
      </c>
      <c r="DS25" s="19">
        <v>136</v>
      </c>
      <c r="DT25" s="19">
        <v>414</v>
      </c>
      <c r="DU25" s="19">
        <v>104</v>
      </c>
      <c r="DV25" s="19">
        <v>81</v>
      </c>
      <c r="DX25" s="19">
        <v>0</v>
      </c>
      <c r="DY25" s="19">
        <v>0</v>
      </c>
      <c r="DZ25" s="19">
        <v>10</v>
      </c>
      <c r="EA25" s="19">
        <v>353795</v>
      </c>
      <c r="EB25" s="19">
        <v>105</v>
      </c>
      <c r="EC25" s="19">
        <v>696802</v>
      </c>
      <c r="ED25" s="19">
        <v>46</v>
      </c>
      <c r="EE25" s="19">
        <v>1760720</v>
      </c>
      <c r="EF25" s="19">
        <v>4</v>
      </c>
      <c r="EG25" s="19">
        <v>43910</v>
      </c>
      <c r="EH25" s="19">
        <v>0</v>
      </c>
      <c r="EI25" s="19">
        <v>0</v>
      </c>
      <c r="EJ25" s="19">
        <f t="shared" si="48"/>
        <v>165</v>
      </c>
      <c r="EK25" s="19">
        <f t="shared" si="48"/>
        <v>2855227</v>
      </c>
      <c r="EM25" s="19">
        <f t="shared" si="49"/>
        <v>9934</v>
      </c>
      <c r="EN25" s="19">
        <f t="shared" si="50"/>
        <v>370565927</v>
      </c>
    </row>
    <row r="26" spans="1:144" s="17" customFormat="1" ht="15.95" customHeight="1">
      <c r="A26" s="15" t="s">
        <v>46</v>
      </c>
      <c r="B26" s="18">
        <v>515</v>
      </c>
      <c r="C26" s="19">
        <v>297755730</v>
      </c>
      <c r="D26" s="19">
        <v>208428976</v>
      </c>
      <c r="E26" s="19">
        <v>57516018</v>
      </c>
      <c r="F26" s="19">
        <v>31057892</v>
      </c>
      <c r="G26" s="19">
        <v>752844</v>
      </c>
      <c r="H26" s="19">
        <v>6755</v>
      </c>
      <c r="I26" s="19">
        <v>103041560</v>
      </c>
      <c r="J26" s="19">
        <v>72129092</v>
      </c>
      <c r="K26" s="19">
        <v>5401958</v>
      </c>
      <c r="L26" s="19">
        <v>24841798</v>
      </c>
      <c r="M26" s="19">
        <v>668712</v>
      </c>
      <c r="N26" s="19">
        <f t="shared" si="0"/>
        <v>7270</v>
      </c>
      <c r="O26" s="19">
        <f t="shared" si="1"/>
        <v>400797290</v>
      </c>
      <c r="P26" s="19">
        <f t="shared" si="2"/>
        <v>280558068</v>
      </c>
      <c r="Q26" s="19">
        <f t="shared" si="3"/>
        <v>62917976</v>
      </c>
      <c r="R26" s="19">
        <f t="shared" si="4"/>
        <v>55899690</v>
      </c>
      <c r="S26" s="19">
        <f t="shared" si="5"/>
        <v>1421556</v>
      </c>
      <c r="T26" s="18">
        <v>0</v>
      </c>
      <c r="U26" s="19">
        <v>0</v>
      </c>
      <c r="V26" s="19">
        <v>0</v>
      </c>
      <c r="W26" s="19">
        <v>0</v>
      </c>
      <c r="X26" s="19">
        <v>0</v>
      </c>
      <c r="Y26" s="19">
        <v>0</v>
      </c>
      <c r="Z26" s="19">
        <v>894</v>
      </c>
      <c r="AA26" s="19">
        <v>11920120</v>
      </c>
      <c r="AB26" s="19">
        <v>8344084</v>
      </c>
      <c r="AC26" s="19">
        <v>0</v>
      </c>
      <c r="AD26" s="19">
        <v>3576036</v>
      </c>
      <c r="AE26" s="19">
        <v>0</v>
      </c>
      <c r="AF26" s="19">
        <f t="shared" si="6"/>
        <v>894</v>
      </c>
      <c r="AG26" s="19">
        <f t="shared" si="7"/>
        <v>11920120</v>
      </c>
      <c r="AH26" s="19">
        <f t="shared" si="8"/>
        <v>8344084</v>
      </c>
      <c r="AI26" s="19">
        <f t="shared" si="9"/>
        <v>0</v>
      </c>
      <c r="AJ26" s="19">
        <f t="shared" si="10"/>
        <v>3576036</v>
      </c>
      <c r="AK26" s="19">
        <f t="shared" si="11"/>
        <v>0</v>
      </c>
      <c r="AL26" s="18">
        <f t="shared" si="12"/>
        <v>8164</v>
      </c>
      <c r="AM26" s="19">
        <f t="shared" si="13"/>
        <v>412717410</v>
      </c>
      <c r="AN26" s="19">
        <f t="shared" si="14"/>
        <v>288902152</v>
      </c>
      <c r="AO26" s="19">
        <f t="shared" si="15"/>
        <v>62917976</v>
      </c>
      <c r="AP26" s="19">
        <f t="shared" si="16"/>
        <v>59475726</v>
      </c>
      <c r="AQ26" s="19">
        <f t="shared" si="17"/>
        <v>1421556</v>
      </c>
      <c r="AR26" s="19">
        <v>4666</v>
      </c>
      <c r="AS26" s="19">
        <v>62227190</v>
      </c>
      <c r="AT26" s="19">
        <v>43559033</v>
      </c>
      <c r="AU26" s="19">
        <v>279889</v>
      </c>
      <c r="AV26" s="19">
        <v>17306203</v>
      </c>
      <c r="AW26" s="19">
        <v>1082065</v>
      </c>
      <c r="AX26" s="19">
        <f t="shared" si="18"/>
        <v>12830</v>
      </c>
      <c r="AY26" s="19">
        <f t="shared" si="19"/>
        <v>474944600</v>
      </c>
      <c r="AZ26" s="19">
        <f t="shared" si="20"/>
        <v>332461185</v>
      </c>
      <c r="BA26" s="19">
        <f t="shared" si="21"/>
        <v>63197865</v>
      </c>
      <c r="BB26" s="19">
        <f t="shared" si="22"/>
        <v>76781929</v>
      </c>
      <c r="BC26" s="19">
        <f t="shared" si="23"/>
        <v>2503621</v>
      </c>
      <c r="BD26" s="18">
        <v>505</v>
      </c>
      <c r="BE26" s="19">
        <v>17827049</v>
      </c>
      <c r="BF26" s="19">
        <v>8441389</v>
      </c>
      <c r="BG26" s="19">
        <v>0</v>
      </c>
      <c r="BH26" s="19">
        <v>9238810</v>
      </c>
      <c r="BI26" s="19">
        <v>146850</v>
      </c>
      <c r="BJ26" s="19">
        <v>0</v>
      </c>
      <c r="BK26" s="19">
        <v>0</v>
      </c>
      <c r="BL26" s="19">
        <v>0</v>
      </c>
      <c r="BM26" s="19">
        <v>0</v>
      </c>
      <c r="BN26" s="19">
        <v>0</v>
      </c>
      <c r="BO26" s="19">
        <v>0</v>
      </c>
      <c r="BP26" s="19">
        <f t="shared" si="24"/>
        <v>505</v>
      </c>
      <c r="BQ26" s="19">
        <f t="shared" si="25"/>
        <v>17827049</v>
      </c>
      <c r="BR26" s="19">
        <f t="shared" si="26"/>
        <v>8441389</v>
      </c>
      <c r="BS26" s="19">
        <f t="shared" si="27"/>
        <v>0</v>
      </c>
      <c r="BT26" s="19">
        <f t="shared" si="28"/>
        <v>9238810</v>
      </c>
      <c r="BU26" s="19">
        <f t="shared" si="29"/>
        <v>146850</v>
      </c>
      <c r="BV26" s="18">
        <v>6</v>
      </c>
      <c r="BW26" s="19">
        <v>272170</v>
      </c>
      <c r="BX26" s="19">
        <v>190519</v>
      </c>
      <c r="BY26" s="19">
        <v>0</v>
      </c>
      <c r="BZ26" s="19">
        <v>4130</v>
      </c>
      <c r="CA26" s="19">
        <v>77521</v>
      </c>
      <c r="CB26" s="19">
        <f t="shared" si="30"/>
        <v>12836</v>
      </c>
      <c r="CC26" s="19">
        <f t="shared" si="31"/>
        <v>493043819</v>
      </c>
      <c r="CD26" s="19">
        <f t="shared" si="32"/>
        <v>341093093</v>
      </c>
      <c r="CE26" s="19">
        <f t="shared" si="33"/>
        <v>63197865</v>
      </c>
      <c r="CF26" s="19">
        <f t="shared" si="34"/>
        <v>86024869</v>
      </c>
      <c r="CG26" s="19">
        <f t="shared" si="35"/>
        <v>2727992</v>
      </c>
      <c r="CH26" s="16"/>
      <c r="CI26" s="16"/>
      <c r="CJ26" s="16"/>
      <c r="CK26" s="16"/>
      <c r="CL26" s="16"/>
      <c r="CM26" s="16"/>
      <c r="CN26" s="20">
        <v>145</v>
      </c>
      <c r="CO26" s="19">
        <v>792915</v>
      </c>
      <c r="CP26" s="19">
        <v>555027</v>
      </c>
      <c r="CQ26" s="19">
        <v>0</v>
      </c>
      <c r="CR26" s="19">
        <v>237888</v>
      </c>
      <c r="CS26" s="19">
        <v>0</v>
      </c>
      <c r="CT26" s="19">
        <v>0</v>
      </c>
      <c r="CU26" s="19">
        <v>0</v>
      </c>
      <c r="CV26" s="19">
        <v>0</v>
      </c>
      <c r="CW26" s="19">
        <v>0</v>
      </c>
      <c r="CX26" s="19">
        <v>0</v>
      </c>
      <c r="CY26" s="19">
        <v>0</v>
      </c>
      <c r="CZ26" s="19">
        <v>0</v>
      </c>
      <c r="DA26" s="19">
        <v>0</v>
      </c>
      <c r="DB26" s="19">
        <v>0</v>
      </c>
      <c r="DC26" s="19">
        <v>0</v>
      </c>
      <c r="DD26" s="19">
        <v>0</v>
      </c>
      <c r="DE26" s="19">
        <v>0</v>
      </c>
      <c r="DF26" s="18">
        <f t="shared" si="36"/>
        <v>145</v>
      </c>
      <c r="DG26" s="19">
        <f t="shared" si="37"/>
        <v>792915</v>
      </c>
      <c r="DH26" s="19">
        <f t="shared" si="38"/>
        <v>555027</v>
      </c>
      <c r="DI26" s="19">
        <f t="shared" si="39"/>
        <v>0</v>
      </c>
      <c r="DJ26" s="19">
        <f t="shared" si="40"/>
        <v>237888</v>
      </c>
      <c r="DK26" s="19">
        <f t="shared" si="41"/>
        <v>0</v>
      </c>
      <c r="DL26" s="19">
        <f t="shared" si="42"/>
        <v>12981</v>
      </c>
      <c r="DM26" s="19">
        <f t="shared" si="43"/>
        <v>493836734</v>
      </c>
      <c r="DN26" s="19">
        <f t="shared" si="44"/>
        <v>341648120</v>
      </c>
      <c r="DO26" s="19">
        <f t="shared" si="45"/>
        <v>63197865</v>
      </c>
      <c r="DP26" s="19">
        <f t="shared" si="46"/>
        <v>86262757</v>
      </c>
      <c r="DQ26" s="19">
        <f t="shared" si="47"/>
        <v>2727992</v>
      </c>
      <c r="DR26" s="19">
        <v>387</v>
      </c>
      <c r="DS26" s="19">
        <v>131</v>
      </c>
      <c r="DT26" s="19">
        <v>518</v>
      </c>
      <c r="DU26" s="19">
        <v>65</v>
      </c>
      <c r="DV26" s="19">
        <v>139</v>
      </c>
      <c r="DX26" s="19">
        <v>0</v>
      </c>
      <c r="DY26" s="19">
        <v>0</v>
      </c>
      <c r="DZ26" s="19">
        <v>20</v>
      </c>
      <c r="EA26" s="19">
        <v>695496</v>
      </c>
      <c r="EB26" s="19">
        <v>145</v>
      </c>
      <c r="EC26" s="19">
        <v>792915</v>
      </c>
      <c r="ED26" s="19">
        <v>17</v>
      </c>
      <c r="EE26" s="19">
        <v>342215</v>
      </c>
      <c r="EF26" s="19">
        <v>6</v>
      </c>
      <c r="EG26" s="19">
        <v>63140</v>
      </c>
      <c r="EH26" s="19">
        <v>0</v>
      </c>
      <c r="EI26" s="19">
        <v>0</v>
      </c>
      <c r="EJ26" s="19">
        <f t="shared" si="48"/>
        <v>188</v>
      </c>
      <c r="EK26" s="19">
        <f t="shared" si="48"/>
        <v>1893766</v>
      </c>
      <c r="EM26" s="19">
        <f t="shared" si="49"/>
        <v>13024</v>
      </c>
      <c r="EN26" s="19">
        <f t="shared" si="50"/>
        <v>494937585</v>
      </c>
    </row>
    <row r="27" spans="1:144" s="17" customFormat="1" ht="15.95" customHeight="1">
      <c r="A27" s="15" t="s">
        <v>47</v>
      </c>
      <c r="B27" s="18">
        <v>201</v>
      </c>
      <c r="C27" s="19">
        <v>134538850</v>
      </c>
      <c r="D27" s="19">
        <v>94175475</v>
      </c>
      <c r="E27" s="19">
        <v>26931022</v>
      </c>
      <c r="F27" s="19">
        <v>13226223</v>
      </c>
      <c r="G27" s="19">
        <v>206130</v>
      </c>
      <c r="H27" s="19">
        <v>3414</v>
      </c>
      <c r="I27" s="19">
        <v>42517010</v>
      </c>
      <c r="J27" s="19">
        <v>29761907</v>
      </c>
      <c r="K27" s="19">
        <v>934677</v>
      </c>
      <c r="L27" s="19">
        <v>11456761</v>
      </c>
      <c r="M27" s="19">
        <v>363665</v>
      </c>
      <c r="N27" s="19">
        <f t="shared" si="0"/>
        <v>3615</v>
      </c>
      <c r="O27" s="19">
        <f t="shared" si="1"/>
        <v>177055860</v>
      </c>
      <c r="P27" s="19">
        <f t="shared" si="2"/>
        <v>123937382</v>
      </c>
      <c r="Q27" s="19">
        <f t="shared" si="3"/>
        <v>27865699</v>
      </c>
      <c r="R27" s="19">
        <f t="shared" si="4"/>
        <v>24682984</v>
      </c>
      <c r="S27" s="19">
        <f t="shared" si="5"/>
        <v>569795</v>
      </c>
      <c r="T27" s="18">
        <v>1</v>
      </c>
      <c r="U27" s="19">
        <v>68790</v>
      </c>
      <c r="V27" s="19">
        <v>48150</v>
      </c>
      <c r="W27" s="19">
        <v>0</v>
      </c>
      <c r="X27" s="19">
        <v>20640</v>
      </c>
      <c r="Y27" s="19">
        <v>0</v>
      </c>
      <c r="Z27" s="19">
        <v>452</v>
      </c>
      <c r="AA27" s="19">
        <v>6290970</v>
      </c>
      <c r="AB27" s="19">
        <v>4403679</v>
      </c>
      <c r="AC27" s="19">
        <v>0</v>
      </c>
      <c r="AD27" s="19">
        <v>1887291</v>
      </c>
      <c r="AE27" s="19">
        <v>0</v>
      </c>
      <c r="AF27" s="19">
        <f t="shared" si="6"/>
        <v>453</v>
      </c>
      <c r="AG27" s="19">
        <f t="shared" si="7"/>
        <v>6359760</v>
      </c>
      <c r="AH27" s="19">
        <f t="shared" si="8"/>
        <v>4451829</v>
      </c>
      <c r="AI27" s="19">
        <f t="shared" si="9"/>
        <v>0</v>
      </c>
      <c r="AJ27" s="19">
        <f t="shared" si="10"/>
        <v>1907931</v>
      </c>
      <c r="AK27" s="19">
        <f t="shared" si="11"/>
        <v>0</v>
      </c>
      <c r="AL27" s="18">
        <f t="shared" si="12"/>
        <v>4068</v>
      </c>
      <c r="AM27" s="19">
        <f t="shared" si="13"/>
        <v>183415620</v>
      </c>
      <c r="AN27" s="19">
        <f t="shared" si="14"/>
        <v>128389211</v>
      </c>
      <c r="AO27" s="19">
        <f t="shared" si="15"/>
        <v>27865699</v>
      </c>
      <c r="AP27" s="19">
        <f t="shared" si="16"/>
        <v>26590915</v>
      </c>
      <c r="AQ27" s="19">
        <f t="shared" si="17"/>
        <v>569795</v>
      </c>
      <c r="AR27" s="19">
        <v>2378</v>
      </c>
      <c r="AS27" s="19">
        <v>32115860</v>
      </c>
      <c r="AT27" s="19">
        <v>22481112</v>
      </c>
      <c r="AU27" s="19">
        <v>61595</v>
      </c>
      <c r="AV27" s="19">
        <v>9303055</v>
      </c>
      <c r="AW27" s="19">
        <v>270098</v>
      </c>
      <c r="AX27" s="19">
        <f t="shared" si="18"/>
        <v>6446</v>
      </c>
      <c r="AY27" s="19">
        <f t="shared" si="19"/>
        <v>215531480</v>
      </c>
      <c r="AZ27" s="19">
        <f t="shared" si="20"/>
        <v>150870323</v>
      </c>
      <c r="BA27" s="19">
        <f t="shared" si="21"/>
        <v>27927294</v>
      </c>
      <c r="BB27" s="19">
        <f t="shared" si="22"/>
        <v>35893970</v>
      </c>
      <c r="BC27" s="19">
        <f t="shared" si="23"/>
        <v>839893</v>
      </c>
      <c r="BD27" s="18">
        <v>198</v>
      </c>
      <c r="BE27" s="19">
        <v>6482775</v>
      </c>
      <c r="BF27" s="19">
        <v>3208735</v>
      </c>
      <c r="BG27" s="19">
        <v>0</v>
      </c>
      <c r="BH27" s="19">
        <v>3266560</v>
      </c>
      <c r="BI27" s="19">
        <v>7480</v>
      </c>
      <c r="BJ27" s="19">
        <v>1</v>
      </c>
      <c r="BK27" s="19">
        <v>2964</v>
      </c>
      <c r="BL27" s="19">
        <v>1524</v>
      </c>
      <c r="BM27" s="19">
        <v>0</v>
      </c>
      <c r="BN27" s="19">
        <v>1440</v>
      </c>
      <c r="BO27" s="19">
        <v>0</v>
      </c>
      <c r="BP27" s="19">
        <f t="shared" si="24"/>
        <v>199</v>
      </c>
      <c r="BQ27" s="19">
        <f t="shared" si="25"/>
        <v>6485739</v>
      </c>
      <c r="BR27" s="19">
        <f t="shared" si="26"/>
        <v>3210259</v>
      </c>
      <c r="BS27" s="19">
        <f t="shared" si="27"/>
        <v>0</v>
      </c>
      <c r="BT27" s="19">
        <f t="shared" si="28"/>
        <v>3268000</v>
      </c>
      <c r="BU27" s="19">
        <f t="shared" si="29"/>
        <v>7480</v>
      </c>
      <c r="BV27" s="18">
        <v>13</v>
      </c>
      <c r="BW27" s="19">
        <v>2075670</v>
      </c>
      <c r="BX27" s="19">
        <v>1452969</v>
      </c>
      <c r="BY27" s="19">
        <v>116214</v>
      </c>
      <c r="BZ27" s="19">
        <v>506487</v>
      </c>
      <c r="CA27" s="19">
        <v>0</v>
      </c>
      <c r="CB27" s="19">
        <f t="shared" si="30"/>
        <v>6459</v>
      </c>
      <c r="CC27" s="19">
        <f t="shared" si="31"/>
        <v>224092889</v>
      </c>
      <c r="CD27" s="19">
        <f t="shared" si="32"/>
        <v>155533551</v>
      </c>
      <c r="CE27" s="19">
        <f t="shared" si="33"/>
        <v>28043508</v>
      </c>
      <c r="CF27" s="19">
        <f t="shared" si="34"/>
        <v>39668457</v>
      </c>
      <c r="CG27" s="19">
        <f t="shared" si="35"/>
        <v>847373</v>
      </c>
      <c r="CH27" s="16"/>
      <c r="CI27" s="16"/>
      <c r="CJ27" s="16"/>
      <c r="CK27" s="16"/>
      <c r="CL27" s="16"/>
      <c r="CM27" s="16"/>
      <c r="CN27" s="20">
        <v>85</v>
      </c>
      <c r="CO27" s="19">
        <v>480134</v>
      </c>
      <c r="CP27" s="19">
        <v>336083</v>
      </c>
      <c r="CQ27" s="19">
        <v>0</v>
      </c>
      <c r="CR27" s="19">
        <v>144051</v>
      </c>
      <c r="CS27" s="19">
        <v>0</v>
      </c>
      <c r="CT27" s="19">
        <v>0</v>
      </c>
      <c r="CU27" s="19">
        <v>0</v>
      </c>
      <c r="CV27" s="19">
        <v>0</v>
      </c>
      <c r="CW27" s="19">
        <v>0</v>
      </c>
      <c r="CX27" s="19">
        <v>0</v>
      </c>
      <c r="CY27" s="19">
        <v>0</v>
      </c>
      <c r="CZ27" s="19">
        <v>0</v>
      </c>
      <c r="DA27" s="19">
        <v>0</v>
      </c>
      <c r="DB27" s="19">
        <v>0</v>
      </c>
      <c r="DC27" s="19">
        <v>0</v>
      </c>
      <c r="DD27" s="19">
        <v>0</v>
      </c>
      <c r="DE27" s="19">
        <v>0</v>
      </c>
      <c r="DF27" s="18">
        <f t="shared" si="36"/>
        <v>85</v>
      </c>
      <c r="DG27" s="19">
        <f t="shared" si="37"/>
        <v>480134</v>
      </c>
      <c r="DH27" s="19">
        <f t="shared" si="38"/>
        <v>336083</v>
      </c>
      <c r="DI27" s="19">
        <f t="shared" si="39"/>
        <v>0</v>
      </c>
      <c r="DJ27" s="19">
        <f t="shared" si="40"/>
        <v>144051</v>
      </c>
      <c r="DK27" s="19">
        <f t="shared" si="41"/>
        <v>0</v>
      </c>
      <c r="DL27" s="19">
        <f t="shared" si="42"/>
        <v>6544</v>
      </c>
      <c r="DM27" s="19">
        <f t="shared" si="43"/>
        <v>224573023</v>
      </c>
      <c r="DN27" s="19">
        <f t="shared" si="44"/>
        <v>155869634</v>
      </c>
      <c r="DO27" s="19">
        <f t="shared" si="45"/>
        <v>28043508</v>
      </c>
      <c r="DP27" s="19">
        <f t="shared" si="46"/>
        <v>39812508</v>
      </c>
      <c r="DQ27" s="19">
        <f t="shared" si="47"/>
        <v>847373</v>
      </c>
      <c r="DR27" s="19">
        <v>153</v>
      </c>
      <c r="DS27" s="19">
        <v>43</v>
      </c>
      <c r="DT27" s="19">
        <v>196</v>
      </c>
      <c r="DU27" s="19">
        <v>21</v>
      </c>
      <c r="DV27" s="19">
        <v>31</v>
      </c>
      <c r="DX27" s="19">
        <v>0</v>
      </c>
      <c r="DY27" s="19">
        <v>0</v>
      </c>
      <c r="DZ27" s="19">
        <v>13</v>
      </c>
      <c r="EA27" s="19">
        <v>483176</v>
      </c>
      <c r="EB27" s="19">
        <v>85</v>
      </c>
      <c r="EC27" s="19">
        <v>480134</v>
      </c>
      <c r="ED27" s="19">
        <v>0</v>
      </c>
      <c r="EE27" s="19">
        <v>0</v>
      </c>
      <c r="EF27" s="19">
        <v>0</v>
      </c>
      <c r="EG27" s="19">
        <v>0</v>
      </c>
      <c r="EH27" s="19">
        <v>2</v>
      </c>
      <c r="EI27" s="19">
        <v>39060</v>
      </c>
      <c r="EJ27" s="19">
        <f t="shared" si="48"/>
        <v>100</v>
      </c>
      <c r="EK27" s="19">
        <f t="shared" si="48"/>
        <v>1002370</v>
      </c>
      <c r="EM27" s="19">
        <f t="shared" si="49"/>
        <v>6559</v>
      </c>
      <c r="EN27" s="19">
        <f t="shared" si="50"/>
        <v>225095259</v>
      </c>
    </row>
    <row r="28" spans="1:144" s="17" customFormat="1" ht="15.95" customHeight="1">
      <c r="A28" s="15" t="s">
        <v>48</v>
      </c>
      <c r="B28" s="18">
        <v>49</v>
      </c>
      <c r="C28" s="19">
        <v>27211670</v>
      </c>
      <c r="D28" s="19">
        <v>19045354</v>
      </c>
      <c r="E28" s="19">
        <v>5158927</v>
      </c>
      <c r="F28" s="19">
        <v>3007389</v>
      </c>
      <c r="G28" s="19">
        <v>0</v>
      </c>
      <c r="H28" s="19">
        <v>1194</v>
      </c>
      <c r="I28" s="19">
        <v>12579570</v>
      </c>
      <c r="J28" s="19">
        <v>8805699</v>
      </c>
      <c r="K28" s="19">
        <v>76632</v>
      </c>
      <c r="L28" s="19">
        <v>3626285</v>
      </c>
      <c r="M28" s="19">
        <v>70954</v>
      </c>
      <c r="N28" s="19">
        <f t="shared" si="0"/>
        <v>1243</v>
      </c>
      <c r="O28" s="19">
        <f t="shared" si="1"/>
        <v>39791240</v>
      </c>
      <c r="P28" s="19">
        <f t="shared" si="2"/>
        <v>27851053</v>
      </c>
      <c r="Q28" s="19">
        <f t="shared" si="3"/>
        <v>5235559</v>
      </c>
      <c r="R28" s="19">
        <f t="shared" si="4"/>
        <v>6633674</v>
      </c>
      <c r="S28" s="19">
        <f t="shared" si="5"/>
        <v>70954</v>
      </c>
      <c r="T28" s="18">
        <v>0</v>
      </c>
      <c r="U28" s="19">
        <v>0</v>
      </c>
      <c r="V28" s="19">
        <v>0</v>
      </c>
      <c r="W28" s="19">
        <v>0</v>
      </c>
      <c r="X28" s="19">
        <v>0</v>
      </c>
      <c r="Y28" s="19">
        <v>0</v>
      </c>
      <c r="Z28" s="19">
        <v>167</v>
      </c>
      <c r="AA28" s="19">
        <v>2624600</v>
      </c>
      <c r="AB28" s="19">
        <v>1837220</v>
      </c>
      <c r="AC28" s="19">
        <v>0</v>
      </c>
      <c r="AD28" s="19">
        <v>787380</v>
      </c>
      <c r="AE28" s="19">
        <v>0</v>
      </c>
      <c r="AF28" s="19">
        <f t="shared" si="6"/>
        <v>167</v>
      </c>
      <c r="AG28" s="19">
        <f t="shared" si="7"/>
        <v>2624600</v>
      </c>
      <c r="AH28" s="19">
        <f t="shared" si="8"/>
        <v>1837220</v>
      </c>
      <c r="AI28" s="19">
        <f t="shared" si="9"/>
        <v>0</v>
      </c>
      <c r="AJ28" s="19">
        <f t="shared" si="10"/>
        <v>787380</v>
      </c>
      <c r="AK28" s="19">
        <f t="shared" si="11"/>
        <v>0</v>
      </c>
      <c r="AL28" s="18">
        <f t="shared" si="12"/>
        <v>1410</v>
      </c>
      <c r="AM28" s="19">
        <f t="shared" si="13"/>
        <v>42415840</v>
      </c>
      <c r="AN28" s="19">
        <f t="shared" si="14"/>
        <v>29688273</v>
      </c>
      <c r="AO28" s="19">
        <f t="shared" si="15"/>
        <v>5235559</v>
      </c>
      <c r="AP28" s="19">
        <f t="shared" si="16"/>
        <v>7421054</v>
      </c>
      <c r="AQ28" s="19">
        <f t="shared" si="17"/>
        <v>70954</v>
      </c>
      <c r="AR28" s="19">
        <v>908</v>
      </c>
      <c r="AS28" s="19">
        <v>9689680</v>
      </c>
      <c r="AT28" s="19">
        <v>6782776</v>
      </c>
      <c r="AU28" s="19">
        <v>0</v>
      </c>
      <c r="AV28" s="19">
        <v>2903592</v>
      </c>
      <c r="AW28" s="19">
        <v>3312</v>
      </c>
      <c r="AX28" s="19">
        <f t="shared" si="18"/>
        <v>2318</v>
      </c>
      <c r="AY28" s="19">
        <f t="shared" si="19"/>
        <v>52105520</v>
      </c>
      <c r="AZ28" s="19">
        <f t="shared" si="20"/>
        <v>36471049</v>
      </c>
      <c r="BA28" s="19">
        <f t="shared" si="21"/>
        <v>5235559</v>
      </c>
      <c r="BB28" s="19">
        <f t="shared" si="22"/>
        <v>10324646</v>
      </c>
      <c r="BC28" s="19">
        <f t="shared" si="23"/>
        <v>74266</v>
      </c>
      <c r="BD28" s="18">
        <v>47</v>
      </c>
      <c r="BE28" s="19">
        <v>1415704</v>
      </c>
      <c r="BF28" s="19">
        <v>668464</v>
      </c>
      <c r="BG28" s="19">
        <v>0</v>
      </c>
      <c r="BH28" s="19">
        <v>747240</v>
      </c>
      <c r="BI28" s="19">
        <v>0</v>
      </c>
      <c r="BJ28" s="19">
        <v>0</v>
      </c>
      <c r="BK28" s="19">
        <v>0</v>
      </c>
      <c r="BL28" s="19">
        <v>0</v>
      </c>
      <c r="BM28" s="19">
        <v>0</v>
      </c>
      <c r="BN28" s="19">
        <v>0</v>
      </c>
      <c r="BO28" s="19">
        <v>0</v>
      </c>
      <c r="BP28" s="19">
        <f t="shared" si="24"/>
        <v>47</v>
      </c>
      <c r="BQ28" s="19">
        <f t="shared" si="25"/>
        <v>1415704</v>
      </c>
      <c r="BR28" s="19">
        <f t="shared" si="26"/>
        <v>668464</v>
      </c>
      <c r="BS28" s="19">
        <f t="shared" si="27"/>
        <v>0</v>
      </c>
      <c r="BT28" s="19">
        <f t="shared" si="28"/>
        <v>747240</v>
      </c>
      <c r="BU28" s="19">
        <f t="shared" si="29"/>
        <v>0</v>
      </c>
      <c r="BV28" s="18">
        <v>0</v>
      </c>
      <c r="BW28" s="19">
        <v>0</v>
      </c>
      <c r="BX28" s="19">
        <v>0</v>
      </c>
      <c r="BY28" s="19">
        <v>0</v>
      </c>
      <c r="BZ28" s="19">
        <v>0</v>
      </c>
      <c r="CA28" s="19">
        <v>0</v>
      </c>
      <c r="CB28" s="19">
        <f t="shared" si="30"/>
        <v>2318</v>
      </c>
      <c r="CC28" s="19">
        <f t="shared" si="31"/>
        <v>53521224</v>
      </c>
      <c r="CD28" s="19">
        <f t="shared" si="32"/>
        <v>37139513</v>
      </c>
      <c r="CE28" s="19">
        <f t="shared" si="33"/>
        <v>5235559</v>
      </c>
      <c r="CF28" s="19">
        <f t="shared" si="34"/>
        <v>11071886</v>
      </c>
      <c r="CG28" s="19">
        <f t="shared" si="35"/>
        <v>74266</v>
      </c>
      <c r="CH28" s="16"/>
      <c r="CI28" s="16"/>
      <c r="CJ28" s="16"/>
      <c r="CK28" s="16"/>
      <c r="CL28" s="16"/>
      <c r="CM28" s="16"/>
      <c r="CN28" s="20">
        <v>10</v>
      </c>
      <c r="CO28" s="19">
        <v>43263</v>
      </c>
      <c r="CP28" s="19">
        <v>30282</v>
      </c>
      <c r="CQ28" s="19">
        <v>0</v>
      </c>
      <c r="CR28" s="19">
        <v>12981</v>
      </c>
      <c r="CS28" s="19">
        <v>0</v>
      </c>
      <c r="CT28" s="19">
        <v>0</v>
      </c>
      <c r="CU28" s="19">
        <v>0</v>
      </c>
      <c r="CV28" s="19">
        <v>0</v>
      </c>
      <c r="CW28" s="19">
        <v>0</v>
      </c>
      <c r="CX28" s="19">
        <v>0</v>
      </c>
      <c r="CY28" s="19">
        <v>0</v>
      </c>
      <c r="CZ28" s="19">
        <v>0</v>
      </c>
      <c r="DA28" s="19">
        <v>0</v>
      </c>
      <c r="DB28" s="19">
        <v>0</v>
      </c>
      <c r="DC28" s="19">
        <v>0</v>
      </c>
      <c r="DD28" s="19">
        <v>0</v>
      </c>
      <c r="DE28" s="19">
        <v>0</v>
      </c>
      <c r="DF28" s="18">
        <f t="shared" si="36"/>
        <v>10</v>
      </c>
      <c r="DG28" s="19">
        <f t="shared" si="37"/>
        <v>43263</v>
      </c>
      <c r="DH28" s="19">
        <f t="shared" si="38"/>
        <v>30282</v>
      </c>
      <c r="DI28" s="19">
        <f t="shared" si="39"/>
        <v>0</v>
      </c>
      <c r="DJ28" s="19">
        <f t="shared" si="40"/>
        <v>12981</v>
      </c>
      <c r="DK28" s="19">
        <f t="shared" si="41"/>
        <v>0</v>
      </c>
      <c r="DL28" s="19">
        <f t="shared" si="42"/>
        <v>2328</v>
      </c>
      <c r="DM28" s="19">
        <f t="shared" si="43"/>
        <v>53564487</v>
      </c>
      <c r="DN28" s="19">
        <f t="shared" si="44"/>
        <v>37169795</v>
      </c>
      <c r="DO28" s="19">
        <f t="shared" si="45"/>
        <v>5235559</v>
      </c>
      <c r="DP28" s="19">
        <f t="shared" si="46"/>
        <v>11084867</v>
      </c>
      <c r="DQ28" s="19">
        <f t="shared" si="47"/>
        <v>74266</v>
      </c>
      <c r="DR28" s="19">
        <v>33</v>
      </c>
      <c r="DS28" s="19">
        <v>7</v>
      </c>
      <c r="DT28" s="19">
        <v>40</v>
      </c>
      <c r="DU28" s="19">
        <v>0</v>
      </c>
      <c r="DV28" s="19">
        <v>12</v>
      </c>
      <c r="DX28" s="19">
        <v>0</v>
      </c>
      <c r="DY28" s="19">
        <v>0</v>
      </c>
      <c r="DZ28" s="19">
        <v>4</v>
      </c>
      <c r="EA28" s="19">
        <v>143260</v>
      </c>
      <c r="EB28" s="19">
        <v>10</v>
      </c>
      <c r="EC28" s="19">
        <v>43263</v>
      </c>
      <c r="ED28" s="19">
        <v>0</v>
      </c>
      <c r="EE28" s="19">
        <v>0</v>
      </c>
      <c r="EF28" s="19">
        <v>0</v>
      </c>
      <c r="EG28" s="19">
        <v>0</v>
      </c>
      <c r="EH28" s="19">
        <v>0</v>
      </c>
      <c r="EI28" s="19">
        <v>0</v>
      </c>
      <c r="EJ28" s="19">
        <f t="shared" si="48"/>
        <v>14</v>
      </c>
      <c r="EK28" s="19">
        <f t="shared" si="48"/>
        <v>186523</v>
      </c>
      <c r="EM28" s="19">
        <f t="shared" si="49"/>
        <v>2332</v>
      </c>
      <c r="EN28" s="19">
        <f t="shared" si="50"/>
        <v>53707747</v>
      </c>
    </row>
    <row r="29" spans="1:144" s="17" customFormat="1" ht="15.95" customHeight="1">
      <c r="A29" s="15" t="s">
        <v>49</v>
      </c>
      <c r="B29" s="18">
        <v>134</v>
      </c>
      <c r="C29" s="19">
        <v>84393640</v>
      </c>
      <c r="D29" s="19">
        <v>59071283</v>
      </c>
      <c r="E29" s="19">
        <v>17007331</v>
      </c>
      <c r="F29" s="19">
        <v>8315026</v>
      </c>
      <c r="G29" s="19">
        <v>0</v>
      </c>
      <c r="H29" s="19">
        <v>2498</v>
      </c>
      <c r="I29" s="19">
        <v>34489960</v>
      </c>
      <c r="J29" s="19">
        <v>24142972</v>
      </c>
      <c r="K29" s="19">
        <v>1578384</v>
      </c>
      <c r="L29" s="19">
        <v>8706018</v>
      </c>
      <c r="M29" s="19">
        <v>62586</v>
      </c>
      <c r="N29" s="19">
        <f t="shared" si="0"/>
        <v>2632</v>
      </c>
      <c r="O29" s="19">
        <f t="shared" si="1"/>
        <v>118883600</v>
      </c>
      <c r="P29" s="19">
        <f t="shared" si="2"/>
        <v>83214255</v>
      </c>
      <c r="Q29" s="19">
        <f t="shared" si="3"/>
        <v>18585715</v>
      </c>
      <c r="R29" s="19">
        <f t="shared" si="4"/>
        <v>17021044</v>
      </c>
      <c r="S29" s="19">
        <f t="shared" si="5"/>
        <v>62586</v>
      </c>
      <c r="T29" s="18">
        <v>0</v>
      </c>
      <c r="U29" s="19">
        <v>0</v>
      </c>
      <c r="V29" s="19">
        <v>0</v>
      </c>
      <c r="W29" s="19">
        <v>0</v>
      </c>
      <c r="X29" s="19">
        <v>0</v>
      </c>
      <c r="Y29" s="19">
        <v>0</v>
      </c>
      <c r="Z29" s="19">
        <v>309</v>
      </c>
      <c r="AA29" s="19">
        <v>3963830</v>
      </c>
      <c r="AB29" s="19">
        <v>2774681</v>
      </c>
      <c r="AC29" s="19">
        <v>0</v>
      </c>
      <c r="AD29" s="19">
        <v>1186143</v>
      </c>
      <c r="AE29" s="19">
        <v>3006</v>
      </c>
      <c r="AF29" s="19">
        <f t="shared" si="6"/>
        <v>309</v>
      </c>
      <c r="AG29" s="19">
        <f t="shared" si="7"/>
        <v>3963830</v>
      </c>
      <c r="AH29" s="19">
        <f t="shared" si="8"/>
        <v>2774681</v>
      </c>
      <c r="AI29" s="19">
        <f t="shared" si="9"/>
        <v>0</v>
      </c>
      <c r="AJ29" s="19">
        <f t="shared" si="10"/>
        <v>1186143</v>
      </c>
      <c r="AK29" s="19">
        <f t="shared" si="11"/>
        <v>3006</v>
      </c>
      <c r="AL29" s="18">
        <f t="shared" si="12"/>
        <v>2941</v>
      </c>
      <c r="AM29" s="19">
        <f t="shared" si="13"/>
        <v>122847430</v>
      </c>
      <c r="AN29" s="19">
        <f t="shared" si="14"/>
        <v>85988936</v>
      </c>
      <c r="AO29" s="19">
        <f t="shared" si="15"/>
        <v>18585715</v>
      </c>
      <c r="AP29" s="19">
        <f t="shared" si="16"/>
        <v>18207187</v>
      </c>
      <c r="AQ29" s="19">
        <f t="shared" si="17"/>
        <v>65592</v>
      </c>
      <c r="AR29" s="19">
        <v>1776</v>
      </c>
      <c r="AS29" s="19">
        <v>18996430</v>
      </c>
      <c r="AT29" s="19">
        <v>13297513</v>
      </c>
      <c r="AU29" s="19">
        <v>31796</v>
      </c>
      <c r="AV29" s="19">
        <v>5492454</v>
      </c>
      <c r="AW29" s="19">
        <v>174667</v>
      </c>
      <c r="AX29" s="19">
        <f t="shared" si="18"/>
        <v>4717</v>
      </c>
      <c r="AY29" s="19">
        <f t="shared" si="19"/>
        <v>141843860</v>
      </c>
      <c r="AZ29" s="19">
        <f t="shared" si="20"/>
        <v>99286449</v>
      </c>
      <c r="BA29" s="19">
        <f t="shared" si="21"/>
        <v>18617511</v>
      </c>
      <c r="BB29" s="19">
        <f t="shared" si="22"/>
        <v>23699641</v>
      </c>
      <c r="BC29" s="19">
        <f t="shared" si="23"/>
        <v>240259</v>
      </c>
      <c r="BD29" s="18">
        <v>130</v>
      </c>
      <c r="BE29" s="19">
        <v>4068547</v>
      </c>
      <c r="BF29" s="19">
        <v>1998887</v>
      </c>
      <c r="BG29" s="19">
        <v>0</v>
      </c>
      <c r="BH29" s="19">
        <v>2069660</v>
      </c>
      <c r="BI29" s="19">
        <v>0</v>
      </c>
      <c r="BJ29" s="19">
        <v>0</v>
      </c>
      <c r="BK29" s="19">
        <v>0</v>
      </c>
      <c r="BL29" s="19">
        <v>0</v>
      </c>
      <c r="BM29" s="19">
        <v>0</v>
      </c>
      <c r="BN29" s="19">
        <v>0</v>
      </c>
      <c r="BO29" s="19">
        <v>0</v>
      </c>
      <c r="BP29" s="19">
        <f t="shared" si="24"/>
        <v>130</v>
      </c>
      <c r="BQ29" s="19">
        <f t="shared" si="25"/>
        <v>4068547</v>
      </c>
      <c r="BR29" s="19">
        <f t="shared" si="26"/>
        <v>1998887</v>
      </c>
      <c r="BS29" s="19">
        <f t="shared" si="27"/>
        <v>0</v>
      </c>
      <c r="BT29" s="19">
        <f t="shared" si="28"/>
        <v>2069660</v>
      </c>
      <c r="BU29" s="19">
        <f t="shared" si="29"/>
        <v>0</v>
      </c>
      <c r="BV29" s="18">
        <v>5</v>
      </c>
      <c r="BW29" s="19">
        <v>306570</v>
      </c>
      <c r="BX29" s="19">
        <v>214599</v>
      </c>
      <c r="BY29" s="19">
        <v>0</v>
      </c>
      <c r="BZ29" s="19">
        <v>91971</v>
      </c>
      <c r="CA29" s="19">
        <v>0</v>
      </c>
      <c r="CB29" s="19">
        <f t="shared" si="30"/>
        <v>4722</v>
      </c>
      <c r="CC29" s="19">
        <f t="shared" si="31"/>
        <v>146218977</v>
      </c>
      <c r="CD29" s="19">
        <f t="shared" si="32"/>
        <v>101499935</v>
      </c>
      <c r="CE29" s="19">
        <f t="shared" si="33"/>
        <v>18617511</v>
      </c>
      <c r="CF29" s="19">
        <f t="shared" si="34"/>
        <v>25861272</v>
      </c>
      <c r="CG29" s="19">
        <f t="shared" si="35"/>
        <v>240259</v>
      </c>
      <c r="CH29" s="16"/>
      <c r="CI29" s="16"/>
      <c r="CJ29" s="16"/>
      <c r="CK29" s="16"/>
      <c r="CL29" s="16"/>
      <c r="CM29" s="16"/>
      <c r="CN29" s="20">
        <v>27</v>
      </c>
      <c r="CO29" s="19">
        <v>141043</v>
      </c>
      <c r="CP29" s="19">
        <v>98727</v>
      </c>
      <c r="CQ29" s="19">
        <v>0</v>
      </c>
      <c r="CR29" s="19">
        <v>42316</v>
      </c>
      <c r="CS29" s="19">
        <v>0</v>
      </c>
      <c r="CT29" s="19">
        <v>0</v>
      </c>
      <c r="CU29" s="19">
        <v>0</v>
      </c>
      <c r="CV29" s="19">
        <v>0</v>
      </c>
      <c r="CW29" s="19">
        <v>0</v>
      </c>
      <c r="CX29" s="19">
        <v>0</v>
      </c>
      <c r="CY29" s="19">
        <v>0</v>
      </c>
      <c r="CZ29" s="19">
        <v>0</v>
      </c>
      <c r="DA29" s="19">
        <v>0</v>
      </c>
      <c r="DB29" s="19">
        <v>0</v>
      </c>
      <c r="DC29" s="19">
        <v>0</v>
      </c>
      <c r="DD29" s="19">
        <v>0</v>
      </c>
      <c r="DE29" s="19">
        <v>0</v>
      </c>
      <c r="DF29" s="18">
        <f t="shared" si="36"/>
        <v>27</v>
      </c>
      <c r="DG29" s="19">
        <f t="shared" si="37"/>
        <v>141043</v>
      </c>
      <c r="DH29" s="19">
        <f t="shared" si="38"/>
        <v>98727</v>
      </c>
      <c r="DI29" s="19">
        <f t="shared" si="39"/>
        <v>0</v>
      </c>
      <c r="DJ29" s="19">
        <f t="shared" si="40"/>
        <v>42316</v>
      </c>
      <c r="DK29" s="19">
        <f t="shared" si="41"/>
        <v>0</v>
      </c>
      <c r="DL29" s="19">
        <f t="shared" si="42"/>
        <v>4749</v>
      </c>
      <c r="DM29" s="19">
        <f t="shared" si="43"/>
        <v>146360020</v>
      </c>
      <c r="DN29" s="19">
        <f t="shared" si="44"/>
        <v>101598662</v>
      </c>
      <c r="DO29" s="19">
        <f t="shared" si="45"/>
        <v>18617511</v>
      </c>
      <c r="DP29" s="19">
        <f t="shared" si="46"/>
        <v>25903588</v>
      </c>
      <c r="DQ29" s="19">
        <f t="shared" si="47"/>
        <v>240259</v>
      </c>
      <c r="DR29" s="19">
        <v>104</v>
      </c>
      <c r="DS29" s="19">
        <v>31</v>
      </c>
      <c r="DT29" s="19">
        <v>135</v>
      </c>
      <c r="DU29" s="19">
        <v>13</v>
      </c>
      <c r="DV29" s="19">
        <v>42</v>
      </c>
      <c r="DX29" s="19">
        <v>0</v>
      </c>
      <c r="DY29" s="19">
        <v>0</v>
      </c>
      <c r="DZ29" s="19">
        <v>6</v>
      </c>
      <c r="EA29" s="19">
        <v>277257</v>
      </c>
      <c r="EB29" s="19">
        <v>27</v>
      </c>
      <c r="EC29" s="19">
        <v>141043</v>
      </c>
      <c r="ED29" s="19">
        <v>10</v>
      </c>
      <c r="EE29" s="19">
        <v>496360</v>
      </c>
      <c r="EF29" s="19">
        <v>12</v>
      </c>
      <c r="EG29" s="19">
        <v>521070</v>
      </c>
      <c r="EH29" s="19">
        <v>8</v>
      </c>
      <c r="EI29" s="19">
        <v>90510</v>
      </c>
      <c r="EJ29" s="19">
        <f t="shared" si="48"/>
        <v>63</v>
      </c>
      <c r="EK29" s="19">
        <f t="shared" si="48"/>
        <v>1526240</v>
      </c>
      <c r="EM29" s="19">
        <f t="shared" si="49"/>
        <v>4785</v>
      </c>
      <c r="EN29" s="19">
        <f t="shared" si="50"/>
        <v>147745217</v>
      </c>
    </row>
    <row r="30" spans="1:144" s="17" customFormat="1" ht="15.95" customHeight="1">
      <c r="A30" s="15" t="s">
        <v>62</v>
      </c>
      <c r="B30" s="18">
        <v>72</v>
      </c>
      <c r="C30" s="19">
        <v>49132710</v>
      </c>
      <c r="D30" s="19">
        <v>34391731</v>
      </c>
      <c r="E30" s="19">
        <v>10727297</v>
      </c>
      <c r="F30" s="19">
        <v>3978772</v>
      </c>
      <c r="G30" s="19">
        <v>34910</v>
      </c>
      <c r="H30" s="19">
        <v>1264</v>
      </c>
      <c r="I30" s="19">
        <v>29525720</v>
      </c>
      <c r="J30" s="19">
        <v>20668004</v>
      </c>
      <c r="K30" s="19">
        <v>3641680</v>
      </c>
      <c r="L30" s="19">
        <v>4968621</v>
      </c>
      <c r="M30" s="19">
        <v>247415</v>
      </c>
      <c r="N30" s="19">
        <f t="shared" si="0"/>
        <v>1336</v>
      </c>
      <c r="O30" s="19">
        <f t="shared" si="1"/>
        <v>78658430</v>
      </c>
      <c r="P30" s="19">
        <f t="shared" si="2"/>
        <v>55059735</v>
      </c>
      <c r="Q30" s="19">
        <f t="shared" si="3"/>
        <v>14368977</v>
      </c>
      <c r="R30" s="19">
        <f t="shared" si="4"/>
        <v>8947393</v>
      </c>
      <c r="S30" s="19">
        <f t="shared" si="5"/>
        <v>282325</v>
      </c>
      <c r="T30" s="18">
        <v>1</v>
      </c>
      <c r="U30" s="19">
        <v>139910</v>
      </c>
      <c r="V30" s="19">
        <v>97937</v>
      </c>
      <c r="W30" s="19">
        <v>0</v>
      </c>
      <c r="X30" s="19">
        <v>41973</v>
      </c>
      <c r="Y30" s="19">
        <v>0</v>
      </c>
      <c r="Z30" s="19">
        <v>191</v>
      </c>
      <c r="AA30" s="19">
        <v>2438650</v>
      </c>
      <c r="AB30" s="19">
        <v>1707055</v>
      </c>
      <c r="AC30" s="19">
        <v>0</v>
      </c>
      <c r="AD30" s="19">
        <v>731595</v>
      </c>
      <c r="AE30" s="19">
        <v>0</v>
      </c>
      <c r="AF30" s="19">
        <f t="shared" si="6"/>
        <v>192</v>
      </c>
      <c r="AG30" s="19">
        <f t="shared" si="7"/>
        <v>2578560</v>
      </c>
      <c r="AH30" s="19">
        <f t="shared" si="8"/>
        <v>1804992</v>
      </c>
      <c r="AI30" s="19">
        <f t="shared" si="9"/>
        <v>0</v>
      </c>
      <c r="AJ30" s="19">
        <f t="shared" si="10"/>
        <v>773568</v>
      </c>
      <c r="AK30" s="19">
        <f t="shared" si="11"/>
        <v>0</v>
      </c>
      <c r="AL30" s="18">
        <f t="shared" si="12"/>
        <v>1528</v>
      </c>
      <c r="AM30" s="19">
        <f t="shared" si="13"/>
        <v>81236990</v>
      </c>
      <c r="AN30" s="19">
        <f t="shared" si="14"/>
        <v>56864727</v>
      </c>
      <c r="AO30" s="19">
        <f t="shared" si="15"/>
        <v>14368977</v>
      </c>
      <c r="AP30" s="19">
        <f t="shared" si="16"/>
        <v>9720961</v>
      </c>
      <c r="AQ30" s="19">
        <f t="shared" si="17"/>
        <v>282325</v>
      </c>
      <c r="AR30" s="19">
        <v>852</v>
      </c>
      <c r="AS30" s="19">
        <v>11769340</v>
      </c>
      <c r="AT30" s="19">
        <v>8238538</v>
      </c>
      <c r="AU30" s="19">
        <v>5097</v>
      </c>
      <c r="AV30" s="19">
        <v>3372562</v>
      </c>
      <c r="AW30" s="19">
        <v>153143</v>
      </c>
      <c r="AX30" s="19">
        <f t="shared" si="18"/>
        <v>2380</v>
      </c>
      <c r="AY30" s="19">
        <f t="shared" si="19"/>
        <v>93006330</v>
      </c>
      <c r="AZ30" s="19">
        <f t="shared" si="20"/>
        <v>65103265</v>
      </c>
      <c r="BA30" s="19">
        <f t="shared" si="21"/>
        <v>14374074</v>
      </c>
      <c r="BB30" s="19">
        <f t="shared" si="22"/>
        <v>13093523</v>
      </c>
      <c r="BC30" s="19">
        <f t="shared" si="23"/>
        <v>435468</v>
      </c>
      <c r="BD30" s="18">
        <v>69</v>
      </c>
      <c r="BE30" s="19">
        <v>1748618</v>
      </c>
      <c r="BF30" s="19">
        <v>848838</v>
      </c>
      <c r="BG30" s="19">
        <v>0</v>
      </c>
      <c r="BH30" s="19">
        <v>899780</v>
      </c>
      <c r="BI30" s="19">
        <v>0</v>
      </c>
      <c r="BJ30" s="19">
        <v>1</v>
      </c>
      <c r="BK30" s="19">
        <v>8960</v>
      </c>
      <c r="BL30" s="19">
        <v>3920</v>
      </c>
      <c r="BM30" s="19">
        <v>0</v>
      </c>
      <c r="BN30" s="19">
        <v>5040</v>
      </c>
      <c r="BO30" s="19">
        <v>0</v>
      </c>
      <c r="BP30" s="19">
        <f t="shared" si="24"/>
        <v>70</v>
      </c>
      <c r="BQ30" s="19">
        <f t="shared" si="25"/>
        <v>1757578</v>
      </c>
      <c r="BR30" s="19">
        <f t="shared" si="26"/>
        <v>852758</v>
      </c>
      <c r="BS30" s="19">
        <f t="shared" si="27"/>
        <v>0</v>
      </c>
      <c r="BT30" s="19">
        <f t="shared" si="28"/>
        <v>904820</v>
      </c>
      <c r="BU30" s="19">
        <f t="shared" si="29"/>
        <v>0</v>
      </c>
      <c r="BV30" s="18">
        <v>2</v>
      </c>
      <c r="BW30" s="19">
        <v>198770</v>
      </c>
      <c r="BX30" s="19">
        <v>139139</v>
      </c>
      <c r="BY30" s="19">
        <v>3228</v>
      </c>
      <c r="BZ30" s="19">
        <v>56403</v>
      </c>
      <c r="CA30" s="19">
        <v>0</v>
      </c>
      <c r="CB30" s="19">
        <f t="shared" si="30"/>
        <v>2382</v>
      </c>
      <c r="CC30" s="19">
        <f t="shared" si="31"/>
        <v>94962678</v>
      </c>
      <c r="CD30" s="19">
        <f t="shared" si="32"/>
        <v>66095162</v>
      </c>
      <c r="CE30" s="19">
        <f t="shared" si="33"/>
        <v>14377302</v>
      </c>
      <c r="CF30" s="19">
        <f t="shared" si="34"/>
        <v>14054746</v>
      </c>
      <c r="CG30" s="19">
        <f t="shared" si="35"/>
        <v>435468</v>
      </c>
      <c r="CH30" s="16"/>
      <c r="CI30" s="16"/>
      <c r="CJ30" s="16"/>
      <c r="CK30" s="16"/>
      <c r="CL30" s="16"/>
      <c r="CM30" s="16"/>
      <c r="CN30" s="20">
        <v>18</v>
      </c>
      <c r="CO30" s="19">
        <v>164396</v>
      </c>
      <c r="CP30" s="19">
        <v>115076</v>
      </c>
      <c r="CQ30" s="19">
        <v>0</v>
      </c>
      <c r="CR30" s="19">
        <v>49320</v>
      </c>
      <c r="CS30" s="19">
        <v>0</v>
      </c>
      <c r="CT30" s="19">
        <v>0</v>
      </c>
      <c r="CU30" s="19">
        <v>0</v>
      </c>
      <c r="CV30" s="19">
        <v>0</v>
      </c>
      <c r="CW30" s="19">
        <v>0</v>
      </c>
      <c r="CX30" s="19">
        <v>0</v>
      </c>
      <c r="CY30" s="19">
        <v>0</v>
      </c>
      <c r="CZ30" s="19">
        <v>0</v>
      </c>
      <c r="DA30" s="19">
        <v>0</v>
      </c>
      <c r="DB30" s="19">
        <v>0</v>
      </c>
      <c r="DC30" s="19">
        <v>0</v>
      </c>
      <c r="DD30" s="19">
        <v>0</v>
      </c>
      <c r="DE30" s="19">
        <v>0</v>
      </c>
      <c r="DF30" s="18">
        <f t="shared" si="36"/>
        <v>18</v>
      </c>
      <c r="DG30" s="19">
        <f t="shared" si="37"/>
        <v>164396</v>
      </c>
      <c r="DH30" s="19">
        <f t="shared" si="38"/>
        <v>115076</v>
      </c>
      <c r="DI30" s="19">
        <f t="shared" si="39"/>
        <v>0</v>
      </c>
      <c r="DJ30" s="19">
        <f t="shared" si="40"/>
        <v>49320</v>
      </c>
      <c r="DK30" s="19">
        <f t="shared" si="41"/>
        <v>0</v>
      </c>
      <c r="DL30" s="19">
        <f t="shared" si="42"/>
        <v>2400</v>
      </c>
      <c r="DM30" s="19">
        <f t="shared" si="43"/>
        <v>95127074</v>
      </c>
      <c r="DN30" s="19">
        <f t="shared" si="44"/>
        <v>66210238</v>
      </c>
      <c r="DO30" s="19">
        <f t="shared" si="45"/>
        <v>14377302</v>
      </c>
      <c r="DP30" s="19">
        <f t="shared" si="46"/>
        <v>14104066</v>
      </c>
      <c r="DQ30" s="19">
        <f t="shared" si="47"/>
        <v>435468</v>
      </c>
      <c r="DR30" s="19">
        <v>63</v>
      </c>
      <c r="DS30" s="19">
        <v>51</v>
      </c>
      <c r="DT30" s="19">
        <v>114</v>
      </c>
      <c r="DU30" s="19">
        <v>41</v>
      </c>
      <c r="DV30" s="19">
        <v>19</v>
      </c>
      <c r="DX30" s="19">
        <v>0</v>
      </c>
      <c r="DY30" s="19">
        <v>0</v>
      </c>
      <c r="DZ30" s="19">
        <v>0</v>
      </c>
      <c r="EA30" s="19">
        <v>0</v>
      </c>
      <c r="EB30" s="19">
        <v>18</v>
      </c>
      <c r="EC30" s="19">
        <v>164396</v>
      </c>
      <c r="ED30" s="19">
        <v>16</v>
      </c>
      <c r="EE30" s="19">
        <v>364590</v>
      </c>
      <c r="EF30" s="19">
        <v>0</v>
      </c>
      <c r="EG30" s="19">
        <v>0</v>
      </c>
      <c r="EH30" s="19">
        <v>2</v>
      </c>
      <c r="EI30" s="19">
        <v>9900</v>
      </c>
      <c r="EJ30" s="19">
        <f t="shared" si="48"/>
        <v>36</v>
      </c>
      <c r="EK30" s="19">
        <f t="shared" si="48"/>
        <v>538886</v>
      </c>
      <c r="EM30" s="19">
        <f t="shared" si="49"/>
        <v>2418</v>
      </c>
      <c r="EN30" s="19">
        <f t="shared" si="50"/>
        <v>95501564</v>
      </c>
    </row>
    <row r="31" spans="1:144" s="17" customFormat="1" ht="15.95" customHeight="1">
      <c r="A31" s="15" t="s">
        <v>50</v>
      </c>
      <c r="B31" s="18">
        <v>215</v>
      </c>
      <c r="C31" s="19">
        <v>141576510</v>
      </c>
      <c r="D31" s="19">
        <v>99103535</v>
      </c>
      <c r="E31" s="19">
        <v>28716894</v>
      </c>
      <c r="F31" s="19">
        <v>13372180</v>
      </c>
      <c r="G31" s="19">
        <v>383901</v>
      </c>
      <c r="H31" s="19">
        <v>3945</v>
      </c>
      <c r="I31" s="19">
        <v>75762950</v>
      </c>
      <c r="J31" s="19">
        <v>53034065</v>
      </c>
      <c r="K31" s="19">
        <v>5914321</v>
      </c>
      <c r="L31" s="19">
        <v>16507030</v>
      </c>
      <c r="M31" s="19">
        <v>307534</v>
      </c>
      <c r="N31" s="19">
        <f t="shared" si="0"/>
        <v>4160</v>
      </c>
      <c r="O31" s="19">
        <f t="shared" si="1"/>
        <v>217339460</v>
      </c>
      <c r="P31" s="19">
        <f t="shared" si="2"/>
        <v>152137600</v>
      </c>
      <c r="Q31" s="19">
        <f t="shared" si="3"/>
        <v>34631215</v>
      </c>
      <c r="R31" s="19">
        <f t="shared" si="4"/>
        <v>29879210</v>
      </c>
      <c r="S31" s="19">
        <f t="shared" si="5"/>
        <v>691435</v>
      </c>
      <c r="T31" s="18">
        <v>1</v>
      </c>
      <c r="U31" s="19">
        <v>64430</v>
      </c>
      <c r="V31" s="19">
        <v>45100</v>
      </c>
      <c r="W31" s="19">
        <v>0</v>
      </c>
      <c r="X31" s="19">
        <v>19330</v>
      </c>
      <c r="Y31" s="19">
        <v>0</v>
      </c>
      <c r="Z31" s="19">
        <v>404</v>
      </c>
      <c r="AA31" s="19">
        <v>5191850</v>
      </c>
      <c r="AB31" s="19">
        <v>3634295</v>
      </c>
      <c r="AC31" s="19">
        <v>15174</v>
      </c>
      <c r="AD31" s="19">
        <v>1542381</v>
      </c>
      <c r="AE31" s="19">
        <v>0</v>
      </c>
      <c r="AF31" s="19">
        <f t="shared" si="6"/>
        <v>405</v>
      </c>
      <c r="AG31" s="19">
        <f t="shared" si="7"/>
        <v>5256280</v>
      </c>
      <c r="AH31" s="19">
        <f t="shared" si="8"/>
        <v>3679395</v>
      </c>
      <c r="AI31" s="19">
        <f t="shared" si="9"/>
        <v>15174</v>
      </c>
      <c r="AJ31" s="19">
        <f t="shared" si="10"/>
        <v>1561711</v>
      </c>
      <c r="AK31" s="19">
        <f t="shared" si="11"/>
        <v>0</v>
      </c>
      <c r="AL31" s="18">
        <f t="shared" si="12"/>
        <v>4565</v>
      </c>
      <c r="AM31" s="19">
        <f t="shared" si="13"/>
        <v>222595740</v>
      </c>
      <c r="AN31" s="19">
        <f t="shared" si="14"/>
        <v>155816995</v>
      </c>
      <c r="AO31" s="19">
        <f t="shared" si="15"/>
        <v>34646389</v>
      </c>
      <c r="AP31" s="19">
        <f t="shared" si="16"/>
        <v>31440921</v>
      </c>
      <c r="AQ31" s="19">
        <f t="shared" si="17"/>
        <v>691435</v>
      </c>
      <c r="AR31" s="19">
        <v>2310</v>
      </c>
      <c r="AS31" s="19">
        <v>29765060</v>
      </c>
      <c r="AT31" s="19">
        <v>20835542</v>
      </c>
      <c r="AU31" s="19">
        <v>434152</v>
      </c>
      <c r="AV31" s="19">
        <v>8206235</v>
      </c>
      <c r="AW31" s="19">
        <v>289131</v>
      </c>
      <c r="AX31" s="19">
        <f t="shared" si="18"/>
        <v>6875</v>
      </c>
      <c r="AY31" s="19">
        <f t="shared" si="19"/>
        <v>252360800</v>
      </c>
      <c r="AZ31" s="19">
        <f t="shared" si="20"/>
        <v>176652537</v>
      </c>
      <c r="BA31" s="19">
        <f t="shared" si="21"/>
        <v>35080541</v>
      </c>
      <c r="BB31" s="19">
        <f t="shared" si="22"/>
        <v>39647156</v>
      </c>
      <c r="BC31" s="19">
        <f t="shared" si="23"/>
        <v>980566</v>
      </c>
      <c r="BD31" s="18">
        <v>209</v>
      </c>
      <c r="BE31" s="19">
        <v>4989411</v>
      </c>
      <c r="BF31" s="19">
        <v>2523891</v>
      </c>
      <c r="BG31" s="19">
        <v>0</v>
      </c>
      <c r="BH31" s="19">
        <v>2405850</v>
      </c>
      <c r="BI31" s="19">
        <v>59670</v>
      </c>
      <c r="BJ31" s="19">
        <v>1</v>
      </c>
      <c r="BK31" s="19">
        <v>2020</v>
      </c>
      <c r="BL31" s="19">
        <v>940</v>
      </c>
      <c r="BM31" s="19">
        <v>0</v>
      </c>
      <c r="BN31" s="19">
        <v>1080</v>
      </c>
      <c r="BO31" s="19">
        <v>0</v>
      </c>
      <c r="BP31" s="19">
        <f t="shared" si="24"/>
        <v>210</v>
      </c>
      <c r="BQ31" s="19">
        <f t="shared" si="25"/>
        <v>4991431</v>
      </c>
      <c r="BR31" s="19">
        <f t="shared" si="26"/>
        <v>2524831</v>
      </c>
      <c r="BS31" s="19">
        <f t="shared" si="27"/>
        <v>0</v>
      </c>
      <c r="BT31" s="19">
        <f t="shared" si="28"/>
        <v>2406930</v>
      </c>
      <c r="BU31" s="19">
        <f t="shared" si="29"/>
        <v>59670</v>
      </c>
      <c r="BV31" s="18">
        <v>1</v>
      </c>
      <c r="BW31" s="19">
        <v>94340</v>
      </c>
      <c r="BX31" s="19">
        <v>66038</v>
      </c>
      <c r="BY31" s="19">
        <v>0</v>
      </c>
      <c r="BZ31" s="19">
        <v>28302</v>
      </c>
      <c r="CA31" s="19">
        <v>0</v>
      </c>
      <c r="CB31" s="19">
        <f t="shared" si="30"/>
        <v>6876</v>
      </c>
      <c r="CC31" s="19">
        <f t="shared" si="31"/>
        <v>257446571</v>
      </c>
      <c r="CD31" s="19">
        <f t="shared" si="32"/>
        <v>179243406</v>
      </c>
      <c r="CE31" s="19">
        <f t="shared" si="33"/>
        <v>35080541</v>
      </c>
      <c r="CF31" s="19">
        <f t="shared" si="34"/>
        <v>42082388</v>
      </c>
      <c r="CG31" s="19">
        <f t="shared" si="35"/>
        <v>1040236</v>
      </c>
      <c r="CH31" s="16"/>
      <c r="CI31" s="16"/>
      <c r="CJ31" s="16"/>
      <c r="CK31" s="16"/>
      <c r="CL31" s="16"/>
      <c r="CM31" s="16"/>
      <c r="CN31" s="20">
        <v>40</v>
      </c>
      <c r="CO31" s="19">
        <v>228130</v>
      </c>
      <c r="CP31" s="19">
        <v>159689</v>
      </c>
      <c r="CQ31" s="19">
        <v>0</v>
      </c>
      <c r="CR31" s="19">
        <v>68441</v>
      </c>
      <c r="CS31" s="19">
        <v>0</v>
      </c>
      <c r="CT31" s="19">
        <v>0</v>
      </c>
      <c r="CU31" s="19">
        <v>0</v>
      </c>
      <c r="CV31" s="19">
        <v>0</v>
      </c>
      <c r="CW31" s="19">
        <v>0</v>
      </c>
      <c r="CX31" s="19">
        <v>0</v>
      </c>
      <c r="CY31" s="19">
        <v>0</v>
      </c>
      <c r="CZ31" s="19">
        <v>0</v>
      </c>
      <c r="DA31" s="19">
        <v>0</v>
      </c>
      <c r="DB31" s="19">
        <v>0</v>
      </c>
      <c r="DC31" s="19">
        <v>0</v>
      </c>
      <c r="DD31" s="19">
        <v>0</v>
      </c>
      <c r="DE31" s="19">
        <v>0</v>
      </c>
      <c r="DF31" s="18">
        <f t="shared" si="36"/>
        <v>40</v>
      </c>
      <c r="DG31" s="19">
        <f t="shared" si="37"/>
        <v>228130</v>
      </c>
      <c r="DH31" s="19">
        <f t="shared" si="38"/>
        <v>159689</v>
      </c>
      <c r="DI31" s="19">
        <f t="shared" si="39"/>
        <v>0</v>
      </c>
      <c r="DJ31" s="19">
        <f t="shared" si="40"/>
        <v>68441</v>
      </c>
      <c r="DK31" s="19">
        <f t="shared" si="41"/>
        <v>0</v>
      </c>
      <c r="DL31" s="19">
        <f t="shared" si="42"/>
        <v>6916</v>
      </c>
      <c r="DM31" s="19">
        <f t="shared" si="43"/>
        <v>257674701</v>
      </c>
      <c r="DN31" s="19">
        <f t="shared" si="44"/>
        <v>179403095</v>
      </c>
      <c r="DO31" s="19">
        <f t="shared" si="45"/>
        <v>35080541</v>
      </c>
      <c r="DP31" s="19">
        <f t="shared" si="46"/>
        <v>42150829</v>
      </c>
      <c r="DQ31" s="19">
        <f t="shared" si="47"/>
        <v>1040236</v>
      </c>
      <c r="DR31" s="19">
        <v>143</v>
      </c>
      <c r="DS31" s="19">
        <v>103</v>
      </c>
      <c r="DT31" s="19">
        <v>246</v>
      </c>
      <c r="DU31" s="19">
        <v>51</v>
      </c>
      <c r="DV31" s="19">
        <v>25</v>
      </c>
      <c r="DX31" s="19">
        <v>0</v>
      </c>
      <c r="DY31" s="19">
        <v>0</v>
      </c>
      <c r="DZ31" s="19">
        <v>7</v>
      </c>
      <c r="EA31" s="19">
        <v>266818</v>
      </c>
      <c r="EB31" s="19">
        <v>40</v>
      </c>
      <c r="EC31" s="19">
        <v>228130</v>
      </c>
      <c r="ED31" s="19">
        <v>27</v>
      </c>
      <c r="EE31" s="19">
        <v>564885</v>
      </c>
      <c r="EF31" s="19">
        <v>18</v>
      </c>
      <c r="EG31" s="19">
        <v>162570</v>
      </c>
      <c r="EH31" s="19">
        <v>3</v>
      </c>
      <c r="EI31" s="19">
        <v>44730</v>
      </c>
      <c r="EJ31" s="19">
        <f t="shared" si="48"/>
        <v>95</v>
      </c>
      <c r="EK31" s="19">
        <f t="shared" si="48"/>
        <v>1267133</v>
      </c>
      <c r="EM31" s="19">
        <f t="shared" si="49"/>
        <v>6971</v>
      </c>
      <c r="EN31" s="19">
        <f t="shared" si="50"/>
        <v>258713704</v>
      </c>
    </row>
    <row r="32" spans="1:144" s="17" customFormat="1" ht="15.95" customHeight="1">
      <c r="A32" s="15" t="s">
        <v>51</v>
      </c>
      <c r="B32" s="18">
        <v>3</v>
      </c>
      <c r="C32" s="19">
        <v>3474770</v>
      </c>
      <c r="D32" s="19">
        <v>2432337</v>
      </c>
      <c r="E32" s="19">
        <v>816237</v>
      </c>
      <c r="F32" s="19">
        <v>226196</v>
      </c>
      <c r="G32" s="19">
        <v>0</v>
      </c>
      <c r="H32" s="19">
        <v>37</v>
      </c>
      <c r="I32" s="19">
        <v>466380</v>
      </c>
      <c r="J32" s="19">
        <v>326466</v>
      </c>
      <c r="K32" s="19">
        <v>0</v>
      </c>
      <c r="L32" s="19">
        <v>139914</v>
      </c>
      <c r="M32" s="19">
        <v>0</v>
      </c>
      <c r="N32" s="19">
        <f t="shared" si="0"/>
        <v>40</v>
      </c>
      <c r="O32" s="19">
        <f t="shared" si="1"/>
        <v>3941150</v>
      </c>
      <c r="P32" s="19">
        <f t="shared" si="2"/>
        <v>2758803</v>
      </c>
      <c r="Q32" s="19">
        <f t="shared" si="3"/>
        <v>816237</v>
      </c>
      <c r="R32" s="19">
        <f t="shared" si="4"/>
        <v>366110</v>
      </c>
      <c r="S32" s="19">
        <f t="shared" si="5"/>
        <v>0</v>
      </c>
      <c r="T32" s="18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0</v>
      </c>
      <c r="AA32" s="19">
        <v>0</v>
      </c>
      <c r="AB32" s="19">
        <v>0</v>
      </c>
      <c r="AC32" s="19">
        <v>0</v>
      </c>
      <c r="AD32" s="19">
        <v>0</v>
      </c>
      <c r="AE32" s="19">
        <v>0</v>
      </c>
      <c r="AF32" s="19">
        <f t="shared" si="6"/>
        <v>0</v>
      </c>
      <c r="AG32" s="19">
        <f t="shared" si="7"/>
        <v>0</v>
      </c>
      <c r="AH32" s="19">
        <f t="shared" si="8"/>
        <v>0</v>
      </c>
      <c r="AI32" s="19">
        <f t="shared" si="9"/>
        <v>0</v>
      </c>
      <c r="AJ32" s="19">
        <f t="shared" si="10"/>
        <v>0</v>
      </c>
      <c r="AK32" s="19">
        <f t="shared" si="11"/>
        <v>0</v>
      </c>
      <c r="AL32" s="18">
        <f t="shared" si="12"/>
        <v>40</v>
      </c>
      <c r="AM32" s="19">
        <f t="shared" si="13"/>
        <v>3941150</v>
      </c>
      <c r="AN32" s="19">
        <f t="shared" si="14"/>
        <v>2758803</v>
      </c>
      <c r="AO32" s="19">
        <f t="shared" si="15"/>
        <v>816237</v>
      </c>
      <c r="AP32" s="19">
        <f t="shared" si="16"/>
        <v>366110</v>
      </c>
      <c r="AQ32" s="19">
        <f t="shared" si="17"/>
        <v>0</v>
      </c>
      <c r="AR32" s="19">
        <v>9</v>
      </c>
      <c r="AS32" s="19">
        <v>49210</v>
      </c>
      <c r="AT32" s="19">
        <v>34447</v>
      </c>
      <c r="AU32" s="19">
        <v>0</v>
      </c>
      <c r="AV32" s="19">
        <v>14763</v>
      </c>
      <c r="AW32" s="19">
        <v>0</v>
      </c>
      <c r="AX32" s="19">
        <f t="shared" si="18"/>
        <v>49</v>
      </c>
      <c r="AY32" s="19">
        <f t="shared" si="19"/>
        <v>3990360</v>
      </c>
      <c r="AZ32" s="19">
        <f t="shared" si="20"/>
        <v>2793250</v>
      </c>
      <c r="BA32" s="19">
        <f t="shared" si="21"/>
        <v>816237</v>
      </c>
      <c r="BB32" s="19">
        <f t="shared" si="22"/>
        <v>380873</v>
      </c>
      <c r="BC32" s="19">
        <f t="shared" si="23"/>
        <v>0</v>
      </c>
      <c r="BD32" s="18">
        <v>3</v>
      </c>
      <c r="BE32" s="19">
        <v>54324</v>
      </c>
      <c r="BF32" s="19">
        <v>29884</v>
      </c>
      <c r="BG32" s="19">
        <v>0</v>
      </c>
      <c r="BH32" s="19">
        <v>24440</v>
      </c>
      <c r="BI32" s="19">
        <v>0</v>
      </c>
      <c r="BJ32" s="19">
        <v>0</v>
      </c>
      <c r="BK32" s="19">
        <v>0</v>
      </c>
      <c r="BL32" s="19">
        <v>0</v>
      </c>
      <c r="BM32" s="19">
        <v>0</v>
      </c>
      <c r="BN32" s="19">
        <v>0</v>
      </c>
      <c r="BO32" s="19">
        <v>0</v>
      </c>
      <c r="BP32" s="19">
        <f t="shared" si="24"/>
        <v>3</v>
      </c>
      <c r="BQ32" s="19">
        <f t="shared" si="25"/>
        <v>54324</v>
      </c>
      <c r="BR32" s="19">
        <f t="shared" si="26"/>
        <v>29884</v>
      </c>
      <c r="BS32" s="19">
        <f t="shared" si="27"/>
        <v>0</v>
      </c>
      <c r="BT32" s="19">
        <f t="shared" si="28"/>
        <v>24440</v>
      </c>
      <c r="BU32" s="19">
        <f t="shared" si="29"/>
        <v>0</v>
      </c>
      <c r="BV32" s="18">
        <v>0</v>
      </c>
      <c r="BW32" s="19">
        <v>0</v>
      </c>
      <c r="BX32" s="19">
        <v>0</v>
      </c>
      <c r="BY32" s="19">
        <v>0</v>
      </c>
      <c r="BZ32" s="19">
        <v>0</v>
      </c>
      <c r="CA32" s="19">
        <v>0</v>
      </c>
      <c r="CB32" s="19">
        <f t="shared" si="30"/>
        <v>49</v>
      </c>
      <c r="CC32" s="19">
        <f t="shared" si="31"/>
        <v>4044684</v>
      </c>
      <c r="CD32" s="19">
        <f t="shared" si="32"/>
        <v>2823134</v>
      </c>
      <c r="CE32" s="19">
        <f t="shared" si="33"/>
        <v>816237</v>
      </c>
      <c r="CF32" s="19">
        <f t="shared" si="34"/>
        <v>405313</v>
      </c>
      <c r="CG32" s="19">
        <f t="shared" si="35"/>
        <v>0</v>
      </c>
      <c r="CH32" s="16"/>
      <c r="CI32" s="16"/>
      <c r="CJ32" s="16"/>
      <c r="CK32" s="16"/>
      <c r="CL32" s="16"/>
      <c r="CM32" s="16"/>
      <c r="CN32" s="20">
        <v>0</v>
      </c>
      <c r="CO32" s="19">
        <v>0</v>
      </c>
      <c r="CP32" s="19">
        <v>0</v>
      </c>
      <c r="CQ32" s="19">
        <v>0</v>
      </c>
      <c r="CR32" s="19">
        <v>0</v>
      </c>
      <c r="CS32" s="19">
        <v>0</v>
      </c>
      <c r="CT32" s="19">
        <v>0</v>
      </c>
      <c r="CU32" s="19">
        <v>0</v>
      </c>
      <c r="CV32" s="19">
        <v>0</v>
      </c>
      <c r="CW32" s="19">
        <v>0</v>
      </c>
      <c r="CX32" s="19">
        <v>0</v>
      </c>
      <c r="CY32" s="19">
        <v>0</v>
      </c>
      <c r="CZ32" s="19">
        <v>0</v>
      </c>
      <c r="DA32" s="19">
        <v>0</v>
      </c>
      <c r="DB32" s="19">
        <v>0</v>
      </c>
      <c r="DC32" s="19">
        <v>0</v>
      </c>
      <c r="DD32" s="19">
        <v>0</v>
      </c>
      <c r="DE32" s="19">
        <v>0</v>
      </c>
      <c r="DF32" s="18">
        <f t="shared" si="36"/>
        <v>0</v>
      </c>
      <c r="DG32" s="19">
        <f t="shared" si="37"/>
        <v>0</v>
      </c>
      <c r="DH32" s="19">
        <f t="shared" si="38"/>
        <v>0</v>
      </c>
      <c r="DI32" s="19">
        <f t="shared" si="39"/>
        <v>0</v>
      </c>
      <c r="DJ32" s="19">
        <f t="shared" si="40"/>
        <v>0</v>
      </c>
      <c r="DK32" s="19">
        <f t="shared" si="41"/>
        <v>0</v>
      </c>
      <c r="DL32" s="19">
        <f t="shared" si="42"/>
        <v>49</v>
      </c>
      <c r="DM32" s="19">
        <f t="shared" si="43"/>
        <v>4044684</v>
      </c>
      <c r="DN32" s="19">
        <f t="shared" si="44"/>
        <v>2823134</v>
      </c>
      <c r="DO32" s="19">
        <f t="shared" si="45"/>
        <v>816237</v>
      </c>
      <c r="DP32" s="19">
        <f t="shared" si="46"/>
        <v>405313</v>
      </c>
      <c r="DQ32" s="19">
        <f t="shared" si="47"/>
        <v>0</v>
      </c>
      <c r="DR32" s="19">
        <v>2</v>
      </c>
      <c r="DS32" s="19">
        <v>0</v>
      </c>
      <c r="DT32" s="19">
        <v>2</v>
      </c>
      <c r="DU32" s="19">
        <v>0</v>
      </c>
      <c r="DV32" s="19">
        <v>0</v>
      </c>
      <c r="DX32" s="19">
        <v>0</v>
      </c>
      <c r="DY32" s="19">
        <v>0</v>
      </c>
      <c r="DZ32" s="19">
        <v>0</v>
      </c>
      <c r="EA32" s="19">
        <v>0</v>
      </c>
      <c r="EB32" s="19">
        <v>0</v>
      </c>
      <c r="EC32" s="19">
        <v>0</v>
      </c>
      <c r="ED32" s="19">
        <v>0</v>
      </c>
      <c r="EE32" s="19">
        <v>0</v>
      </c>
      <c r="EF32" s="19">
        <v>0</v>
      </c>
      <c r="EG32" s="19">
        <v>0</v>
      </c>
      <c r="EH32" s="19">
        <v>0</v>
      </c>
      <c r="EI32" s="19">
        <v>0</v>
      </c>
      <c r="EJ32" s="19">
        <f t="shared" si="48"/>
        <v>0</v>
      </c>
      <c r="EK32" s="19">
        <f t="shared" si="48"/>
        <v>0</v>
      </c>
      <c r="EM32" s="19">
        <f t="shared" si="49"/>
        <v>49</v>
      </c>
      <c r="EN32" s="19">
        <f t="shared" si="50"/>
        <v>4044684</v>
      </c>
    </row>
    <row r="33" spans="1:144" s="17" customFormat="1" ht="15.95" customHeight="1">
      <c r="A33" s="15" t="s">
        <v>52</v>
      </c>
      <c r="B33" s="18">
        <v>0</v>
      </c>
      <c r="C33" s="19">
        <v>0</v>
      </c>
      <c r="D33" s="19">
        <v>0</v>
      </c>
      <c r="E33" s="19">
        <v>0</v>
      </c>
      <c r="F33" s="19">
        <v>0</v>
      </c>
      <c r="G33" s="19">
        <v>0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f t="shared" si="0"/>
        <v>0</v>
      </c>
      <c r="O33" s="19">
        <f t="shared" si="1"/>
        <v>0</v>
      </c>
      <c r="P33" s="19">
        <f t="shared" si="2"/>
        <v>0</v>
      </c>
      <c r="Q33" s="19">
        <f t="shared" si="3"/>
        <v>0</v>
      </c>
      <c r="R33" s="19">
        <f t="shared" si="4"/>
        <v>0</v>
      </c>
      <c r="S33" s="19">
        <f t="shared" si="5"/>
        <v>0</v>
      </c>
      <c r="T33" s="18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1</v>
      </c>
      <c r="AA33" s="19">
        <v>16700</v>
      </c>
      <c r="AB33" s="19">
        <v>11690</v>
      </c>
      <c r="AC33" s="19">
        <v>0</v>
      </c>
      <c r="AD33" s="19">
        <v>5010</v>
      </c>
      <c r="AE33" s="19">
        <v>0</v>
      </c>
      <c r="AF33" s="19">
        <f t="shared" si="6"/>
        <v>1</v>
      </c>
      <c r="AG33" s="19">
        <f t="shared" si="7"/>
        <v>16700</v>
      </c>
      <c r="AH33" s="19">
        <f t="shared" si="8"/>
        <v>11690</v>
      </c>
      <c r="AI33" s="19">
        <f t="shared" si="9"/>
        <v>0</v>
      </c>
      <c r="AJ33" s="19">
        <f t="shared" si="10"/>
        <v>5010</v>
      </c>
      <c r="AK33" s="19">
        <f t="shared" si="11"/>
        <v>0</v>
      </c>
      <c r="AL33" s="18">
        <f t="shared" si="12"/>
        <v>1</v>
      </c>
      <c r="AM33" s="19">
        <f t="shared" si="13"/>
        <v>16700</v>
      </c>
      <c r="AN33" s="19">
        <f t="shared" si="14"/>
        <v>11690</v>
      </c>
      <c r="AO33" s="19">
        <f t="shared" si="15"/>
        <v>0</v>
      </c>
      <c r="AP33" s="19">
        <f t="shared" si="16"/>
        <v>5010</v>
      </c>
      <c r="AQ33" s="19">
        <f t="shared" si="17"/>
        <v>0</v>
      </c>
      <c r="AR33" s="19">
        <v>0</v>
      </c>
      <c r="AS33" s="19">
        <v>0</v>
      </c>
      <c r="AT33" s="19">
        <v>0</v>
      </c>
      <c r="AU33" s="19">
        <v>0</v>
      </c>
      <c r="AV33" s="19">
        <v>0</v>
      </c>
      <c r="AW33" s="19">
        <v>0</v>
      </c>
      <c r="AX33" s="19">
        <f t="shared" si="18"/>
        <v>1</v>
      </c>
      <c r="AY33" s="19">
        <f t="shared" si="19"/>
        <v>16700</v>
      </c>
      <c r="AZ33" s="19">
        <f t="shared" si="20"/>
        <v>11690</v>
      </c>
      <c r="BA33" s="19">
        <f t="shared" si="21"/>
        <v>0</v>
      </c>
      <c r="BB33" s="19">
        <f t="shared" si="22"/>
        <v>5010</v>
      </c>
      <c r="BC33" s="19">
        <f t="shared" si="23"/>
        <v>0</v>
      </c>
      <c r="BD33" s="18">
        <v>0</v>
      </c>
      <c r="BE33" s="19">
        <v>0</v>
      </c>
      <c r="BF33" s="19">
        <v>0</v>
      </c>
      <c r="BG33" s="19">
        <v>0</v>
      </c>
      <c r="BH33" s="19">
        <v>0</v>
      </c>
      <c r="BI33" s="19">
        <v>0</v>
      </c>
      <c r="BJ33" s="19">
        <v>0</v>
      </c>
      <c r="BK33" s="19">
        <v>0</v>
      </c>
      <c r="BL33" s="19">
        <v>0</v>
      </c>
      <c r="BM33" s="19">
        <v>0</v>
      </c>
      <c r="BN33" s="19">
        <v>0</v>
      </c>
      <c r="BO33" s="19">
        <v>0</v>
      </c>
      <c r="BP33" s="19">
        <f t="shared" si="24"/>
        <v>0</v>
      </c>
      <c r="BQ33" s="19">
        <f t="shared" si="25"/>
        <v>0</v>
      </c>
      <c r="BR33" s="19">
        <f t="shared" si="26"/>
        <v>0</v>
      </c>
      <c r="BS33" s="19">
        <f t="shared" si="27"/>
        <v>0</v>
      </c>
      <c r="BT33" s="19">
        <f t="shared" si="28"/>
        <v>0</v>
      </c>
      <c r="BU33" s="19">
        <f t="shared" si="29"/>
        <v>0</v>
      </c>
      <c r="BV33" s="18">
        <v>0</v>
      </c>
      <c r="BW33" s="19">
        <v>0</v>
      </c>
      <c r="BX33" s="19">
        <v>0</v>
      </c>
      <c r="BY33" s="19">
        <v>0</v>
      </c>
      <c r="BZ33" s="19">
        <v>0</v>
      </c>
      <c r="CA33" s="19">
        <v>0</v>
      </c>
      <c r="CB33" s="19">
        <f t="shared" si="30"/>
        <v>1</v>
      </c>
      <c r="CC33" s="19">
        <f t="shared" si="31"/>
        <v>16700</v>
      </c>
      <c r="CD33" s="19">
        <f t="shared" si="32"/>
        <v>11690</v>
      </c>
      <c r="CE33" s="19">
        <f t="shared" si="33"/>
        <v>0</v>
      </c>
      <c r="CF33" s="19">
        <f t="shared" si="34"/>
        <v>5010</v>
      </c>
      <c r="CG33" s="19">
        <f t="shared" si="35"/>
        <v>0</v>
      </c>
      <c r="CH33" s="16"/>
      <c r="CI33" s="16"/>
      <c r="CJ33" s="16"/>
      <c r="CK33" s="16"/>
      <c r="CL33" s="16"/>
      <c r="CM33" s="16"/>
      <c r="CN33" s="20">
        <v>0</v>
      </c>
      <c r="CO33" s="19">
        <v>0</v>
      </c>
      <c r="CP33" s="19">
        <v>0</v>
      </c>
      <c r="CQ33" s="19">
        <v>0</v>
      </c>
      <c r="CR33" s="19">
        <v>0</v>
      </c>
      <c r="CS33" s="19">
        <v>0</v>
      </c>
      <c r="CT33" s="19">
        <v>0</v>
      </c>
      <c r="CU33" s="19">
        <v>0</v>
      </c>
      <c r="CV33" s="19">
        <v>0</v>
      </c>
      <c r="CW33" s="19">
        <v>0</v>
      </c>
      <c r="CX33" s="19">
        <v>0</v>
      </c>
      <c r="CY33" s="19">
        <v>0</v>
      </c>
      <c r="CZ33" s="19">
        <v>0</v>
      </c>
      <c r="DA33" s="19">
        <v>0</v>
      </c>
      <c r="DB33" s="19">
        <v>0</v>
      </c>
      <c r="DC33" s="19">
        <v>0</v>
      </c>
      <c r="DD33" s="19">
        <v>0</v>
      </c>
      <c r="DE33" s="19">
        <v>0</v>
      </c>
      <c r="DF33" s="18">
        <f t="shared" si="36"/>
        <v>0</v>
      </c>
      <c r="DG33" s="19">
        <f t="shared" si="37"/>
        <v>0</v>
      </c>
      <c r="DH33" s="19">
        <f t="shared" si="38"/>
        <v>0</v>
      </c>
      <c r="DI33" s="19">
        <f t="shared" si="39"/>
        <v>0</v>
      </c>
      <c r="DJ33" s="19">
        <f t="shared" si="40"/>
        <v>0</v>
      </c>
      <c r="DK33" s="19">
        <f t="shared" si="41"/>
        <v>0</v>
      </c>
      <c r="DL33" s="19">
        <f t="shared" si="42"/>
        <v>1</v>
      </c>
      <c r="DM33" s="19">
        <f t="shared" si="43"/>
        <v>16700</v>
      </c>
      <c r="DN33" s="19">
        <f t="shared" si="44"/>
        <v>11690</v>
      </c>
      <c r="DO33" s="19">
        <f t="shared" si="45"/>
        <v>0</v>
      </c>
      <c r="DP33" s="19">
        <f t="shared" si="46"/>
        <v>5010</v>
      </c>
      <c r="DQ33" s="19">
        <f t="shared" si="47"/>
        <v>0</v>
      </c>
      <c r="DR33" s="19">
        <v>0</v>
      </c>
      <c r="DS33" s="19">
        <v>0</v>
      </c>
      <c r="DT33" s="19">
        <v>0</v>
      </c>
      <c r="DU33" s="19">
        <v>0</v>
      </c>
      <c r="DV33" s="19">
        <v>0</v>
      </c>
      <c r="DX33" s="19">
        <v>0</v>
      </c>
      <c r="DY33" s="19">
        <v>0</v>
      </c>
      <c r="DZ33" s="19">
        <v>0</v>
      </c>
      <c r="EA33" s="19">
        <v>0</v>
      </c>
      <c r="EB33" s="19">
        <v>0</v>
      </c>
      <c r="EC33" s="19">
        <v>0</v>
      </c>
      <c r="ED33" s="19">
        <v>0</v>
      </c>
      <c r="EE33" s="19">
        <v>0</v>
      </c>
      <c r="EF33" s="19">
        <v>0</v>
      </c>
      <c r="EG33" s="19">
        <v>0</v>
      </c>
      <c r="EH33" s="19">
        <v>0</v>
      </c>
      <c r="EI33" s="19">
        <v>0</v>
      </c>
      <c r="EJ33" s="19">
        <f t="shared" si="48"/>
        <v>0</v>
      </c>
      <c r="EK33" s="19">
        <f t="shared" si="48"/>
        <v>0</v>
      </c>
      <c r="EM33" s="19">
        <f t="shared" si="49"/>
        <v>1</v>
      </c>
      <c r="EN33" s="19">
        <f t="shared" si="50"/>
        <v>16700</v>
      </c>
    </row>
    <row r="34" spans="1:144" s="17" customFormat="1" ht="15.95" customHeight="1">
      <c r="A34" s="15" t="s">
        <v>53</v>
      </c>
      <c r="B34" s="18">
        <v>1</v>
      </c>
      <c r="C34" s="19">
        <v>109530</v>
      </c>
      <c r="D34" s="19">
        <v>76670</v>
      </c>
      <c r="E34" s="19">
        <v>0</v>
      </c>
      <c r="F34" s="19">
        <v>0</v>
      </c>
      <c r="G34" s="19">
        <v>32860</v>
      </c>
      <c r="H34" s="19">
        <v>8</v>
      </c>
      <c r="I34" s="19">
        <v>117630</v>
      </c>
      <c r="J34" s="19">
        <v>82341</v>
      </c>
      <c r="K34" s="19">
        <v>0</v>
      </c>
      <c r="L34" s="19">
        <v>35289</v>
      </c>
      <c r="M34" s="19">
        <v>0</v>
      </c>
      <c r="N34" s="19">
        <f t="shared" si="0"/>
        <v>9</v>
      </c>
      <c r="O34" s="19">
        <f t="shared" si="1"/>
        <v>227160</v>
      </c>
      <c r="P34" s="19">
        <f t="shared" si="2"/>
        <v>159011</v>
      </c>
      <c r="Q34" s="19">
        <f t="shared" si="3"/>
        <v>0</v>
      </c>
      <c r="R34" s="19">
        <f t="shared" si="4"/>
        <v>35289</v>
      </c>
      <c r="S34" s="19">
        <f t="shared" si="5"/>
        <v>32860</v>
      </c>
      <c r="T34" s="18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>
        <v>0</v>
      </c>
      <c r="AE34" s="19">
        <v>0</v>
      </c>
      <c r="AF34" s="19">
        <f t="shared" si="6"/>
        <v>0</v>
      </c>
      <c r="AG34" s="19">
        <f t="shared" si="7"/>
        <v>0</v>
      </c>
      <c r="AH34" s="19">
        <f t="shared" si="8"/>
        <v>0</v>
      </c>
      <c r="AI34" s="19">
        <f t="shared" si="9"/>
        <v>0</v>
      </c>
      <c r="AJ34" s="19">
        <f t="shared" si="10"/>
        <v>0</v>
      </c>
      <c r="AK34" s="19">
        <f t="shared" si="11"/>
        <v>0</v>
      </c>
      <c r="AL34" s="18">
        <f t="shared" si="12"/>
        <v>9</v>
      </c>
      <c r="AM34" s="19">
        <f t="shared" si="13"/>
        <v>227160</v>
      </c>
      <c r="AN34" s="19">
        <f t="shared" si="14"/>
        <v>159011</v>
      </c>
      <c r="AO34" s="19">
        <f t="shared" si="15"/>
        <v>0</v>
      </c>
      <c r="AP34" s="19">
        <f t="shared" si="16"/>
        <v>35289</v>
      </c>
      <c r="AQ34" s="19">
        <f t="shared" si="17"/>
        <v>32860</v>
      </c>
      <c r="AR34" s="19">
        <v>6</v>
      </c>
      <c r="AS34" s="19">
        <v>44900</v>
      </c>
      <c r="AT34" s="19">
        <v>31430</v>
      </c>
      <c r="AU34" s="19">
        <v>0</v>
      </c>
      <c r="AV34" s="19">
        <v>13470</v>
      </c>
      <c r="AW34" s="19">
        <v>0</v>
      </c>
      <c r="AX34" s="19">
        <f t="shared" si="18"/>
        <v>15</v>
      </c>
      <c r="AY34" s="19">
        <f t="shared" si="19"/>
        <v>272060</v>
      </c>
      <c r="AZ34" s="19">
        <f t="shared" si="20"/>
        <v>190441</v>
      </c>
      <c r="BA34" s="19">
        <f t="shared" si="21"/>
        <v>0</v>
      </c>
      <c r="BB34" s="19">
        <f t="shared" si="22"/>
        <v>48759</v>
      </c>
      <c r="BC34" s="19">
        <f t="shared" si="23"/>
        <v>32860</v>
      </c>
      <c r="BD34" s="18">
        <v>1</v>
      </c>
      <c r="BE34" s="19">
        <v>6600</v>
      </c>
      <c r="BF34" s="19">
        <v>3000</v>
      </c>
      <c r="BG34" s="19">
        <v>0</v>
      </c>
      <c r="BH34" s="19">
        <v>0</v>
      </c>
      <c r="BI34" s="19">
        <v>3600</v>
      </c>
      <c r="BJ34" s="19">
        <v>0</v>
      </c>
      <c r="BK34" s="19">
        <v>0</v>
      </c>
      <c r="BL34" s="19">
        <v>0</v>
      </c>
      <c r="BM34" s="19">
        <v>0</v>
      </c>
      <c r="BN34" s="19">
        <v>0</v>
      </c>
      <c r="BO34" s="19">
        <v>0</v>
      </c>
      <c r="BP34" s="19">
        <f t="shared" si="24"/>
        <v>1</v>
      </c>
      <c r="BQ34" s="19">
        <f t="shared" si="25"/>
        <v>6600</v>
      </c>
      <c r="BR34" s="19">
        <f t="shared" si="26"/>
        <v>3000</v>
      </c>
      <c r="BS34" s="19">
        <f t="shared" si="27"/>
        <v>0</v>
      </c>
      <c r="BT34" s="19">
        <f t="shared" si="28"/>
        <v>0</v>
      </c>
      <c r="BU34" s="19">
        <f t="shared" si="29"/>
        <v>3600</v>
      </c>
      <c r="BV34" s="18">
        <v>0</v>
      </c>
      <c r="BW34" s="19">
        <v>0</v>
      </c>
      <c r="BX34" s="19">
        <v>0</v>
      </c>
      <c r="BY34" s="19">
        <v>0</v>
      </c>
      <c r="BZ34" s="19">
        <v>0</v>
      </c>
      <c r="CA34" s="19">
        <v>0</v>
      </c>
      <c r="CB34" s="19">
        <f t="shared" si="30"/>
        <v>15</v>
      </c>
      <c r="CC34" s="19">
        <f t="shared" si="31"/>
        <v>278660</v>
      </c>
      <c r="CD34" s="19">
        <f t="shared" si="32"/>
        <v>193441</v>
      </c>
      <c r="CE34" s="19">
        <f t="shared" si="33"/>
        <v>0</v>
      </c>
      <c r="CF34" s="19">
        <f t="shared" si="34"/>
        <v>48759</v>
      </c>
      <c r="CG34" s="19">
        <f t="shared" si="35"/>
        <v>36460</v>
      </c>
      <c r="CH34" s="16"/>
      <c r="CI34" s="16"/>
      <c r="CJ34" s="16"/>
      <c r="CK34" s="16"/>
      <c r="CL34" s="16"/>
      <c r="CM34" s="16"/>
      <c r="CN34" s="20">
        <v>1</v>
      </c>
      <c r="CO34" s="19">
        <v>3020</v>
      </c>
      <c r="CP34" s="19">
        <v>2114</v>
      </c>
      <c r="CQ34" s="19">
        <v>0</v>
      </c>
      <c r="CR34" s="19">
        <v>906</v>
      </c>
      <c r="CS34" s="19">
        <v>0</v>
      </c>
      <c r="CT34" s="19">
        <v>0</v>
      </c>
      <c r="CU34" s="19">
        <v>0</v>
      </c>
      <c r="CV34" s="19">
        <v>0</v>
      </c>
      <c r="CW34" s="19">
        <v>0</v>
      </c>
      <c r="CX34" s="19">
        <v>0</v>
      </c>
      <c r="CY34" s="19">
        <v>0</v>
      </c>
      <c r="CZ34" s="19">
        <v>0</v>
      </c>
      <c r="DA34" s="19">
        <v>0</v>
      </c>
      <c r="DB34" s="19">
        <v>0</v>
      </c>
      <c r="DC34" s="19">
        <v>0</v>
      </c>
      <c r="DD34" s="19">
        <v>0</v>
      </c>
      <c r="DE34" s="19">
        <v>0</v>
      </c>
      <c r="DF34" s="18">
        <f t="shared" si="36"/>
        <v>1</v>
      </c>
      <c r="DG34" s="19">
        <f t="shared" si="37"/>
        <v>3020</v>
      </c>
      <c r="DH34" s="19">
        <f t="shared" si="38"/>
        <v>2114</v>
      </c>
      <c r="DI34" s="19">
        <f t="shared" si="39"/>
        <v>0</v>
      </c>
      <c r="DJ34" s="19">
        <f t="shared" si="40"/>
        <v>906</v>
      </c>
      <c r="DK34" s="19">
        <f t="shared" si="41"/>
        <v>0</v>
      </c>
      <c r="DL34" s="19">
        <f t="shared" si="42"/>
        <v>16</v>
      </c>
      <c r="DM34" s="19">
        <f t="shared" si="43"/>
        <v>281680</v>
      </c>
      <c r="DN34" s="19">
        <f t="shared" si="44"/>
        <v>195555</v>
      </c>
      <c r="DO34" s="19">
        <f t="shared" si="45"/>
        <v>0</v>
      </c>
      <c r="DP34" s="19">
        <f t="shared" si="46"/>
        <v>49665</v>
      </c>
      <c r="DQ34" s="19">
        <f t="shared" si="47"/>
        <v>36460</v>
      </c>
      <c r="DR34" s="19">
        <v>0</v>
      </c>
      <c r="DS34" s="19">
        <v>0</v>
      </c>
      <c r="DT34" s="19">
        <v>0</v>
      </c>
      <c r="DU34" s="19">
        <v>0</v>
      </c>
      <c r="DV34" s="19">
        <v>0</v>
      </c>
      <c r="DX34" s="19">
        <v>0</v>
      </c>
      <c r="DY34" s="19">
        <v>0</v>
      </c>
      <c r="DZ34" s="19">
        <v>0</v>
      </c>
      <c r="EA34" s="19">
        <v>0</v>
      </c>
      <c r="EB34" s="19">
        <v>1</v>
      </c>
      <c r="EC34" s="19">
        <v>3020</v>
      </c>
      <c r="ED34" s="19">
        <v>0</v>
      </c>
      <c r="EE34" s="19">
        <v>0</v>
      </c>
      <c r="EF34" s="19">
        <v>0</v>
      </c>
      <c r="EG34" s="19">
        <v>0</v>
      </c>
      <c r="EH34" s="19">
        <v>0</v>
      </c>
      <c r="EI34" s="19">
        <v>0</v>
      </c>
      <c r="EJ34" s="19">
        <f t="shared" si="48"/>
        <v>1</v>
      </c>
      <c r="EK34" s="19">
        <f t="shared" si="48"/>
        <v>3020</v>
      </c>
      <c r="EM34" s="19">
        <f t="shared" si="49"/>
        <v>16</v>
      </c>
      <c r="EN34" s="19">
        <f t="shared" si="50"/>
        <v>281680</v>
      </c>
    </row>
    <row r="35" spans="1:144" s="17" customFormat="1" ht="15.95" customHeight="1">
      <c r="A35" s="15" t="s">
        <v>54</v>
      </c>
      <c r="B35" s="18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>
        <f t="shared" si="0"/>
        <v>0</v>
      </c>
      <c r="O35" s="19">
        <f t="shared" si="1"/>
        <v>0</v>
      </c>
      <c r="P35" s="19">
        <f t="shared" si="2"/>
        <v>0</v>
      </c>
      <c r="Q35" s="19">
        <f t="shared" si="3"/>
        <v>0</v>
      </c>
      <c r="R35" s="19">
        <f t="shared" si="4"/>
        <v>0</v>
      </c>
      <c r="S35" s="19">
        <f t="shared" si="5"/>
        <v>0</v>
      </c>
      <c r="T35" s="18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19">
        <f t="shared" si="6"/>
        <v>0</v>
      </c>
      <c r="AG35" s="19">
        <f t="shared" si="7"/>
        <v>0</v>
      </c>
      <c r="AH35" s="19">
        <f t="shared" si="8"/>
        <v>0</v>
      </c>
      <c r="AI35" s="19">
        <f t="shared" si="9"/>
        <v>0</v>
      </c>
      <c r="AJ35" s="19">
        <f t="shared" si="10"/>
        <v>0</v>
      </c>
      <c r="AK35" s="19">
        <f t="shared" si="11"/>
        <v>0</v>
      </c>
      <c r="AL35" s="18">
        <f t="shared" si="12"/>
        <v>0</v>
      </c>
      <c r="AM35" s="19">
        <f t="shared" si="13"/>
        <v>0</v>
      </c>
      <c r="AN35" s="19">
        <f t="shared" si="14"/>
        <v>0</v>
      </c>
      <c r="AO35" s="19">
        <f t="shared" si="15"/>
        <v>0</v>
      </c>
      <c r="AP35" s="19">
        <f t="shared" si="16"/>
        <v>0</v>
      </c>
      <c r="AQ35" s="19">
        <f t="shared" si="17"/>
        <v>0</v>
      </c>
      <c r="AR35" s="19"/>
      <c r="AS35" s="19"/>
      <c r="AT35" s="19"/>
      <c r="AU35" s="19"/>
      <c r="AV35" s="19"/>
      <c r="AW35" s="19"/>
      <c r="AX35" s="19">
        <f t="shared" si="18"/>
        <v>0</v>
      </c>
      <c r="AY35" s="19">
        <f t="shared" si="19"/>
        <v>0</v>
      </c>
      <c r="AZ35" s="19">
        <f t="shared" si="20"/>
        <v>0</v>
      </c>
      <c r="BA35" s="19">
        <f t="shared" si="21"/>
        <v>0</v>
      </c>
      <c r="BB35" s="19">
        <f t="shared" si="22"/>
        <v>0</v>
      </c>
      <c r="BC35" s="19">
        <f t="shared" si="23"/>
        <v>0</v>
      </c>
      <c r="BD35" s="18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  <c r="BP35" s="19">
        <f t="shared" si="24"/>
        <v>0</v>
      </c>
      <c r="BQ35" s="19">
        <f t="shared" si="25"/>
        <v>0</v>
      </c>
      <c r="BR35" s="19">
        <f t="shared" si="26"/>
        <v>0</v>
      </c>
      <c r="BS35" s="19">
        <f t="shared" si="27"/>
        <v>0</v>
      </c>
      <c r="BT35" s="19">
        <f t="shared" si="28"/>
        <v>0</v>
      </c>
      <c r="BU35" s="19">
        <f t="shared" si="29"/>
        <v>0</v>
      </c>
      <c r="BV35" s="18"/>
      <c r="BW35" s="19"/>
      <c r="BX35" s="19"/>
      <c r="BY35" s="19"/>
      <c r="BZ35" s="19"/>
      <c r="CA35" s="19"/>
      <c r="CB35" s="19">
        <f t="shared" si="30"/>
        <v>0</v>
      </c>
      <c r="CC35" s="19">
        <f t="shared" si="31"/>
        <v>0</v>
      </c>
      <c r="CD35" s="19">
        <f t="shared" si="32"/>
        <v>0</v>
      </c>
      <c r="CE35" s="19">
        <f t="shared" si="33"/>
        <v>0</v>
      </c>
      <c r="CF35" s="19">
        <f t="shared" si="34"/>
        <v>0</v>
      </c>
      <c r="CG35" s="19">
        <f t="shared" si="35"/>
        <v>0</v>
      </c>
      <c r="CH35" s="16"/>
      <c r="CI35" s="16"/>
      <c r="CJ35" s="16"/>
      <c r="CK35" s="16"/>
      <c r="CL35" s="16"/>
      <c r="CM35" s="16"/>
      <c r="CN35" s="20"/>
      <c r="CO35" s="19"/>
      <c r="CP35" s="19"/>
      <c r="CQ35" s="19"/>
      <c r="CR35" s="19"/>
      <c r="CS35" s="19"/>
      <c r="CT35" s="19"/>
      <c r="CU35" s="19"/>
      <c r="CV35" s="19"/>
      <c r="CW35" s="19"/>
      <c r="CX35" s="19"/>
      <c r="CY35" s="19"/>
      <c r="CZ35" s="19"/>
      <c r="DA35" s="19"/>
      <c r="DB35" s="19"/>
      <c r="DC35" s="19"/>
      <c r="DD35" s="19"/>
      <c r="DE35" s="19"/>
      <c r="DF35" s="18">
        <f t="shared" si="36"/>
        <v>0</v>
      </c>
      <c r="DG35" s="19">
        <f t="shared" si="37"/>
        <v>0</v>
      </c>
      <c r="DH35" s="19">
        <f t="shared" si="38"/>
        <v>0</v>
      </c>
      <c r="DI35" s="19">
        <f t="shared" si="39"/>
        <v>0</v>
      </c>
      <c r="DJ35" s="19">
        <f t="shared" si="40"/>
        <v>0</v>
      </c>
      <c r="DK35" s="19">
        <f t="shared" si="41"/>
        <v>0</v>
      </c>
      <c r="DL35" s="19">
        <f t="shared" si="42"/>
        <v>0</v>
      </c>
      <c r="DM35" s="19">
        <f t="shared" si="43"/>
        <v>0</v>
      </c>
      <c r="DN35" s="19">
        <f t="shared" si="44"/>
        <v>0</v>
      </c>
      <c r="DO35" s="19">
        <f t="shared" si="45"/>
        <v>0</v>
      </c>
      <c r="DP35" s="19">
        <f t="shared" si="46"/>
        <v>0</v>
      </c>
      <c r="DQ35" s="19">
        <f t="shared" si="47"/>
        <v>0</v>
      </c>
      <c r="DR35" s="19"/>
      <c r="DS35" s="19"/>
      <c r="DT35" s="19"/>
      <c r="DU35" s="19"/>
      <c r="DV35" s="19"/>
      <c r="DX35" s="19">
        <v>0</v>
      </c>
      <c r="DY35" s="19">
        <v>0</v>
      </c>
      <c r="DZ35" s="19">
        <v>0</v>
      </c>
      <c r="EA35" s="19">
        <v>0</v>
      </c>
      <c r="EB35" s="19"/>
      <c r="EC35" s="19"/>
      <c r="ED35" s="19">
        <v>0</v>
      </c>
      <c r="EE35" s="19">
        <v>0</v>
      </c>
      <c r="EF35" s="19">
        <v>0</v>
      </c>
      <c r="EG35" s="19">
        <v>0</v>
      </c>
      <c r="EH35" s="19">
        <v>0</v>
      </c>
      <c r="EI35" s="19">
        <v>0</v>
      </c>
      <c r="EJ35" s="19">
        <f t="shared" si="48"/>
        <v>0</v>
      </c>
      <c r="EK35" s="19">
        <f t="shared" si="48"/>
        <v>0</v>
      </c>
      <c r="EM35" s="19">
        <f t="shared" si="49"/>
        <v>0</v>
      </c>
      <c r="EN35" s="19">
        <f t="shared" si="50"/>
        <v>0</v>
      </c>
    </row>
    <row r="36" spans="1:144" s="17" customFormat="1" ht="15.95" customHeight="1">
      <c r="A36" s="15" t="s">
        <v>55</v>
      </c>
      <c r="B36" s="18">
        <v>1</v>
      </c>
      <c r="C36" s="19">
        <v>799050</v>
      </c>
      <c r="D36" s="19">
        <v>559335</v>
      </c>
      <c r="E36" s="19">
        <v>154294</v>
      </c>
      <c r="F36" s="19">
        <v>85421</v>
      </c>
      <c r="G36" s="19">
        <v>0</v>
      </c>
      <c r="H36" s="19">
        <v>77</v>
      </c>
      <c r="I36" s="19">
        <v>1163900</v>
      </c>
      <c r="J36" s="19">
        <v>814730</v>
      </c>
      <c r="K36" s="19">
        <v>0</v>
      </c>
      <c r="L36" s="19">
        <v>349170</v>
      </c>
      <c r="M36" s="19">
        <v>0</v>
      </c>
      <c r="N36" s="19">
        <f t="shared" si="0"/>
        <v>78</v>
      </c>
      <c r="O36" s="19">
        <f t="shared" si="1"/>
        <v>1962950</v>
      </c>
      <c r="P36" s="19">
        <f t="shared" si="2"/>
        <v>1374065</v>
      </c>
      <c r="Q36" s="19">
        <f t="shared" si="3"/>
        <v>154294</v>
      </c>
      <c r="R36" s="19">
        <f t="shared" si="4"/>
        <v>434591</v>
      </c>
      <c r="S36" s="19">
        <f t="shared" si="5"/>
        <v>0</v>
      </c>
      <c r="T36" s="18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12</v>
      </c>
      <c r="AA36" s="19">
        <v>145660</v>
      </c>
      <c r="AB36" s="19">
        <v>101962</v>
      </c>
      <c r="AC36" s="19">
        <v>0</v>
      </c>
      <c r="AD36" s="19">
        <v>43698</v>
      </c>
      <c r="AE36" s="19">
        <v>0</v>
      </c>
      <c r="AF36" s="19">
        <f t="shared" si="6"/>
        <v>12</v>
      </c>
      <c r="AG36" s="19">
        <f t="shared" si="7"/>
        <v>145660</v>
      </c>
      <c r="AH36" s="19">
        <f t="shared" si="8"/>
        <v>101962</v>
      </c>
      <c r="AI36" s="19">
        <f t="shared" si="9"/>
        <v>0</v>
      </c>
      <c r="AJ36" s="19">
        <f t="shared" si="10"/>
        <v>43698</v>
      </c>
      <c r="AK36" s="19">
        <f t="shared" si="11"/>
        <v>0</v>
      </c>
      <c r="AL36" s="18">
        <f t="shared" si="12"/>
        <v>90</v>
      </c>
      <c r="AM36" s="19">
        <f t="shared" si="13"/>
        <v>2108610</v>
      </c>
      <c r="AN36" s="19">
        <f t="shared" si="14"/>
        <v>1476027</v>
      </c>
      <c r="AO36" s="19">
        <f t="shared" si="15"/>
        <v>154294</v>
      </c>
      <c r="AP36" s="19">
        <f t="shared" si="16"/>
        <v>478289</v>
      </c>
      <c r="AQ36" s="19">
        <f t="shared" si="17"/>
        <v>0</v>
      </c>
      <c r="AR36" s="19">
        <v>44</v>
      </c>
      <c r="AS36" s="19">
        <v>551890</v>
      </c>
      <c r="AT36" s="19">
        <v>386323</v>
      </c>
      <c r="AU36" s="19">
        <v>0</v>
      </c>
      <c r="AV36" s="19">
        <v>165567</v>
      </c>
      <c r="AW36" s="19">
        <v>0</v>
      </c>
      <c r="AX36" s="19">
        <f t="shared" si="18"/>
        <v>134</v>
      </c>
      <c r="AY36" s="19">
        <f t="shared" si="19"/>
        <v>2660500</v>
      </c>
      <c r="AZ36" s="19">
        <f t="shared" si="20"/>
        <v>1862350</v>
      </c>
      <c r="BA36" s="19">
        <f t="shared" si="21"/>
        <v>154294</v>
      </c>
      <c r="BB36" s="19">
        <f t="shared" si="22"/>
        <v>643856</v>
      </c>
      <c r="BC36" s="19">
        <f t="shared" si="23"/>
        <v>0</v>
      </c>
      <c r="BD36" s="18">
        <v>1</v>
      </c>
      <c r="BE36" s="19">
        <v>23690</v>
      </c>
      <c r="BF36" s="19">
        <v>10730</v>
      </c>
      <c r="BG36" s="19">
        <v>0</v>
      </c>
      <c r="BH36" s="19">
        <v>12960</v>
      </c>
      <c r="BI36" s="19">
        <v>0</v>
      </c>
      <c r="BJ36" s="19">
        <v>0</v>
      </c>
      <c r="BK36" s="19">
        <v>0</v>
      </c>
      <c r="BL36" s="19">
        <v>0</v>
      </c>
      <c r="BM36" s="19">
        <v>0</v>
      </c>
      <c r="BN36" s="19">
        <v>0</v>
      </c>
      <c r="BO36" s="19">
        <v>0</v>
      </c>
      <c r="BP36" s="19">
        <f t="shared" si="24"/>
        <v>1</v>
      </c>
      <c r="BQ36" s="19">
        <f t="shared" si="25"/>
        <v>23690</v>
      </c>
      <c r="BR36" s="19">
        <f t="shared" si="26"/>
        <v>10730</v>
      </c>
      <c r="BS36" s="19">
        <f t="shared" si="27"/>
        <v>0</v>
      </c>
      <c r="BT36" s="19">
        <f t="shared" si="28"/>
        <v>12960</v>
      </c>
      <c r="BU36" s="19">
        <f t="shared" si="29"/>
        <v>0</v>
      </c>
      <c r="BV36" s="18">
        <v>0</v>
      </c>
      <c r="BW36" s="19">
        <v>0</v>
      </c>
      <c r="BX36" s="19">
        <v>0</v>
      </c>
      <c r="BY36" s="19">
        <v>0</v>
      </c>
      <c r="BZ36" s="19">
        <v>0</v>
      </c>
      <c r="CA36" s="19">
        <v>0</v>
      </c>
      <c r="CB36" s="19">
        <f t="shared" si="30"/>
        <v>134</v>
      </c>
      <c r="CC36" s="19">
        <f t="shared" si="31"/>
        <v>2684190</v>
      </c>
      <c r="CD36" s="19">
        <f t="shared" si="32"/>
        <v>1873080</v>
      </c>
      <c r="CE36" s="19">
        <f t="shared" si="33"/>
        <v>154294</v>
      </c>
      <c r="CF36" s="19">
        <f t="shared" si="34"/>
        <v>656816</v>
      </c>
      <c r="CG36" s="19">
        <f t="shared" si="35"/>
        <v>0</v>
      </c>
      <c r="CH36" s="16"/>
      <c r="CI36" s="16"/>
      <c r="CJ36" s="16"/>
      <c r="CK36" s="16"/>
      <c r="CL36" s="16"/>
      <c r="CM36" s="16"/>
      <c r="CN36" s="20">
        <v>0</v>
      </c>
      <c r="CO36" s="19">
        <v>0</v>
      </c>
      <c r="CP36" s="19">
        <v>0</v>
      </c>
      <c r="CQ36" s="19">
        <v>0</v>
      </c>
      <c r="CR36" s="19">
        <v>0</v>
      </c>
      <c r="CS36" s="19">
        <v>0</v>
      </c>
      <c r="CT36" s="19">
        <v>0</v>
      </c>
      <c r="CU36" s="19">
        <v>0</v>
      </c>
      <c r="CV36" s="19">
        <v>0</v>
      </c>
      <c r="CW36" s="19">
        <v>0</v>
      </c>
      <c r="CX36" s="19">
        <v>0</v>
      </c>
      <c r="CY36" s="19">
        <v>0</v>
      </c>
      <c r="CZ36" s="19">
        <v>0</v>
      </c>
      <c r="DA36" s="19">
        <v>0</v>
      </c>
      <c r="DB36" s="19">
        <v>0</v>
      </c>
      <c r="DC36" s="19">
        <v>0</v>
      </c>
      <c r="DD36" s="19">
        <v>0</v>
      </c>
      <c r="DE36" s="19">
        <v>0</v>
      </c>
      <c r="DF36" s="18">
        <f t="shared" si="36"/>
        <v>0</v>
      </c>
      <c r="DG36" s="19">
        <f t="shared" si="37"/>
        <v>0</v>
      </c>
      <c r="DH36" s="19">
        <f t="shared" si="38"/>
        <v>0</v>
      </c>
      <c r="DI36" s="19">
        <f t="shared" si="39"/>
        <v>0</v>
      </c>
      <c r="DJ36" s="19">
        <f t="shared" si="40"/>
        <v>0</v>
      </c>
      <c r="DK36" s="19">
        <f t="shared" si="41"/>
        <v>0</v>
      </c>
      <c r="DL36" s="19">
        <f t="shared" si="42"/>
        <v>134</v>
      </c>
      <c r="DM36" s="19">
        <f t="shared" si="43"/>
        <v>2684190</v>
      </c>
      <c r="DN36" s="19">
        <f t="shared" si="44"/>
        <v>1873080</v>
      </c>
      <c r="DO36" s="19">
        <f t="shared" si="45"/>
        <v>154294</v>
      </c>
      <c r="DP36" s="19">
        <f t="shared" si="46"/>
        <v>656816</v>
      </c>
      <c r="DQ36" s="19">
        <f t="shared" si="47"/>
        <v>0</v>
      </c>
      <c r="DR36" s="19">
        <v>1</v>
      </c>
      <c r="DS36" s="19">
        <v>0</v>
      </c>
      <c r="DT36" s="19">
        <v>1</v>
      </c>
      <c r="DU36" s="19">
        <v>0</v>
      </c>
      <c r="DV36" s="19">
        <v>0</v>
      </c>
      <c r="DX36" s="19">
        <v>0</v>
      </c>
      <c r="DY36" s="19">
        <v>0</v>
      </c>
      <c r="DZ36" s="19">
        <v>0</v>
      </c>
      <c r="EA36" s="19">
        <v>0</v>
      </c>
      <c r="EB36" s="19">
        <v>0</v>
      </c>
      <c r="EC36" s="19">
        <v>0</v>
      </c>
      <c r="ED36" s="19">
        <v>0</v>
      </c>
      <c r="EE36" s="19">
        <v>0</v>
      </c>
      <c r="EF36" s="19">
        <v>0</v>
      </c>
      <c r="EG36" s="19">
        <v>0</v>
      </c>
      <c r="EH36" s="19">
        <v>0</v>
      </c>
      <c r="EI36" s="19">
        <v>0</v>
      </c>
      <c r="EJ36" s="19">
        <f t="shared" si="48"/>
        <v>0</v>
      </c>
      <c r="EK36" s="19">
        <f t="shared" si="48"/>
        <v>0</v>
      </c>
      <c r="EM36" s="19">
        <f t="shared" si="49"/>
        <v>134</v>
      </c>
      <c r="EN36" s="19">
        <f t="shared" si="50"/>
        <v>2684190</v>
      </c>
    </row>
    <row r="37" spans="1:144" s="17" customFormat="1" ht="15.95" customHeight="1">
      <c r="A37" s="15" t="s">
        <v>56</v>
      </c>
      <c r="B37" s="18">
        <v>0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47</v>
      </c>
      <c r="I37" s="19">
        <v>642810</v>
      </c>
      <c r="J37" s="19">
        <v>449967</v>
      </c>
      <c r="K37" s="19">
        <v>0</v>
      </c>
      <c r="L37" s="19">
        <v>192843</v>
      </c>
      <c r="M37" s="19">
        <v>0</v>
      </c>
      <c r="N37" s="19">
        <f t="shared" si="0"/>
        <v>47</v>
      </c>
      <c r="O37" s="19">
        <f t="shared" si="1"/>
        <v>642810</v>
      </c>
      <c r="P37" s="19">
        <f t="shared" si="2"/>
        <v>449967</v>
      </c>
      <c r="Q37" s="19">
        <f t="shared" si="3"/>
        <v>0</v>
      </c>
      <c r="R37" s="19">
        <f t="shared" si="4"/>
        <v>192843</v>
      </c>
      <c r="S37" s="19">
        <f t="shared" si="5"/>
        <v>0</v>
      </c>
      <c r="T37" s="18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15</v>
      </c>
      <c r="AA37" s="19">
        <v>137500</v>
      </c>
      <c r="AB37" s="19">
        <v>96250</v>
      </c>
      <c r="AC37" s="19">
        <v>0</v>
      </c>
      <c r="AD37" s="19">
        <v>41250</v>
      </c>
      <c r="AE37" s="19">
        <v>0</v>
      </c>
      <c r="AF37" s="19">
        <f t="shared" si="6"/>
        <v>15</v>
      </c>
      <c r="AG37" s="19">
        <f t="shared" si="7"/>
        <v>137500</v>
      </c>
      <c r="AH37" s="19">
        <f t="shared" si="8"/>
        <v>96250</v>
      </c>
      <c r="AI37" s="19">
        <f t="shared" si="9"/>
        <v>0</v>
      </c>
      <c r="AJ37" s="19">
        <f t="shared" si="10"/>
        <v>41250</v>
      </c>
      <c r="AK37" s="19">
        <f t="shared" si="11"/>
        <v>0</v>
      </c>
      <c r="AL37" s="18">
        <f t="shared" si="12"/>
        <v>62</v>
      </c>
      <c r="AM37" s="19">
        <f t="shared" si="13"/>
        <v>780310</v>
      </c>
      <c r="AN37" s="19">
        <f t="shared" si="14"/>
        <v>546217</v>
      </c>
      <c r="AO37" s="19">
        <f t="shared" si="15"/>
        <v>0</v>
      </c>
      <c r="AP37" s="19">
        <f t="shared" si="16"/>
        <v>234093</v>
      </c>
      <c r="AQ37" s="19">
        <f t="shared" si="17"/>
        <v>0</v>
      </c>
      <c r="AR37" s="19">
        <v>7</v>
      </c>
      <c r="AS37" s="19">
        <v>27690</v>
      </c>
      <c r="AT37" s="19">
        <v>19383</v>
      </c>
      <c r="AU37" s="19">
        <v>0</v>
      </c>
      <c r="AV37" s="19">
        <v>8307</v>
      </c>
      <c r="AW37" s="19">
        <v>0</v>
      </c>
      <c r="AX37" s="19">
        <f t="shared" si="18"/>
        <v>69</v>
      </c>
      <c r="AY37" s="19">
        <f t="shared" si="19"/>
        <v>808000</v>
      </c>
      <c r="AZ37" s="19">
        <f t="shared" si="20"/>
        <v>565600</v>
      </c>
      <c r="BA37" s="19">
        <f t="shared" si="21"/>
        <v>0</v>
      </c>
      <c r="BB37" s="19">
        <f t="shared" si="22"/>
        <v>242400</v>
      </c>
      <c r="BC37" s="19">
        <f t="shared" si="23"/>
        <v>0</v>
      </c>
      <c r="BD37" s="18">
        <v>0</v>
      </c>
      <c r="BE37" s="19">
        <v>0</v>
      </c>
      <c r="BF37" s="19">
        <v>0</v>
      </c>
      <c r="BG37" s="19">
        <v>0</v>
      </c>
      <c r="BH37" s="19">
        <v>0</v>
      </c>
      <c r="BI37" s="19">
        <v>0</v>
      </c>
      <c r="BJ37" s="19">
        <v>0</v>
      </c>
      <c r="BK37" s="19">
        <v>0</v>
      </c>
      <c r="BL37" s="19">
        <v>0</v>
      </c>
      <c r="BM37" s="19">
        <v>0</v>
      </c>
      <c r="BN37" s="19">
        <v>0</v>
      </c>
      <c r="BO37" s="19">
        <v>0</v>
      </c>
      <c r="BP37" s="19">
        <f t="shared" si="24"/>
        <v>0</v>
      </c>
      <c r="BQ37" s="19">
        <f t="shared" si="25"/>
        <v>0</v>
      </c>
      <c r="BR37" s="19">
        <f t="shared" si="26"/>
        <v>0</v>
      </c>
      <c r="BS37" s="19">
        <f t="shared" si="27"/>
        <v>0</v>
      </c>
      <c r="BT37" s="19">
        <f t="shared" si="28"/>
        <v>0</v>
      </c>
      <c r="BU37" s="19">
        <f t="shared" si="29"/>
        <v>0</v>
      </c>
      <c r="BV37" s="18">
        <v>0</v>
      </c>
      <c r="BW37" s="19">
        <v>0</v>
      </c>
      <c r="BX37" s="19">
        <v>0</v>
      </c>
      <c r="BY37" s="19">
        <v>0</v>
      </c>
      <c r="BZ37" s="19">
        <v>0</v>
      </c>
      <c r="CA37" s="19">
        <v>0</v>
      </c>
      <c r="CB37" s="19">
        <f t="shared" si="30"/>
        <v>69</v>
      </c>
      <c r="CC37" s="19">
        <f t="shared" si="31"/>
        <v>808000</v>
      </c>
      <c r="CD37" s="19">
        <f t="shared" si="32"/>
        <v>565600</v>
      </c>
      <c r="CE37" s="19">
        <f t="shared" si="33"/>
        <v>0</v>
      </c>
      <c r="CF37" s="19">
        <f t="shared" si="34"/>
        <v>242400</v>
      </c>
      <c r="CG37" s="19">
        <f t="shared" si="35"/>
        <v>0</v>
      </c>
      <c r="CH37" s="16"/>
      <c r="CI37" s="16"/>
      <c r="CJ37" s="16"/>
      <c r="CK37" s="16"/>
      <c r="CL37" s="16"/>
      <c r="CM37" s="16"/>
      <c r="CN37" s="20">
        <v>2</v>
      </c>
      <c r="CO37" s="19">
        <v>7920</v>
      </c>
      <c r="CP37" s="19">
        <v>5544</v>
      </c>
      <c r="CQ37" s="19">
        <v>0</v>
      </c>
      <c r="CR37" s="19">
        <v>2376</v>
      </c>
      <c r="CS37" s="19">
        <v>0</v>
      </c>
      <c r="CT37" s="19">
        <v>0</v>
      </c>
      <c r="CU37" s="19">
        <v>0</v>
      </c>
      <c r="CV37" s="19">
        <v>0</v>
      </c>
      <c r="CW37" s="19">
        <v>0</v>
      </c>
      <c r="CX37" s="19">
        <v>0</v>
      </c>
      <c r="CY37" s="19">
        <v>0</v>
      </c>
      <c r="CZ37" s="19">
        <v>0</v>
      </c>
      <c r="DA37" s="19">
        <v>0</v>
      </c>
      <c r="DB37" s="19">
        <v>0</v>
      </c>
      <c r="DC37" s="19">
        <v>0</v>
      </c>
      <c r="DD37" s="19">
        <v>0</v>
      </c>
      <c r="DE37" s="19">
        <v>0</v>
      </c>
      <c r="DF37" s="18">
        <f t="shared" si="36"/>
        <v>2</v>
      </c>
      <c r="DG37" s="19">
        <f t="shared" si="37"/>
        <v>7920</v>
      </c>
      <c r="DH37" s="19">
        <f t="shared" si="38"/>
        <v>5544</v>
      </c>
      <c r="DI37" s="19">
        <f t="shared" si="39"/>
        <v>0</v>
      </c>
      <c r="DJ37" s="19">
        <f t="shared" si="40"/>
        <v>2376</v>
      </c>
      <c r="DK37" s="19">
        <f t="shared" si="41"/>
        <v>0</v>
      </c>
      <c r="DL37" s="19">
        <f t="shared" si="42"/>
        <v>71</v>
      </c>
      <c r="DM37" s="19">
        <f t="shared" si="43"/>
        <v>815920</v>
      </c>
      <c r="DN37" s="19">
        <f t="shared" si="44"/>
        <v>571144</v>
      </c>
      <c r="DO37" s="19">
        <f t="shared" si="45"/>
        <v>0</v>
      </c>
      <c r="DP37" s="19">
        <f t="shared" si="46"/>
        <v>244776</v>
      </c>
      <c r="DQ37" s="19">
        <f t="shared" si="47"/>
        <v>0</v>
      </c>
      <c r="DR37" s="19">
        <v>0</v>
      </c>
      <c r="DS37" s="19">
        <v>0</v>
      </c>
      <c r="DT37" s="19">
        <v>0</v>
      </c>
      <c r="DU37" s="19">
        <v>0</v>
      </c>
      <c r="DV37" s="19">
        <v>0</v>
      </c>
      <c r="DX37" s="19">
        <v>1</v>
      </c>
      <c r="DY37" s="19">
        <v>10020</v>
      </c>
      <c r="DZ37" s="19">
        <v>1</v>
      </c>
      <c r="EA37" s="19">
        <v>37832</v>
      </c>
      <c r="EB37" s="19">
        <v>2</v>
      </c>
      <c r="EC37" s="19">
        <v>7920</v>
      </c>
      <c r="ED37" s="19">
        <v>0</v>
      </c>
      <c r="EE37" s="19">
        <v>0</v>
      </c>
      <c r="EF37" s="19">
        <v>0</v>
      </c>
      <c r="EG37" s="19">
        <v>0</v>
      </c>
      <c r="EH37" s="19">
        <v>0</v>
      </c>
      <c r="EI37" s="19">
        <v>0</v>
      </c>
      <c r="EJ37" s="19">
        <f t="shared" si="48"/>
        <v>4</v>
      </c>
      <c r="EK37" s="19">
        <f t="shared" si="48"/>
        <v>55772</v>
      </c>
      <c r="EM37" s="19">
        <f t="shared" si="49"/>
        <v>73</v>
      </c>
      <c r="EN37" s="19">
        <f t="shared" si="50"/>
        <v>863772</v>
      </c>
    </row>
    <row r="38" spans="1:144" s="17" customFormat="1" ht="15.95" customHeight="1">
      <c r="A38" s="15" t="s">
        <v>63</v>
      </c>
      <c r="B38" s="18">
        <v>0</v>
      </c>
      <c r="C38" s="19">
        <v>0</v>
      </c>
      <c r="D38" s="19">
        <v>0</v>
      </c>
      <c r="E38" s="19">
        <v>0</v>
      </c>
      <c r="F38" s="19">
        <v>0</v>
      </c>
      <c r="G38" s="19">
        <v>0</v>
      </c>
      <c r="H38" s="19">
        <v>27</v>
      </c>
      <c r="I38" s="19">
        <v>473270</v>
      </c>
      <c r="J38" s="19">
        <v>331289</v>
      </c>
      <c r="K38" s="19">
        <v>1446</v>
      </c>
      <c r="L38" s="19">
        <v>140535</v>
      </c>
      <c r="M38" s="19">
        <v>0</v>
      </c>
      <c r="N38" s="19">
        <f t="shared" si="0"/>
        <v>27</v>
      </c>
      <c r="O38" s="19">
        <f t="shared" si="1"/>
        <v>473270</v>
      </c>
      <c r="P38" s="19">
        <f t="shared" si="2"/>
        <v>331289</v>
      </c>
      <c r="Q38" s="19">
        <f t="shared" si="3"/>
        <v>1446</v>
      </c>
      <c r="R38" s="19">
        <f t="shared" si="4"/>
        <v>140535</v>
      </c>
      <c r="S38" s="19">
        <f t="shared" si="5"/>
        <v>0</v>
      </c>
      <c r="T38" s="18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7</v>
      </c>
      <c r="AA38" s="19">
        <v>45790</v>
      </c>
      <c r="AB38" s="19">
        <v>32053</v>
      </c>
      <c r="AC38" s="19">
        <v>0</v>
      </c>
      <c r="AD38" s="19">
        <v>13737</v>
      </c>
      <c r="AE38" s="19">
        <v>0</v>
      </c>
      <c r="AF38" s="19">
        <f t="shared" si="6"/>
        <v>7</v>
      </c>
      <c r="AG38" s="19">
        <f t="shared" si="7"/>
        <v>45790</v>
      </c>
      <c r="AH38" s="19">
        <f t="shared" si="8"/>
        <v>32053</v>
      </c>
      <c r="AI38" s="19">
        <f t="shared" si="9"/>
        <v>0</v>
      </c>
      <c r="AJ38" s="19">
        <f t="shared" si="10"/>
        <v>13737</v>
      </c>
      <c r="AK38" s="19">
        <f t="shared" si="11"/>
        <v>0</v>
      </c>
      <c r="AL38" s="18">
        <f t="shared" si="12"/>
        <v>34</v>
      </c>
      <c r="AM38" s="19">
        <f t="shared" si="13"/>
        <v>519060</v>
      </c>
      <c r="AN38" s="19">
        <f t="shared" si="14"/>
        <v>363342</v>
      </c>
      <c r="AO38" s="19">
        <f t="shared" si="15"/>
        <v>1446</v>
      </c>
      <c r="AP38" s="19">
        <f t="shared" si="16"/>
        <v>154272</v>
      </c>
      <c r="AQ38" s="19">
        <f t="shared" si="17"/>
        <v>0</v>
      </c>
      <c r="AR38" s="19">
        <v>10</v>
      </c>
      <c r="AS38" s="19">
        <v>99200</v>
      </c>
      <c r="AT38" s="19">
        <v>69440</v>
      </c>
      <c r="AU38" s="19">
        <v>0</v>
      </c>
      <c r="AV38" s="19">
        <v>29760</v>
      </c>
      <c r="AW38" s="19">
        <v>0</v>
      </c>
      <c r="AX38" s="19">
        <f t="shared" si="18"/>
        <v>44</v>
      </c>
      <c r="AY38" s="19">
        <f t="shared" si="19"/>
        <v>618260</v>
      </c>
      <c r="AZ38" s="19">
        <f t="shared" si="20"/>
        <v>432782</v>
      </c>
      <c r="BA38" s="19">
        <f t="shared" si="21"/>
        <v>1446</v>
      </c>
      <c r="BB38" s="19">
        <f t="shared" si="22"/>
        <v>184032</v>
      </c>
      <c r="BC38" s="19">
        <f t="shared" si="23"/>
        <v>0</v>
      </c>
      <c r="BD38" s="18">
        <v>0</v>
      </c>
      <c r="BE38" s="19">
        <v>0</v>
      </c>
      <c r="BF38" s="19">
        <v>0</v>
      </c>
      <c r="BG38" s="19">
        <v>0</v>
      </c>
      <c r="BH38" s="19">
        <v>0</v>
      </c>
      <c r="BI38" s="19">
        <v>0</v>
      </c>
      <c r="BJ38" s="19">
        <v>0</v>
      </c>
      <c r="BK38" s="19">
        <v>0</v>
      </c>
      <c r="BL38" s="19">
        <v>0</v>
      </c>
      <c r="BM38" s="19">
        <v>0</v>
      </c>
      <c r="BN38" s="19">
        <v>0</v>
      </c>
      <c r="BO38" s="19">
        <v>0</v>
      </c>
      <c r="BP38" s="19">
        <f t="shared" si="24"/>
        <v>0</v>
      </c>
      <c r="BQ38" s="19">
        <f t="shared" si="25"/>
        <v>0</v>
      </c>
      <c r="BR38" s="19">
        <f t="shared" si="26"/>
        <v>0</v>
      </c>
      <c r="BS38" s="19">
        <f t="shared" si="27"/>
        <v>0</v>
      </c>
      <c r="BT38" s="19">
        <f t="shared" si="28"/>
        <v>0</v>
      </c>
      <c r="BU38" s="19">
        <f t="shared" si="29"/>
        <v>0</v>
      </c>
      <c r="BV38" s="18">
        <v>0</v>
      </c>
      <c r="BW38" s="19">
        <v>0</v>
      </c>
      <c r="BX38" s="19">
        <v>0</v>
      </c>
      <c r="BY38" s="19">
        <v>0</v>
      </c>
      <c r="BZ38" s="19">
        <v>0</v>
      </c>
      <c r="CA38" s="19">
        <v>0</v>
      </c>
      <c r="CB38" s="19">
        <f t="shared" si="30"/>
        <v>44</v>
      </c>
      <c r="CC38" s="19">
        <f t="shared" si="31"/>
        <v>618260</v>
      </c>
      <c r="CD38" s="19">
        <f t="shared" si="32"/>
        <v>432782</v>
      </c>
      <c r="CE38" s="19">
        <f t="shared" si="33"/>
        <v>1446</v>
      </c>
      <c r="CF38" s="19">
        <f t="shared" si="34"/>
        <v>184032</v>
      </c>
      <c r="CG38" s="19">
        <f t="shared" si="35"/>
        <v>0</v>
      </c>
      <c r="CH38" s="16"/>
      <c r="CI38" s="16"/>
      <c r="CJ38" s="16"/>
      <c r="CK38" s="16"/>
      <c r="CL38" s="16"/>
      <c r="CM38" s="16"/>
      <c r="CN38" s="20">
        <v>1</v>
      </c>
      <c r="CO38" s="19">
        <v>7222</v>
      </c>
      <c r="CP38" s="19">
        <v>5055</v>
      </c>
      <c r="CQ38" s="19">
        <v>0</v>
      </c>
      <c r="CR38" s="19">
        <v>2167</v>
      </c>
      <c r="CS38" s="19">
        <v>0</v>
      </c>
      <c r="CT38" s="19">
        <v>0</v>
      </c>
      <c r="CU38" s="19">
        <v>0</v>
      </c>
      <c r="CV38" s="19">
        <v>0</v>
      </c>
      <c r="CW38" s="19">
        <v>0</v>
      </c>
      <c r="CX38" s="19">
        <v>0</v>
      </c>
      <c r="CY38" s="19">
        <v>0</v>
      </c>
      <c r="CZ38" s="19">
        <v>0</v>
      </c>
      <c r="DA38" s="19">
        <v>0</v>
      </c>
      <c r="DB38" s="19">
        <v>0</v>
      </c>
      <c r="DC38" s="19">
        <v>0</v>
      </c>
      <c r="DD38" s="19">
        <v>0</v>
      </c>
      <c r="DE38" s="19">
        <v>0</v>
      </c>
      <c r="DF38" s="18">
        <f t="shared" si="36"/>
        <v>1</v>
      </c>
      <c r="DG38" s="19">
        <f t="shared" si="37"/>
        <v>7222</v>
      </c>
      <c r="DH38" s="19">
        <f t="shared" si="38"/>
        <v>5055</v>
      </c>
      <c r="DI38" s="19">
        <f t="shared" si="39"/>
        <v>0</v>
      </c>
      <c r="DJ38" s="19">
        <f t="shared" si="40"/>
        <v>2167</v>
      </c>
      <c r="DK38" s="19">
        <f t="shared" si="41"/>
        <v>0</v>
      </c>
      <c r="DL38" s="19">
        <f t="shared" si="42"/>
        <v>45</v>
      </c>
      <c r="DM38" s="19">
        <f t="shared" si="43"/>
        <v>625482</v>
      </c>
      <c r="DN38" s="19">
        <f t="shared" si="44"/>
        <v>437837</v>
      </c>
      <c r="DO38" s="19">
        <f t="shared" si="45"/>
        <v>1446</v>
      </c>
      <c r="DP38" s="19">
        <f t="shared" si="46"/>
        <v>186199</v>
      </c>
      <c r="DQ38" s="19">
        <f t="shared" si="47"/>
        <v>0</v>
      </c>
      <c r="DR38" s="19">
        <v>0</v>
      </c>
      <c r="DS38" s="19">
        <v>1</v>
      </c>
      <c r="DT38" s="19">
        <v>1</v>
      </c>
      <c r="DU38" s="19">
        <v>0</v>
      </c>
      <c r="DV38" s="19">
        <v>0</v>
      </c>
      <c r="DX38" s="19">
        <v>0</v>
      </c>
      <c r="DY38" s="19">
        <v>0</v>
      </c>
      <c r="DZ38" s="19">
        <v>0</v>
      </c>
      <c r="EA38" s="19">
        <v>0</v>
      </c>
      <c r="EB38" s="19">
        <v>1</v>
      </c>
      <c r="EC38" s="19">
        <v>7222</v>
      </c>
      <c r="ED38" s="19">
        <v>0</v>
      </c>
      <c r="EE38" s="19">
        <v>0</v>
      </c>
      <c r="EF38" s="19">
        <v>0</v>
      </c>
      <c r="EG38" s="19">
        <v>0</v>
      </c>
      <c r="EH38" s="19">
        <v>0</v>
      </c>
      <c r="EI38" s="19">
        <v>0</v>
      </c>
      <c r="EJ38" s="19">
        <f t="shared" si="48"/>
        <v>1</v>
      </c>
      <c r="EK38" s="19">
        <f t="shared" si="48"/>
        <v>7222</v>
      </c>
      <c r="EM38" s="19">
        <f t="shared" si="49"/>
        <v>45</v>
      </c>
      <c r="EN38" s="19">
        <f t="shared" si="50"/>
        <v>625482</v>
      </c>
    </row>
    <row r="39" spans="1:144" s="17" customFormat="1" ht="15.95" customHeight="1">
      <c r="A39" s="15" t="s">
        <v>64</v>
      </c>
      <c r="B39" s="18">
        <v>0</v>
      </c>
      <c r="C39" s="19">
        <v>0</v>
      </c>
      <c r="D39" s="19">
        <v>0</v>
      </c>
      <c r="E39" s="19">
        <v>0</v>
      </c>
      <c r="F39" s="19">
        <v>0</v>
      </c>
      <c r="G39" s="19">
        <v>0</v>
      </c>
      <c r="H39" s="19">
        <v>26</v>
      </c>
      <c r="I39" s="19">
        <v>393610</v>
      </c>
      <c r="J39" s="19">
        <v>275527</v>
      </c>
      <c r="K39" s="19">
        <v>0</v>
      </c>
      <c r="L39" s="19">
        <v>118083</v>
      </c>
      <c r="M39" s="19">
        <v>0</v>
      </c>
      <c r="N39" s="19">
        <f t="shared" si="0"/>
        <v>26</v>
      </c>
      <c r="O39" s="19">
        <f t="shared" si="1"/>
        <v>393610</v>
      </c>
      <c r="P39" s="19">
        <f t="shared" si="2"/>
        <v>275527</v>
      </c>
      <c r="Q39" s="19">
        <f t="shared" si="3"/>
        <v>0</v>
      </c>
      <c r="R39" s="19">
        <f t="shared" si="4"/>
        <v>118083</v>
      </c>
      <c r="S39" s="19">
        <f t="shared" si="5"/>
        <v>0</v>
      </c>
      <c r="T39" s="18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0</v>
      </c>
      <c r="AA39" s="19">
        <v>0</v>
      </c>
      <c r="AB39" s="19">
        <v>0</v>
      </c>
      <c r="AC39" s="19">
        <v>0</v>
      </c>
      <c r="AD39" s="19">
        <v>0</v>
      </c>
      <c r="AE39" s="19">
        <v>0</v>
      </c>
      <c r="AF39" s="19">
        <f t="shared" si="6"/>
        <v>0</v>
      </c>
      <c r="AG39" s="19">
        <f t="shared" si="7"/>
        <v>0</v>
      </c>
      <c r="AH39" s="19">
        <f t="shared" si="8"/>
        <v>0</v>
      </c>
      <c r="AI39" s="19">
        <f t="shared" si="9"/>
        <v>0</v>
      </c>
      <c r="AJ39" s="19">
        <f t="shared" si="10"/>
        <v>0</v>
      </c>
      <c r="AK39" s="19">
        <f t="shared" si="11"/>
        <v>0</v>
      </c>
      <c r="AL39" s="18">
        <f t="shared" si="12"/>
        <v>26</v>
      </c>
      <c r="AM39" s="19">
        <f t="shared" si="13"/>
        <v>393610</v>
      </c>
      <c r="AN39" s="19">
        <f t="shared" si="14"/>
        <v>275527</v>
      </c>
      <c r="AO39" s="19">
        <f t="shared" si="15"/>
        <v>0</v>
      </c>
      <c r="AP39" s="19">
        <f t="shared" si="16"/>
        <v>118083</v>
      </c>
      <c r="AQ39" s="19">
        <f t="shared" si="17"/>
        <v>0</v>
      </c>
      <c r="AR39" s="19">
        <v>25</v>
      </c>
      <c r="AS39" s="19">
        <v>441160</v>
      </c>
      <c r="AT39" s="19">
        <v>308812</v>
      </c>
      <c r="AU39" s="19">
        <v>0</v>
      </c>
      <c r="AV39" s="19">
        <v>132348</v>
      </c>
      <c r="AW39" s="19">
        <v>0</v>
      </c>
      <c r="AX39" s="19">
        <f t="shared" si="18"/>
        <v>51</v>
      </c>
      <c r="AY39" s="19">
        <f t="shared" si="19"/>
        <v>834770</v>
      </c>
      <c r="AZ39" s="19">
        <f t="shared" si="20"/>
        <v>584339</v>
      </c>
      <c r="BA39" s="19">
        <f t="shared" si="21"/>
        <v>0</v>
      </c>
      <c r="BB39" s="19">
        <f t="shared" si="22"/>
        <v>250431</v>
      </c>
      <c r="BC39" s="19">
        <f t="shared" si="23"/>
        <v>0</v>
      </c>
      <c r="BD39" s="18">
        <v>0</v>
      </c>
      <c r="BE39" s="19">
        <v>0</v>
      </c>
      <c r="BF39" s="19">
        <v>0</v>
      </c>
      <c r="BG39" s="19">
        <v>0</v>
      </c>
      <c r="BH39" s="19">
        <v>0</v>
      </c>
      <c r="BI39" s="19">
        <v>0</v>
      </c>
      <c r="BJ39" s="19">
        <v>0</v>
      </c>
      <c r="BK39" s="19">
        <v>0</v>
      </c>
      <c r="BL39" s="19">
        <v>0</v>
      </c>
      <c r="BM39" s="19">
        <v>0</v>
      </c>
      <c r="BN39" s="19">
        <v>0</v>
      </c>
      <c r="BO39" s="19">
        <v>0</v>
      </c>
      <c r="BP39" s="19">
        <f t="shared" si="24"/>
        <v>0</v>
      </c>
      <c r="BQ39" s="19">
        <f t="shared" si="25"/>
        <v>0</v>
      </c>
      <c r="BR39" s="19">
        <f t="shared" si="26"/>
        <v>0</v>
      </c>
      <c r="BS39" s="19">
        <f t="shared" si="27"/>
        <v>0</v>
      </c>
      <c r="BT39" s="19">
        <f t="shared" si="28"/>
        <v>0</v>
      </c>
      <c r="BU39" s="19">
        <f t="shared" si="29"/>
        <v>0</v>
      </c>
      <c r="BV39" s="18">
        <v>0</v>
      </c>
      <c r="BW39" s="19">
        <v>0</v>
      </c>
      <c r="BX39" s="19">
        <v>0</v>
      </c>
      <c r="BY39" s="19">
        <v>0</v>
      </c>
      <c r="BZ39" s="19">
        <v>0</v>
      </c>
      <c r="CA39" s="19">
        <v>0</v>
      </c>
      <c r="CB39" s="19">
        <f t="shared" si="30"/>
        <v>51</v>
      </c>
      <c r="CC39" s="19">
        <f t="shared" si="31"/>
        <v>834770</v>
      </c>
      <c r="CD39" s="19">
        <f t="shared" si="32"/>
        <v>584339</v>
      </c>
      <c r="CE39" s="19">
        <f t="shared" si="33"/>
        <v>0</v>
      </c>
      <c r="CF39" s="19">
        <f t="shared" si="34"/>
        <v>250431</v>
      </c>
      <c r="CG39" s="19">
        <f t="shared" si="35"/>
        <v>0</v>
      </c>
      <c r="CH39" s="16"/>
      <c r="CI39" s="16"/>
      <c r="CJ39" s="16"/>
      <c r="CK39" s="16"/>
      <c r="CL39" s="16"/>
      <c r="CM39" s="16"/>
      <c r="CN39" s="20">
        <v>0</v>
      </c>
      <c r="CO39" s="19">
        <v>0</v>
      </c>
      <c r="CP39" s="19">
        <v>0</v>
      </c>
      <c r="CQ39" s="19">
        <v>0</v>
      </c>
      <c r="CR39" s="19">
        <v>0</v>
      </c>
      <c r="CS39" s="19">
        <v>0</v>
      </c>
      <c r="CT39" s="19">
        <v>0</v>
      </c>
      <c r="CU39" s="19">
        <v>0</v>
      </c>
      <c r="CV39" s="19">
        <v>0</v>
      </c>
      <c r="CW39" s="19">
        <v>0</v>
      </c>
      <c r="CX39" s="19">
        <v>0</v>
      </c>
      <c r="CY39" s="19">
        <v>0</v>
      </c>
      <c r="CZ39" s="19">
        <v>0</v>
      </c>
      <c r="DA39" s="19">
        <v>0</v>
      </c>
      <c r="DB39" s="19">
        <v>0</v>
      </c>
      <c r="DC39" s="19">
        <v>0</v>
      </c>
      <c r="DD39" s="19">
        <v>0</v>
      </c>
      <c r="DE39" s="19">
        <v>0</v>
      </c>
      <c r="DF39" s="18">
        <f t="shared" si="36"/>
        <v>0</v>
      </c>
      <c r="DG39" s="19">
        <f t="shared" si="37"/>
        <v>0</v>
      </c>
      <c r="DH39" s="19">
        <f t="shared" si="38"/>
        <v>0</v>
      </c>
      <c r="DI39" s="19">
        <f t="shared" si="39"/>
        <v>0</v>
      </c>
      <c r="DJ39" s="19">
        <f t="shared" si="40"/>
        <v>0</v>
      </c>
      <c r="DK39" s="19">
        <f t="shared" si="41"/>
        <v>0</v>
      </c>
      <c r="DL39" s="19">
        <f t="shared" si="42"/>
        <v>51</v>
      </c>
      <c r="DM39" s="19">
        <f t="shared" si="43"/>
        <v>834770</v>
      </c>
      <c r="DN39" s="19">
        <f t="shared" si="44"/>
        <v>584339</v>
      </c>
      <c r="DO39" s="19">
        <f t="shared" si="45"/>
        <v>0</v>
      </c>
      <c r="DP39" s="19">
        <f t="shared" si="46"/>
        <v>250431</v>
      </c>
      <c r="DQ39" s="19">
        <f t="shared" si="47"/>
        <v>0</v>
      </c>
      <c r="DR39" s="19">
        <v>0</v>
      </c>
      <c r="DS39" s="19">
        <v>0</v>
      </c>
      <c r="DT39" s="19">
        <v>0</v>
      </c>
      <c r="DU39" s="19">
        <v>0</v>
      </c>
      <c r="DV39" s="19">
        <v>0</v>
      </c>
      <c r="DX39" s="19">
        <v>0</v>
      </c>
      <c r="DY39" s="19">
        <v>0</v>
      </c>
      <c r="DZ39" s="19">
        <v>0</v>
      </c>
      <c r="EA39" s="19">
        <v>0</v>
      </c>
      <c r="EB39" s="19">
        <v>0</v>
      </c>
      <c r="EC39" s="19">
        <v>0</v>
      </c>
      <c r="ED39" s="19">
        <v>0</v>
      </c>
      <c r="EE39" s="19">
        <v>0</v>
      </c>
      <c r="EF39" s="19">
        <v>0</v>
      </c>
      <c r="EG39" s="19">
        <v>0</v>
      </c>
      <c r="EH39" s="19">
        <v>0</v>
      </c>
      <c r="EI39" s="19">
        <v>0</v>
      </c>
      <c r="EJ39" s="19">
        <f t="shared" si="48"/>
        <v>0</v>
      </c>
      <c r="EK39" s="19">
        <f t="shared" si="48"/>
        <v>0</v>
      </c>
      <c r="EM39" s="19">
        <f t="shared" si="49"/>
        <v>51</v>
      </c>
      <c r="EN39" s="19">
        <f t="shared" si="50"/>
        <v>834770</v>
      </c>
    </row>
    <row r="40" spans="1:144" s="17" customFormat="1" ht="15.95" customHeight="1">
      <c r="A40" s="15" t="s">
        <v>57</v>
      </c>
      <c r="B40" s="18">
        <v>7</v>
      </c>
      <c r="C40" s="19">
        <v>6063600</v>
      </c>
      <c r="D40" s="19">
        <v>4244522</v>
      </c>
      <c r="E40" s="19">
        <v>1307560</v>
      </c>
      <c r="F40" s="19">
        <v>511518</v>
      </c>
      <c r="G40" s="19">
        <v>0</v>
      </c>
      <c r="H40" s="19">
        <v>179</v>
      </c>
      <c r="I40" s="19">
        <v>1871120</v>
      </c>
      <c r="J40" s="19">
        <v>1309784</v>
      </c>
      <c r="K40" s="19">
        <v>0</v>
      </c>
      <c r="L40" s="19">
        <v>561336</v>
      </c>
      <c r="M40" s="19">
        <v>0</v>
      </c>
      <c r="N40" s="19">
        <f t="shared" si="0"/>
        <v>186</v>
      </c>
      <c r="O40" s="19">
        <f t="shared" si="1"/>
        <v>7934720</v>
      </c>
      <c r="P40" s="19">
        <f t="shared" si="2"/>
        <v>5554306</v>
      </c>
      <c r="Q40" s="19">
        <f t="shared" si="3"/>
        <v>1307560</v>
      </c>
      <c r="R40" s="19">
        <f t="shared" si="4"/>
        <v>1072854</v>
      </c>
      <c r="S40" s="19">
        <f t="shared" si="5"/>
        <v>0</v>
      </c>
      <c r="T40" s="18">
        <v>2</v>
      </c>
      <c r="U40" s="19">
        <v>370830</v>
      </c>
      <c r="V40" s="19">
        <v>259580</v>
      </c>
      <c r="W40" s="19">
        <v>0</v>
      </c>
      <c r="X40" s="19">
        <v>111250</v>
      </c>
      <c r="Y40" s="19">
        <v>0</v>
      </c>
      <c r="Z40" s="19">
        <v>16</v>
      </c>
      <c r="AA40" s="19">
        <v>254510</v>
      </c>
      <c r="AB40" s="19">
        <v>178157</v>
      </c>
      <c r="AC40" s="19">
        <v>0</v>
      </c>
      <c r="AD40" s="19">
        <v>76353</v>
      </c>
      <c r="AE40" s="19">
        <v>0</v>
      </c>
      <c r="AF40" s="19">
        <f t="shared" si="6"/>
        <v>18</v>
      </c>
      <c r="AG40" s="19">
        <f t="shared" si="7"/>
        <v>625340</v>
      </c>
      <c r="AH40" s="19">
        <f t="shared" si="8"/>
        <v>437737</v>
      </c>
      <c r="AI40" s="19">
        <f t="shared" si="9"/>
        <v>0</v>
      </c>
      <c r="AJ40" s="19">
        <f t="shared" si="10"/>
        <v>187603</v>
      </c>
      <c r="AK40" s="19">
        <f t="shared" si="11"/>
        <v>0</v>
      </c>
      <c r="AL40" s="18">
        <f t="shared" si="12"/>
        <v>204</v>
      </c>
      <c r="AM40" s="19">
        <f t="shared" si="13"/>
        <v>8560060</v>
      </c>
      <c r="AN40" s="19">
        <f t="shared" si="14"/>
        <v>5992043</v>
      </c>
      <c r="AO40" s="19">
        <f t="shared" si="15"/>
        <v>1307560</v>
      </c>
      <c r="AP40" s="19">
        <f t="shared" si="16"/>
        <v>1260457</v>
      </c>
      <c r="AQ40" s="19">
        <f t="shared" si="17"/>
        <v>0</v>
      </c>
      <c r="AR40" s="19">
        <v>150</v>
      </c>
      <c r="AS40" s="19">
        <v>2561990</v>
      </c>
      <c r="AT40" s="19">
        <v>1793393</v>
      </c>
      <c r="AU40" s="19">
        <v>0</v>
      </c>
      <c r="AV40" s="19">
        <v>768597</v>
      </c>
      <c r="AW40" s="19">
        <v>0</v>
      </c>
      <c r="AX40" s="19">
        <f t="shared" si="18"/>
        <v>354</v>
      </c>
      <c r="AY40" s="19">
        <f t="shared" si="19"/>
        <v>11122050</v>
      </c>
      <c r="AZ40" s="19">
        <f t="shared" si="20"/>
        <v>7785436</v>
      </c>
      <c r="BA40" s="19">
        <f t="shared" si="21"/>
        <v>1307560</v>
      </c>
      <c r="BB40" s="19">
        <f t="shared" si="22"/>
        <v>2029054</v>
      </c>
      <c r="BC40" s="19">
        <f t="shared" si="23"/>
        <v>0</v>
      </c>
      <c r="BD40" s="18">
        <v>7</v>
      </c>
      <c r="BE40" s="19">
        <v>194756</v>
      </c>
      <c r="BF40" s="19">
        <v>99336</v>
      </c>
      <c r="BG40" s="19">
        <v>0</v>
      </c>
      <c r="BH40" s="19">
        <v>95420</v>
      </c>
      <c r="BI40" s="19">
        <v>0</v>
      </c>
      <c r="BJ40" s="19">
        <v>2</v>
      </c>
      <c r="BK40" s="19">
        <v>17190</v>
      </c>
      <c r="BL40" s="19">
        <v>7830</v>
      </c>
      <c r="BM40" s="19">
        <v>0</v>
      </c>
      <c r="BN40" s="19">
        <v>9360</v>
      </c>
      <c r="BO40" s="19">
        <v>0</v>
      </c>
      <c r="BP40" s="19">
        <f t="shared" si="24"/>
        <v>9</v>
      </c>
      <c r="BQ40" s="19">
        <f t="shared" si="25"/>
        <v>211946</v>
      </c>
      <c r="BR40" s="19">
        <f t="shared" si="26"/>
        <v>107166</v>
      </c>
      <c r="BS40" s="19">
        <f t="shared" si="27"/>
        <v>0</v>
      </c>
      <c r="BT40" s="19">
        <f t="shared" si="28"/>
        <v>104780</v>
      </c>
      <c r="BU40" s="19">
        <f t="shared" si="29"/>
        <v>0</v>
      </c>
      <c r="BV40" s="18">
        <v>0</v>
      </c>
      <c r="BW40" s="19">
        <v>0</v>
      </c>
      <c r="BX40" s="19">
        <v>0</v>
      </c>
      <c r="BY40" s="19">
        <v>0</v>
      </c>
      <c r="BZ40" s="19">
        <v>0</v>
      </c>
      <c r="CA40" s="19">
        <v>0</v>
      </c>
      <c r="CB40" s="19">
        <f t="shared" si="30"/>
        <v>354</v>
      </c>
      <c r="CC40" s="19">
        <f t="shared" si="31"/>
        <v>11333996</v>
      </c>
      <c r="CD40" s="19">
        <f t="shared" si="32"/>
        <v>7892602</v>
      </c>
      <c r="CE40" s="19">
        <f t="shared" si="33"/>
        <v>1307560</v>
      </c>
      <c r="CF40" s="19">
        <f t="shared" si="34"/>
        <v>2133834</v>
      </c>
      <c r="CG40" s="19">
        <f t="shared" si="35"/>
        <v>0</v>
      </c>
      <c r="CH40" s="16"/>
      <c r="CI40" s="16"/>
      <c r="CJ40" s="16"/>
      <c r="CK40" s="16"/>
      <c r="CL40" s="16"/>
      <c r="CM40" s="16"/>
      <c r="CN40" s="20">
        <v>0</v>
      </c>
      <c r="CO40" s="19">
        <v>0</v>
      </c>
      <c r="CP40" s="19">
        <v>0</v>
      </c>
      <c r="CQ40" s="19">
        <v>0</v>
      </c>
      <c r="CR40" s="19">
        <v>0</v>
      </c>
      <c r="CS40" s="19">
        <v>0</v>
      </c>
      <c r="CT40" s="19">
        <v>0</v>
      </c>
      <c r="CU40" s="19">
        <v>0</v>
      </c>
      <c r="CV40" s="19">
        <v>0</v>
      </c>
      <c r="CW40" s="19">
        <v>0</v>
      </c>
      <c r="CX40" s="19">
        <v>0</v>
      </c>
      <c r="CY40" s="19">
        <v>0</v>
      </c>
      <c r="CZ40" s="19">
        <v>0</v>
      </c>
      <c r="DA40" s="19">
        <v>0</v>
      </c>
      <c r="DB40" s="19">
        <v>0</v>
      </c>
      <c r="DC40" s="19">
        <v>0</v>
      </c>
      <c r="DD40" s="19">
        <v>0</v>
      </c>
      <c r="DE40" s="19">
        <v>0</v>
      </c>
      <c r="DF40" s="18">
        <f t="shared" si="36"/>
        <v>0</v>
      </c>
      <c r="DG40" s="19">
        <f t="shared" si="37"/>
        <v>0</v>
      </c>
      <c r="DH40" s="19">
        <f t="shared" si="38"/>
        <v>0</v>
      </c>
      <c r="DI40" s="19">
        <f t="shared" si="39"/>
        <v>0</v>
      </c>
      <c r="DJ40" s="19">
        <f t="shared" si="40"/>
        <v>0</v>
      </c>
      <c r="DK40" s="19">
        <f t="shared" si="41"/>
        <v>0</v>
      </c>
      <c r="DL40" s="19">
        <f t="shared" si="42"/>
        <v>354</v>
      </c>
      <c r="DM40" s="19">
        <f t="shared" si="43"/>
        <v>11333996</v>
      </c>
      <c r="DN40" s="19">
        <f t="shared" si="44"/>
        <v>7892602</v>
      </c>
      <c r="DO40" s="19">
        <f t="shared" si="45"/>
        <v>1307560</v>
      </c>
      <c r="DP40" s="19">
        <f t="shared" si="46"/>
        <v>2133834</v>
      </c>
      <c r="DQ40" s="19">
        <f t="shared" si="47"/>
        <v>0</v>
      </c>
      <c r="DR40" s="19">
        <v>5</v>
      </c>
      <c r="DS40" s="19">
        <v>0</v>
      </c>
      <c r="DT40" s="19">
        <v>5</v>
      </c>
      <c r="DU40" s="19">
        <v>0</v>
      </c>
      <c r="DV40" s="19">
        <v>0</v>
      </c>
      <c r="DX40" s="19">
        <v>0</v>
      </c>
      <c r="DY40" s="19">
        <v>0</v>
      </c>
      <c r="DZ40" s="19">
        <v>0</v>
      </c>
      <c r="EA40" s="19">
        <v>0</v>
      </c>
      <c r="EB40" s="19">
        <v>0</v>
      </c>
      <c r="EC40" s="19">
        <v>0</v>
      </c>
      <c r="ED40" s="19">
        <v>0</v>
      </c>
      <c r="EE40" s="19">
        <v>0</v>
      </c>
      <c r="EF40" s="19">
        <v>8</v>
      </c>
      <c r="EG40" s="19">
        <v>105050</v>
      </c>
      <c r="EH40" s="19">
        <v>0</v>
      </c>
      <c r="EI40" s="19">
        <v>0</v>
      </c>
      <c r="EJ40" s="19">
        <f t="shared" si="48"/>
        <v>8</v>
      </c>
      <c r="EK40" s="19">
        <f t="shared" si="48"/>
        <v>105050</v>
      </c>
      <c r="EM40" s="19">
        <f t="shared" si="49"/>
        <v>362</v>
      </c>
      <c r="EN40" s="19">
        <f t="shared" si="50"/>
        <v>11439046</v>
      </c>
    </row>
    <row r="41" spans="1:144" s="17" customFormat="1" ht="15.95" customHeight="1">
      <c r="A41" s="15" t="s">
        <v>58</v>
      </c>
      <c r="B41" s="18">
        <v>101</v>
      </c>
      <c r="C41" s="19">
        <v>58514880</v>
      </c>
      <c r="D41" s="19">
        <v>40960405</v>
      </c>
      <c r="E41" s="19">
        <v>10794953</v>
      </c>
      <c r="F41" s="19">
        <v>6759522</v>
      </c>
      <c r="G41" s="19">
        <v>0</v>
      </c>
      <c r="H41" s="19">
        <v>1532</v>
      </c>
      <c r="I41" s="19">
        <v>26481350</v>
      </c>
      <c r="J41" s="19">
        <v>18536949</v>
      </c>
      <c r="K41" s="19">
        <v>1890174</v>
      </c>
      <c r="L41" s="19">
        <v>5965810</v>
      </c>
      <c r="M41" s="19">
        <v>88417</v>
      </c>
      <c r="N41" s="19">
        <f t="shared" si="0"/>
        <v>1633</v>
      </c>
      <c r="O41" s="19">
        <f t="shared" si="1"/>
        <v>84996230</v>
      </c>
      <c r="P41" s="19">
        <f t="shared" si="2"/>
        <v>59497354</v>
      </c>
      <c r="Q41" s="19">
        <f t="shared" si="3"/>
        <v>12685127</v>
      </c>
      <c r="R41" s="19">
        <f t="shared" si="4"/>
        <v>12725332</v>
      </c>
      <c r="S41" s="19">
        <f t="shared" si="5"/>
        <v>88417</v>
      </c>
      <c r="T41" s="18">
        <v>1</v>
      </c>
      <c r="U41" s="19">
        <v>93230</v>
      </c>
      <c r="V41" s="19">
        <v>65260</v>
      </c>
      <c r="W41" s="19">
        <v>0</v>
      </c>
      <c r="X41" s="19">
        <v>27970</v>
      </c>
      <c r="Y41" s="19">
        <v>0</v>
      </c>
      <c r="Z41" s="19">
        <v>173</v>
      </c>
      <c r="AA41" s="19">
        <v>2195760</v>
      </c>
      <c r="AB41" s="19">
        <v>1537032</v>
      </c>
      <c r="AC41" s="19">
        <v>0</v>
      </c>
      <c r="AD41" s="19">
        <v>658728</v>
      </c>
      <c r="AE41" s="19">
        <v>0</v>
      </c>
      <c r="AF41" s="19">
        <f t="shared" si="6"/>
        <v>174</v>
      </c>
      <c r="AG41" s="19">
        <f t="shared" si="7"/>
        <v>2288990</v>
      </c>
      <c r="AH41" s="19">
        <f t="shared" si="8"/>
        <v>1602292</v>
      </c>
      <c r="AI41" s="19">
        <f t="shared" si="9"/>
        <v>0</v>
      </c>
      <c r="AJ41" s="19">
        <f t="shared" si="10"/>
        <v>686698</v>
      </c>
      <c r="AK41" s="19">
        <f t="shared" si="11"/>
        <v>0</v>
      </c>
      <c r="AL41" s="18">
        <f t="shared" si="12"/>
        <v>1807</v>
      </c>
      <c r="AM41" s="19">
        <f t="shared" si="13"/>
        <v>87285220</v>
      </c>
      <c r="AN41" s="19">
        <f t="shared" si="14"/>
        <v>61099646</v>
      </c>
      <c r="AO41" s="19">
        <f t="shared" si="15"/>
        <v>12685127</v>
      </c>
      <c r="AP41" s="19">
        <f t="shared" si="16"/>
        <v>13412030</v>
      </c>
      <c r="AQ41" s="19">
        <f t="shared" si="17"/>
        <v>88417</v>
      </c>
      <c r="AR41" s="19">
        <v>927</v>
      </c>
      <c r="AS41" s="19">
        <v>10157740</v>
      </c>
      <c r="AT41" s="19">
        <v>7110418</v>
      </c>
      <c r="AU41" s="19">
        <v>61776</v>
      </c>
      <c r="AV41" s="19">
        <v>2697758</v>
      </c>
      <c r="AW41" s="19">
        <v>287788</v>
      </c>
      <c r="AX41" s="19">
        <f t="shared" si="18"/>
        <v>2734</v>
      </c>
      <c r="AY41" s="19">
        <f t="shared" si="19"/>
        <v>97442960</v>
      </c>
      <c r="AZ41" s="19">
        <f t="shared" si="20"/>
        <v>68210064</v>
      </c>
      <c r="BA41" s="19">
        <f t="shared" si="21"/>
        <v>12746903</v>
      </c>
      <c r="BB41" s="19">
        <f t="shared" si="22"/>
        <v>16109788</v>
      </c>
      <c r="BC41" s="19">
        <f t="shared" si="23"/>
        <v>376205</v>
      </c>
      <c r="BD41" s="18">
        <v>96</v>
      </c>
      <c r="BE41" s="19">
        <v>2286771</v>
      </c>
      <c r="BF41" s="19">
        <v>1110891</v>
      </c>
      <c r="BG41" s="19">
        <v>0</v>
      </c>
      <c r="BH41" s="19">
        <v>1175880</v>
      </c>
      <c r="BI41" s="19">
        <v>0</v>
      </c>
      <c r="BJ41" s="19">
        <v>1</v>
      </c>
      <c r="BK41" s="19">
        <v>1380</v>
      </c>
      <c r="BL41" s="19">
        <v>660</v>
      </c>
      <c r="BM41" s="19">
        <v>0</v>
      </c>
      <c r="BN41" s="19">
        <v>720</v>
      </c>
      <c r="BO41" s="19">
        <v>0</v>
      </c>
      <c r="BP41" s="19">
        <f t="shared" si="24"/>
        <v>97</v>
      </c>
      <c r="BQ41" s="19">
        <f t="shared" si="25"/>
        <v>2288151</v>
      </c>
      <c r="BR41" s="19">
        <f t="shared" si="26"/>
        <v>1111551</v>
      </c>
      <c r="BS41" s="19">
        <f t="shared" si="27"/>
        <v>0</v>
      </c>
      <c r="BT41" s="19">
        <f t="shared" si="28"/>
        <v>1176600</v>
      </c>
      <c r="BU41" s="19">
        <f t="shared" si="29"/>
        <v>0</v>
      </c>
      <c r="BV41" s="18">
        <v>0</v>
      </c>
      <c r="BW41" s="19">
        <v>0</v>
      </c>
      <c r="BX41" s="19">
        <v>0</v>
      </c>
      <c r="BY41" s="19">
        <v>0</v>
      </c>
      <c r="BZ41" s="19">
        <v>0</v>
      </c>
      <c r="CA41" s="19">
        <v>0</v>
      </c>
      <c r="CB41" s="19">
        <f t="shared" si="30"/>
        <v>2734</v>
      </c>
      <c r="CC41" s="19">
        <f t="shared" si="31"/>
        <v>99731111</v>
      </c>
      <c r="CD41" s="19">
        <f t="shared" si="32"/>
        <v>69321615</v>
      </c>
      <c r="CE41" s="19">
        <f t="shared" si="33"/>
        <v>12746903</v>
      </c>
      <c r="CF41" s="19">
        <f t="shared" si="34"/>
        <v>17286388</v>
      </c>
      <c r="CG41" s="19">
        <f t="shared" si="35"/>
        <v>376205</v>
      </c>
      <c r="CH41" s="16"/>
      <c r="CI41" s="16"/>
      <c r="CJ41" s="16"/>
      <c r="CK41" s="16"/>
      <c r="CL41" s="16"/>
      <c r="CM41" s="16"/>
      <c r="CN41" s="20">
        <v>39</v>
      </c>
      <c r="CO41" s="19">
        <v>261320</v>
      </c>
      <c r="CP41" s="19">
        <v>182916</v>
      </c>
      <c r="CQ41" s="19">
        <v>0</v>
      </c>
      <c r="CR41" s="19">
        <v>78404</v>
      </c>
      <c r="CS41" s="19">
        <v>0</v>
      </c>
      <c r="CT41" s="19">
        <v>0</v>
      </c>
      <c r="CU41" s="19">
        <v>0</v>
      </c>
      <c r="CV41" s="19">
        <v>0</v>
      </c>
      <c r="CW41" s="19">
        <v>0</v>
      </c>
      <c r="CX41" s="19">
        <v>0</v>
      </c>
      <c r="CY41" s="19">
        <v>0</v>
      </c>
      <c r="CZ41" s="19">
        <v>0</v>
      </c>
      <c r="DA41" s="19">
        <v>0</v>
      </c>
      <c r="DB41" s="19">
        <v>0</v>
      </c>
      <c r="DC41" s="19">
        <v>0</v>
      </c>
      <c r="DD41" s="19">
        <v>0</v>
      </c>
      <c r="DE41" s="19">
        <v>0</v>
      </c>
      <c r="DF41" s="18">
        <f t="shared" si="36"/>
        <v>39</v>
      </c>
      <c r="DG41" s="19">
        <f t="shared" si="37"/>
        <v>261320</v>
      </c>
      <c r="DH41" s="19">
        <f t="shared" si="38"/>
        <v>182916</v>
      </c>
      <c r="DI41" s="19">
        <f t="shared" si="39"/>
        <v>0</v>
      </c>
      <c r="DJ41" s="19">
        <f t="shared" si="40"/>
        <v>78404</v>
      </c>
      <c r="DK41" s="19">
        <f t="shared" si="41"/>
        <v>0</v>
      </c>
      <c r="DL41" s="19">
        <f t="shared" si="42"/>
        <v>2773</v>
      </c>
      <c r="DM41" s="19">
        <f t="shared" si="43"/>
        <v>99992431</v>
      </c>
      <c r="DN41" s="19">
        <f t="shared" si="44"/>
        <v>69504531</v>
      </c>
      <c r="DO41" s="19">
        <f t="shared" si="45"/>
        <v>12746903</v>
      </c>
      <c r="DP41" s="19">
        <f t="shared" si="46"/>
        <v>17364792</v>
      </c>
      <c r="DQ41" s="19">
        <f t="shared" si="47"/>
        <v>376205</v>
      </c>
      <c r="DR41" s="19">
        <v>71</v>
      </c>
      <c r="DS41" s="19">
        <v>34</v>
      </c>
      <c r="DT41" s="19">
        <v>105</v>
      </c>
      <c r="DU41" s="19">
        <v>13</v>
      </c>
      <c r="DV41" s="19">
        <v>14</v>
      </c>
      <c r="DX41" s="19">
        <v>0</v>
      </c>
      <c r="DY41" s="19">
        <v>0</v>
      </c>
      <c r="DZ41" s="19">
        <v>3</v>
      </c>
      <c r="EA41" s="19">
        <v>123243</v>
      </c>
      <c r="EB41" s="19">
        <v>39</v>
      </c>
      <c r="EC41" s="19">
        <v>261320</v>
      </c>
      <c r="ED41" s="19">
        <v>0</v>
      </c>
      <c r="EE41" s="19">
        <v>0</v>
      </c>
      <c r="EF41" s="19">
        <v>10</v>
      </c>
      <c r="EG41" s="19">
        <v>221620</v>
      </c>
      <c r="EH41" s="19">
        <v>0</v>
      </c>
      <c r="EI41" s="19">
        <v>0</v>
      </c>
      <c r="EJ41" s="19">
        <f t="shared" si="48"/>
        <v>52</v>
      </c>
      <c r="EK41" s="19">
        <f t="shared" si="48"/>
        <v>606183</v>
      </c>
      <c r="EM41" s="19">
        <f t="shared" si="49"/>
        <v>2786</v>
      </c>
      <c r="EN41" s="19">
        <f t="shared" si="50"/>
        <v>100337294</v>
      </c>
    </row>
    <row r="42" spans="1:144" s="17" customFormat="1" ht="15.95" customHeight="1">
      <c r="A42" s="15" t="s">
        <v>65</v>
      </c>
      <c r="B42" s="18">
        <v>0</v>
      </c>
      <c r="C42" s="19">
        <v>0</v>
      </c>
      <c r="D42" s="19">
        <v>0</v>
      </c>
      <c r="E42" s="19">
        <v>0</v>
      </c>
      <c r="F42" s="19">
        <v>0</v>
      </c>
      <c r="G42" s="19">
        <v>0</v>
      </c>
      <c r="H42" s="19">
        <v>50</v>
      </c>
      <c r="I42" s="19">
        <v>1040740</v>
      </c>
      <c r="J42" s="19">
        <v>728518</v>
      </c>
      <c r="K42" s="19">
        <v>0</v>
      </c>
      <c r="L42" s="19">
        <v>312222</v>
      </c>
      <c r="M42" s="19">
        <v>0</v>
      </c>
      <c r="N42" s="19">
        <f t="shared" si="0"/>
        <v>50</v>
      </c>
      <c r="O42" s="19">
        <f t="shared" si="1"/>
        <v>1040740</v>
      </c>
      <c r="P42" s="19">
        <f t="shared" si="2"/>
        <v>728518</v>
      </c>
      <c r="Q42" s="19">
        <f t="shared" si="3"/>
        <v>0</v>
      </c>
      <c r="R42" s="19">
        <f t="shared" si="4"/>
        <v>312222</v>
      </c>
      <c r="S42" s="19">
        <f t="shared" si="5"/>
        <v>0</v>
      </c>
      <c r="T42" s="18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6</v>
      </c>
      <c r="AA42" s="19">
        <v>25260</v>
      </c>
      <c r="AB42" s="19">
        <v>17682</v>
      </c>
      <c r="AC42" s="19">
        <v>0</v>
      </c>
      <c r="AD42" s="19">
        <v>7578</v>
      </c>
      <c r="AE42" s="19">
        <v>0</v>
      </c>
      <c r="AF42" s="19">
        <f t="shared" si="6"/>
        <v>6</v>
      </c>
      <c r="AG42" s="19">
        <f t="shared" si="7"/>
        <v>25260</v>
      </c>
      <c r="AH42" s="19">
        <f t="shared" si="8"/>
        <v>17682</v>
      </c>
      <c r="AI42" s="19">
        <f t="shared" si="9"/>
        <v>0</v>
      </c>
      <c r="AJ42" s="19">
        <f t="shared" si="10"/>
        <v>7578</v>
      </c>
      <c r="AK42" s="19">
        <f t="shared" si="11"/>
        <v>0</v>
      </c>
      <c r="AL42" s="18">
        <f t="shared" si="12"/>
        <v>56</v>
      </c>
      <c r="AM42" s="19">
        <f t="shared" si="13"/>
        <v>1066000</v>
      </c>
      <c r="AN42" s="19">
        <f t="shared" si="14"/>
        <v>746200</v>
      </c>
      <c r="AO42" s="19">
        <f t="shared" si="15"/>
        <v>0</v>
      </c>
      <c r="AP42" s="19">
        <f t="shared" si="16"/>
        <v>319800</v>
      </c>
      <c r="AQ42" s="19">
        <f t="shared" si="17"/>
        <v>0</v>
      </c>
      <c r="AR42" s="19">
        <v>18</v>
      </c>
      <c r="AS42" s="19">
        <v>296450</v>
      </c>
      <c r="AT42" s="19">
        <v>207515</v>
      </c>
      <c r="AU42" s="19">
        <v>0</v>
      </c>
      <c r="AV42" s="19">
        <v>88935</v>
      </c>
      <c r="AW42" s="19">
        <v>0</v>
      </c>
      <c r="AX42" s="19">
        <f t="shared" si="18"/>
        <v>74</v>
      </c>
      <c r="AY42" s="19">
        <f t="shared" si="19"/>
        <v>1362450</v>
      </c>
      <c r="AZ42" s="19">
        <f t="shared" si="20"/>
        <v>953715</v>
      </c>
      <c r="BA42" s="19">
        <f t="shared" si="21"/>
        <v>0</v>
      </c>
      <c r="BB42" s="19">
        <f t="shared" si="22"/>
        <v>408735</v>
      </c>
      <c r="BC42" s="19">
        <f t="shared" si="23"/>
        <v>0</v>
      </c>
      <c r="BD42" s="18">
        <v>0</v>
      </c>
      <c r="BE42" s="19">
        <v>0</v>
      </c>
      <c r="BF42" s="19">
        <v>0</v>
      </c>
      <c r="BG42" s="19">
        <v>0</v>
      </c>
      <c r="BH42" s="19">
        <v>0</v>
      </c>
      <c r="BI42" s="19">
        <v>0</v>
      </c>
      <c r="BJ42" s="19">
        <v>0</v>
      </c>
      <c r="BK42" s="19">
        <v>0</v>
      </c>
      <c r="BL42" s="19">
        <v>0</v>
      </c>
      <c r="BM42" s="19">
        <v>0</v>
      </c>
      <c r="BN42" s="19">
        <v>0</v>
      </c>
      <c r="BO42" s="19">
        <v>0</v>
      </c>
      <c r="BP42" s="19">
        <f t="shared" si="24"/>
        <v>0</v>
      </c>
      <c r="BQ42" s="19">
        <f t="shared" si="25"/>
        <v>0</v>
      </c>
      <c r="BR42" s="19">
        <f t="shared" si="26"/>
        <v>0</v>
      </c>
      <c r="BS42" s="19">
        <f t="shared" si="27"/>
        <v>0</v>
      </c>
      <c r="BT42" s="19">
        <f t="shared" si="28"/>
        <v>0</v>
      </c>
      <c r="BU42" s="19">
        <f t="shared" si="29"/>
        <v>0</v>
      </c>
      <c r="BV42" s="18">
        <v>0</v>
      </c>
      <c r="BW42" s="19">
        <v>0</v>
      </c>
      <c r="BX42" s="19">
        <v>0</v>
      </c>
      <c r="BY42" s="19">
        <v>0</v>
      </c>
      <c r="BZ42" s="19">
        <v>0</v>
      </c>
      <c r="CA42" s="19">
        <v>0</v>
      </c>
      <c r="CB42" s="19">
        <f t="shared" si="30"/>
        <v>74</v>
      </c>
      <c r="CC42" s="19">
        <f t="shared" si="31"/>
        <v>1362450</v>
      </c>
      <c r="CD42" s="19">
        <f t="shared" si="32"/>
        <v>953715</v>
      </c>
      <c r="CE42" s="19">
        <f t="shared" si="33"/>
        <v>0</v>
      </c>
      <c r="CF42" s="19">
        <f t="shared" si="34"/>
        <v>408735</v>
      </c>
      <c r="CG42" s="19">
        <f t="shared" si="35"/>
        <v>0</v>
      </c>
      <c r="CH42" s="16"/>
      <c r="CI42" s="16"/>
      <c r="CJ42" s="16"/>
      <c r="CK42" s="16"/>
      <c r="CL42" s="16"/>
      <c r="CM42" s="16"/>
      <c r="CN42" s="20">
        <v>0</v>
      </c>
      <c r="CO42" s="19">
        <v>0</v>
      </c>
      <c r="CP42" s="19">
        <v>0</v>
      </c>
      <c r="CQ42" s="19">
        <v>0</v>
      </c>
      <c r="CR42" s="19">
        <v>0</v>
      </c>
      <c r="CS42" s="19">
        <v>0</v>
      </c>
      <c r="CT42" s="19">
        <v>0</v>
      </c>
      <c r="CU42" s="19">
        <v>0</v>
      </c>
      <c r="CV42" s="19">
        <v>0</v>
      </c>
      <c r="CW42" s="19">
        <v>0</v>
      </c>
      <c r="CX42" s="19">
        <v>0</v>
      </c>
      <c r="CY42" s="19">
        <v>0</v>
      </c>
      <c r="CZ42" s="19">
        <v>0</v>
      </c>
      <c r="DA42" s="19">
        <v>0</v>
      </c>
      <c r="DB42" s="19">
        <v>0</v>
      </c>
      <c r="DC42" s="19">
        <v>0</v>
      </c>
      <c r="DD42" s="19">
        <v>0</v>
      </c>
      <c r="DE42" s="19">
        <v>0</v>
      </c>
      <c r="DF42" s="18">
        <f t="shared" si="36"/>
        <v>0</v>
      </c>
      <c r="DG42" s="19">
        <f t="shared" si="37"/>
        <v>0</v>
      </c>
      <c r="DH42" s="19">
        <f t="shared" si="38"/>
        <v>0</v>
      </c>
      <c r="DI42" s="19">
        <f t="shared" si="39"/>
        <v>0</v>
      </c>
      <c r="DJ42" s="19">
        <f t="shared" si="40"/>
        <v>0</v>
      </c>
      <c r="DK42" s="19">
        <f t="shared" si="41"/>
        <v>0</v>
      </c>
      <c r="DL42" s="19">
        <f t="shared" si="42"/>
        <v>74</v>
      </c>
      <c r="DM42" s="19">
        <f t="shared" si="43"/>
        <v>1362450</v>
      </c>
      <c r="DN42" s="19">
        <f t="shared" si="44"/>
        <v>953715</v>
      </c>
      <c r="DO42" s="19">
        <f t="shared" si="45"/>
        <v>0</v>
      </c>
      <c r="DP42" s="19">
        <f t="shared" si="46"/>
        <v>408735</v>
      </c>
      <c r="DQ42" s="19">
        <f t="shared" si="47"/>
        <v>0</v>
      </c>
      <c r="DR42" s="19">
        <v>0</v>
      </c>
      <c r="DS42" s="19">
        <v>0</v>
      </c>
      <c r="DT42" s="19">
        <v>0</v>
      </c>
      <c r="DU42" s="19">
        <v>0</v>
      </c>
      <c r="DV42" s="19">
        <v>0</v>
      </c>
      <c r="DX42" s="19">
        <v>0</v>
      </c>
      <c r="DY42" s="19">
        <v>0</v>
      </c>
      <c r="DZ42" s="19">
        <v>0</v>
      </c>
      <c r="EA42" s="19">
        <v>0</v>
      </c>
      <c r="EB42" s="19">
        <v>0</v>
      </c>
      <c r="EC42" s="19">
        <v>0</v>
      </c>
      <c r="ED42" s="19">
        <v>0</v>
      </c>
      <c r="EE42" s="19">
        <v>0</v>
      </c>
      <c r="EF42" s="19">
        <v>0</v>
      </c>
      <c r="EG42" s="19">
        <v>0</v>
      </c>
      <c r="EH42" s="19">
        <v>0</v>
      </c>
      <c r="EI42" s="19">
        <v>0</v>
      </c>
      <c r="EJ42" s="19">
        <f t="shared" si="48"/>
        <v>0</v>
      </c>
      <c r="EK42" s="19">
        <f t="shared" si="48"/>
        <v>0</v>
      </c>
      <c r="EM42" s="19">
        <f t="shared" si="49"/>
        <v>74</v>
      </c>
      <c r="EN42" s="19">
        <f t="shared" si="50"/>
        <v>1362450</v>
      </c>
    </row>
    <row r="43" spans="1:144" s="17" customFormat="1" ht="15.95" customHeight="1">
      <c r="A43" s="15" t="s">
        <v>66</v>
      </c>
      <c r="B43" s="18">
        <v>8</v>
      </c>
      <c r="C43" s="19">
        <v>4180600</v>
      </c>
      <c r="D43" s="19">
        <v>2926420</v>
      </c>
      <c r="E43" s="19">
        <v>592934</v>
      </c>
      <c r="F43" s="19">
        <v>661246</v>
      </c>
      <c r="G43" s="19">
        <v>0</v>
      </c>
      <c r="H43" s="19">
        <v>109</v>
      </c>
      <c r="I43" s="19">
        <v>1440360</v>
      </c>
      <c r="J43" s="19">
        <v>1008252</v>
      </c>
      <c r="K43" s="19">
        <v>1410</v>
      </c>
      <c r="L43" s="19">
        <v>430698</v>
      </c>
      <c r="M43" s="19">
        <v>0</v>
      </c>
      <c r="N43" s="19">
        <f t="shared" si="0"/>
        <v>117</v>
      </c>
      <c r="O43" s="19">
        <f t="shared" si="1"/>
        <v>5620960</v>
      </c>
      <c r="P43" s="19">
        <f t="shared" si="2"/>
        <v>3934672</v>
      </c>
      <c r="Q43" s="19">
        <f t="shared" si="3"/>
        <v>594344</v>
      </c>
      <c r="R43" s="19">
        <f t="shared" si="4"/>
        <v>1091944</v>
      </c>
      <c r="S43" s="19">
        <f t="shared" si="5"/>
        <v>0</v>
      </c>
      <c r="T43" s="18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3</v>
      </c>
      <c r="AA43" s="19">
        <v>51510</v>
      </c>
      <c r="AB43" s="19">
        <v>36057</v>
      </c>
      <c r="AC43" s="19">
        <v>0</v>
      </c>
      <c r="AD43" s="19">
        <v>15453</v>
      </c>
      <c r="AE43" s="19">
        <v>0</v>
      </c>
      <c r="AF43" s="19">
        <f t="shared" si="6"/>
        <v>3</v>
      </c>
      <c r="AG43" s="19">
        <f t="shared" si="7"/>
        <v>51510</v>
      </c>
      <c r="AH43" s="19">
        <f t="shared" si="8"/>
        <v>36057</v>
      </c>
      <c r="AI43" s="19">
        <f t="shared" si="9"/>
        <v>0</v>
      </c>
      <c r="AJ43" s="19">
        <f t="shared" si="10"/>
        <v>15453</v>
      </c>
      <c r="AK43" s="19">
        <f t="shared" si="11"/>
        <v>0</v>
      </c>
      <c r="AL43" s="18">
        <f t="shared" si="12"/>
        <v>120</v>
      </c>
      <c r="AM43" s="19">
        <f t="shared" si="13"/>
        <v>5672470</v>
      </c>
      <c r="AN43" s="19">
        <f t="shared" si="14"/>
        <v>3970729</v>
      </c>
      <c r="AO43" s="19">
        <f t="shared" si="15"/>
        <v>594344</v>
      </c>
      <c r="AP43" s="19">
        <f t="shared" si="16"/>
        <v>1107397</v>
      </c>
      <c r="AQ43" s="19">
        <f t="shared" si="17"/>
        <v>0</v>
      </c>
      <c r="AR43" s="19">
        <v>47</v>
      </c>
      <c r="AS43" s="19">
        <v>590410</v>
      </c>
      <c r="AT43" s="19">
        <v>413287</v>
      </c>
      <c r="AU43" s="19">
        <v>0</v>
      </c>
      <c r="AV43" s="19">
        <v>177123</v>
      </c>
      <c r="AW43" s="19">
        <v>0</v>
      </c>
      <c r="AX43" s="19">
        <f t="shared" si="18"/>
        <v>167</v>
      </c>
      <c r="AY43" s="19">
        <f t="shared" si="19"/>
        <v>6262880</v>
      </c>
      <c r="AZ43" s="19">
        <f t="shared" si="20"/>
        <v>4384016</v>
      </c>
      <c r="BA43" s="19">
        <f t="shared" si="21"/>
        <v>594344</v>
      </c>
      <c r="BB43" s="19">
        <f t="shared" si="22"/>
        <v>1284520</v>
      </c>
      <c r="BC43" s="19">
        <f t="shared" si="23"/>
        <v>0</v>
      </c>
      <c r="BD43" s="18">
        <v>8</v>
      </c>
      <c r="BE43" s="19">
        <v>353285</v>
      </c>
      <c r="BF43" s="19">
        <v>173545</v>
      </c>
      <c r="BG43" s="19">
        <v>0</v>
      </c>
      <c r="BH43" s="19">
        <v>179740</v>
      </c>
      <c r="BI43" s="19">
        <v>0</v>
      </c>
      <c r="BJ43" s="19">
        <v>0</v>
      </c>
      <c r="BK43" s="19">
        <v>0</v>
      </c>
      <c r="BL43" s="19">
        <v>0</v>
      </c>
      <c r="BM43" s="19">
        <v>0</v>
      </c>
      <c r="BN43" s="19">
        <v>0</v>
      </c>
      <c r="BO43" s="19">
        <v>0</v>
      </c>
      <c r="BP43" s="19">
        <f t="shared" si="24"/>
        <v>8</v>
      </c>
      <c r="BQ43" s="19">
        <f t="shared" si="25"/>
        <v>353285</v>
      </c>
      <c r="BR43" s="19">
        <f t="shared" si="26"/>
        <v>173545</v>
      </c>
      <c r="BS43" s="19">
        <f t="shared" si="27"/>
        <v>0</v>
      </c>
      <c r="BT43" s="19">
        <f t="shared" si="28"/>
        <v>179740</v>
      </c>
      <c r="BU43" s="19">
        <f t="shared" si="29"/>
        <v>0</v>
      </c>
      <c r="BV43" s="18">
        <v>0</v>
      </c>
      <c r="BW43" s="19">
        <v>0</v>
      </c>
      <c r="BX43" s="19">
        <v>0</v>
      </c>
      <c r="BY43" s="19">
        <v>0</v>
      </c>
      <c r="BZ43" s="19">
        <v>0</v>
      </c>
      <c r="CA43" s="19">
        <v>0</v>
      </c>
      <c r="CB43" s="19">
        <f t="shared" si="30"/>
        <v>167</v>
      </c>
      <c r="CC43" s="19">
        <f t="shared" si="31"/>
        <v>6616165</v>
      </c>
      <c r="CD43" s="19">
        <f t="shared" si="32"/>
        <v>4557561</v>
      </c>
      <c r="CE43" s="19">
        <f t="shared" si="33"/>
        <v>594344</v>
      </c>
      <c r="CF43" s="19">
        <f t="shared" si="34"/>
        <v>1464260</v>
      </c>
      <c r="CG43" s="19">
        <f t="shared" si="35"/>
        <v>0</v>
      </c>
      <c r="CH43" s="16"/>
      <c r="CI43" s="16"/>
      <c r="CJ43" s="16"/>
      <c r="CK43" s="16"/>
      <c r="CL43" s="16"/>
      <c r="CM43" s="16"/>
      <c r="CN43" s="20">
        <v>0</v>
      </c>
      <c r="CO43" s="19">
        <v>0</v>
      </c>
      <c r="CP43" s="19">
        <v>0</v>
      </c>
      <c r="CQ43" s="19">
        <v>0</v>
      </c>
      <c r="CR43" s="19">
        <v>0</v>
      </c>
      <c r="CS43" s="19">
        <v>0</v>
      </c>
      <c r="CT43" s="19">
        <v>0</v>
      </c>
      <c r="CU43" s="19">
        <v>0</v>
      </c>
      <c r="CV43" s="19">
        <v>0</v>
      </c>
      <c r="CW43" s="19">
        <v>0</v>
      </c>
      <c r="CX43" s="19">
        <v>0</v>
      </c>
      <c r="CY43" s="19">
        <v>0</v>
      </c>
      <c r="CZ43" s="19">
        <v>0</v>
      </c>
      <c r="DA43" s="19">
        <v>0</v>
      </c>
      <c r="DB43" s="19">
        <v>0</v>
      </c>
      <c r="DC43" s="19">
        <v>0</v>
      </c>
      <c r="DD43" s="19">
        <v>0</v>
      </c>
      <c r="DE43" s="19">
        <v>0</v>
      </c>
      <c r="DF43" s="18">
        <f t="shared" si="36"/>
        <v>0</v>
      </c>
      <c r="DG43" s="19">
        <f t="shared" si="37"/>
        <v>0</v>
      </c>
      <c r="DH43" s="19">
        <f t="shared" si="38"/>
        <v>0</v>
      </c>
      <c r="DI43" s="19">
        <f t="shared" si="39"/>
        <v>0</v>
      </c>
      <c r="DJ43" s="19">
        <f t="shared" si="40"/>
        <v>0</v>
      </c>
      <c r="DK43" s="19">
        <f t="shared" si="41"/>
        <v>0</v>
      </c>
      <c r="DL43" s="19">
        <f t="shared" si="42"/>
        <v>167</v>
      </c>
      <c r="DM43" s="19">
        <f t="shared" si="43"/>
        <v>6616165</v>
      </c>
      <c r="DN43" s="19">
        <f t="shared" si="44"/>
        <v>4557561</v>
      </c>
      <c r="DO43" s="19">
        <f t="shared" si="45"/>
        <v>594344</v>
      </c>
      <c r="DP43" s="19">
        <f t="shared" si="46"/>
        <v>1464260</v>
      </c>
      <c r="DQ43" s="19">
        <f t="shared" si="47"/>
        <v>0</v>
      </c>
      <c r="DR43" s="19">
        <v>8</v>
      </c>
      <c r="DS43" s="19">
        <v>1</v>
      </c>
      <c r="DT43" s="19">
        <v>9</v>
      </c>
      <c r="DU43" s="19">
        <v>0</v>
      </c>
      <c r="DV43" s="19">
        <v>0</v>
      </c>
      <c r="DX43" s="19">
        <v>0</v>
      </c>
      <c r="DY43" s="19">
        <v>0</v>
      </c>
      <c r="DZ43" s="19">
        <v>0</v>
      </c>
      <c r="EA43" s="19">
        <v>0</v>
      </c>
      <c r="EB43" s="19">
        <v>0</v>
      </c>
      <c r="EC43" s="19">
        <v>0</v>
      </c>
      <c r="ED43" s="19">
        <v>0</v>
      </c>
      <c r="EE43" s="19">
        <v>0</v>
      </c>
      <c r="EF43" s="19">
        <v>0</v>
      </c>
      <c r="EG43" s="19">
        <v>0</v>
      </c>
      <c r="EH43" s="19">
        <v>0</v>
      </c>
      <c r="EI43" s="19">
        <v>0</v>
      </c>
      <c r="EJ43" s="19">
        <f t="shared" si="48"/>
        <v>0</v>
      </c>
      <c r="EK43" s="19">
        <f t="shared" si="48"/>
        <v>0</v>
      </c>
      <c r="EM43" s="19">
        <f t="shared" si="49"/>
        <v>167</v>
      </c>
      <c r="EN43" s="19">
        <f t="shared" si="50"/>
        <v>6616165</v>
      </c>
    </row>
    <row r="44" spans="1:144" s="17" customFormat="1" ht="15.95" customHeight="1" thickBot="1">
      <c r="A44" s="21" t="s">
        <v>67</v>
      </c>
      <c r="B44" s="22">
        <v>0</v>
      </c>
      <c r="C44" s="23">
        <v>0</v>
      </c>
      <c r="D44" s="23">
        <v>0</v>
      </c>
      <c r="E44" s="23">
        <v>0</v>
      </c>
      <c r="F44" s="23">
        <v>0</v>
      </c>
      <c r="G44" s="23">
        <v>0</v>
      </c>
      <c r="H44" s="23">
        <v>3</v>
      </c>
      <c r="I44" s="23">
        <v>33730</v>
      </c>
      <c r="J44" s="23">
        <v>23611</v>
      </c>
      <c r="K44" s="23">
        <v>0</v>
      </c>
      <c r="L44" s="23">
        <v>10119</v>
      </c>
      <c r="M44" s="23">
        <v>0</v>
      </c>
      <c r="N44" s="23">
        <f t="shared" si="0"/>
        <v>3</v>
      </c>
      <c r="O44" s="23">
        <f t="shared" si="1"/>
        <v>33730</v>
      </c>
      <c r="P44" s="23">
        <f t="shared" si="2"/>
        <v>23611</v>
      </c>
      <c r="Q44" s="23">
        <f t="shared" si="3"/>
        <v>0</v>
      </c>
      <c r="R44" s="23">
        <f t="shared" si="4"/>
        <v>10119</v>
      </c>
      <c r="S44" s="23">
        <f t="shared" si="5"/>
        <v>0</v>
      </c>
      <c r="T44" s="22">
        <v>0</v>
      </c>
      <c r="U44" s="23">
        <v>0</v>
      </c>
      <c r="V44" s="23">
        <v>0</v>
      </c>
      <c r="W44" s="23">
        <v>0</v>
      </c>
      <c r="X44" s="23">
        <v>0</v>
      </c>
      <c r="Y44" s="23">
        <v>0</v>
      </c>
      <c r="Z44" s="23">
        <v>1</v>
      </c>
      <c r="AA44" s="23">
        <v>8000</v>
      </c>
      <c r="AB44" s="23">
        <v>5600</v>
      </c>
      <c r="AC44" s="23">
        <v>0</v>
      </c>
      <c r="AD44" s="23">
        <v>2400</v>
      </c>
      <c r="AE44" s="23">
        <v>0</v>
      </c>
      <c r="AF44" s="23">
        <f t="shared" si="6"/>
        <v>1</v>
      </c>
      <c r="AG44" s="23">
        <f t="shared" si="7"/>
        <v>8000</v>
      </c>
      <c r="AH44" s="23">
        <f t="shared" si="8"/>
        <v>5600</v>
      </c>
      <c r="AI44" s="23">
        <f t="shared" si="9"/>
        <v>0</v>
      </c>
      <c r="AJ44" s="23">
        <f t="shared" si="10"/>
        <v>2400</v>
      </c>
      <c r="AK44" s="23">
        <f t="shared" si="11"/>
        <v>0</v>
      </c>
      <c r="AL44" s="22">
        <f t="shared" si="12"/>
        <v>4</v>
      </c>
      <c r="AM44" s="23">
        <f t="shared" si="13"/>
        <v>41730</v>
      </c>
      <c r="AN44" s="23">
        <f t="shared" si="14"/>
        <v>29211</v>
      </c>
      <c r="AO44" s="23">
        <f t="shared" si="15"/>
        <v>0</v>
      </c>
      <c r="AP44" s="23">
        <f t="shared" si="16"/>
        <v>12519</v>
      </c>
      <c r="AQ44" s="23">
        <f t="shared" si="17"/>
        <v>0</v>
      </c>
      <c r="AR44" s="23">
        <v>0</v>
      </c>
      <c r="AS44" s="23">
        <v>0</v>
      </c>
      <c r="AT44" s="23">
        <v>0</v>
      </c>
      <c r="AU44" s="23">
        <v>0</v>
      </c>
      <c r="AV44" s="23">
        <v>0</v>
      </c>
      <c r="AW44" s="23">
        <v>0</v>
      </c>
      <c r="AX44" s="19">
        <f t="shared" si="18"/>
        <v>4</v>
      </c>
      <c r="AY44" s="19">
        <f t="shared" si="19"/>
        <v>41730</v>
      </c>
      <c r="AZ44" s="19">
        <f t="shared" si="20"/>
        <v>29211</v>
      </c>
      <c r="BA44" s="19">
        <f t="shared" si="21"/>
        <v>0</v>
      </c>
      <c r="BB44" s="19">
        <f t="shared" si="22"/>
        <v>12519</v>
      </c>
      <c r="BC44" s="19">
        <f t="shared" si="23"/>
        <v>0</v>
      </c>
      <c r="BD44" s="22">
        <v>0</v>
      </c>
      <c r="BE44" s="23">
        <v>0</v>
      </c>
      <c r="BF44" s="23">
        <v>0</v>
      </c>
      <c r="BG44" s="23">
        <v>0</v>
      </c>
      <c r="BH44" s="23">
        <v>0</v>
      </c>
      <c r="BI44" s="23">
        <v>0</v>
      </c>
      <c r="BJ44" s="23">
        <v>0</v>
      </c>
      <c r="BK44" s="23">
        <v>0</v>
      </c>
      <c r="BL44" s="23">
        <v>0</v>
      </c>
      <c r="BM44" s="23">
        <v>0</v>
      </c>
      <c r="BN44" s="23">
        <v>0</v>
      </c>
      <c r="BO44" s="23">
        <v>0</v>
      </c>
      <c r="BP44" s="23">
        <f t="shared" si="24"/>
        <v>0</v>
      </c>
      <c r="BQ44" s="23">
        <f t="shared" si="25"/>
        <v>0</v>
      </c>
      <c r="BR44" s="23">
        <f t="shared" si="26"/>
        <v>0</v>
      </c>
      <c r="BS44" s="23">
        <f t="shared" si="27"/>
        <v>0</v>
      </c>
      <c r="BT44" s="23">
        <f t="shared" si="28"/>
        <v>0</v>
      </c>
      <c r="BU44" s="23">
        <f t="shared" si="29"/>
        <v>0</v>
      </c>
      <c r="BV44" s="22">
        <v>0</v>
      </c>
      <c r="BW44" s="23">
        <v>0</v>
      </c>
      <c r="BX44" s="23">
        <v>0</v>
      </c>
      <c r="BY44" s="23">
        <v>0</v>
      </c>
      <c r="BZ44" s="23">
        <v>0</v>
      </c>
      <c r="CA44" s="23">
        <v>0</v>
      </c>
      <c r="CB44" s="19">
        <f t="shared" si="30"/>
        <v>4</v>
      </c>
      <c r="CC44" s="19">
        <f t="shared" si="31"/>
        <v>41730</v>
      </c>
      <c r="CD44" s="19">
        <f t="shared" si="32"/>
        <v>29211</v>
      </c>
      <c r="CE44" s="19">
        <f t="shared" si="33"/>
        <v>0</v>
      </c>
      <c r="CF44" s="19">
        <f t="shared" si="34"/>
        <v>12519</v>
      </c>
      <c r="CG44" s="19">
        <f t="shared" si="35"/>
        <v>0</v>
      </c>
      <c r="CH44" s="16"/>
      <c r="CI44" s="16"/>
      <c r="CJ44" s="16"/>
      <c r="CK44" s="16"/>
      <c r="CL44" s="16"/>
      <c r="CM44" s="16"/>
      <c r="CN44" s="20">
        <v>0</v>
      </c>
      <c r="CO44" s="19">
        <v>0</v>
      </c>
      <c r="CP44" s="19">
        <v>0</v>
      </c>
      <c r="CQ44" s="19">
        <v>0</v>
      </c>
      <c r="CR44" s="19">
        <v>0</v>
      </c>
      <c r="CS44" s="19">
        <v>0</v>
      </c>
      <c r="CT44" s="19">
        <v>0</v>
      </c>
      <c r="CU44" s="19">
        <v>0</v>
      </c>
      <c r="CV44" s="19">
        <v>0</v>
      </c>
      <c r="CW44" s="19">
        <v>0</v>
      </c>
      <c r="CX44" s="19">
        <v>0</v>
      </c>
      <c r="CY44" s="19">
        <v>0</v>
      </c>
      <c r="CZ44" s="19">
        <v>0</v>
      </c>
      <c r="DA44" s="19">
        <v>0</v>
      </c>
      <c r="DB44" s="19">
        <v>0</v>
      </c>
      <c r="DC44" s="19">
        <v>0</v>
      </c>
      <c r="DD44" s="19">
        <v>0</v>
      </c>
      <c r="DE44" s="19">
        <v>0</v>
      </c>
      <c r="DF44" s="18">
        <f t="shared" si="36"/>
        <v>0</v>
      </c>
      <c r="DG44" s="19">
        <f t="shared" si="37"/>
        <v>0</v>
      </c>
      <c r="DH44" s="19">
        <f t="shared" si="38"/>
        <v>0</v>
      </c>
      <c r="DI44" s="19">
        <f t="shared" si="39"/>
        <v>0</v>
      </c>
      <c r="DJ44" s="19">
        <f t="shared" si="40"/>
        <v>0</v>
      </c>
      <c r="DK44" s="19">
        <f t="shared" si="41"/>
        <v>0</v>
      </c>
      <c r="DL44" s="19">
        <f t="shared" si="42"/>
        <v>4</v>
      </c>
      <c r="DM44" s="19">
        <f t="shared" si="43"/>
        <v>41730</v>
      </c>
      <c r="DN44" s="19">
        <f t="shared" si="44"/>
        <v>29211</v>
      </c>
      <c r="DO44" s="19">
        <f t="shared" si="45"/>
        <v>0</v>
      </c>
      <c r="DP44" s="19">
        <f t="shared" si="46"/>
        <v>12519</v>
      </c>
      <c r="DQ44" s="19">
        <f t="shared" si="47"/>
        <v>0</v>
      </c>
      <c r="DR44" s="19">
        <v>0</v>
      </c>
      <c r="DS44" s="19">
        <v>0</v>
      </c>
      <c r="DT44" s="19">
        <v>0</v>
      </c>
      <c r="DU44" s="19">
        <v>0</v>
      </c>
      <c r="DV44" s="19">
        <v>0</v>
      </c>
      <c r="DX44" s="34">
        <v>0</v>
      </c>
      <c r="DY44" s="34">
        <v>0</v>
      </c>
      <c r="DZ44" s="34">
        <v>0</v>
      </c>
      <c r="EA44" s="34">
        <v>0</v>
      </c>
      <c r="EB44" s="34">
        <v>0</v>
      </c>
      <c r="EC44" s="34">
        <v>0</v>
      </c>
      <c r="ED44" s="34">
        <v>0</v>
      </c>
      <c r="EE44" s="34">
        <v>0</v>
      </c>
      <c r="EF44" s="34">
        <v>0</v>
      </c>
      <c r="EG44" s="34">
        <v>0</v>
      </c>
      <c r="EH44" s="34">
        <v>0</v>
      </c>
      <c r="EI44" s="34">
        <v>0</v>
      </c>
      <c r="EJ44" s="19">
        <f t="shared" si="48"/>
        <v>0</v>
      </c>
      <c r="EK44" s="19">
        <f t="shared" si="48"/>
        <v>0</v>
      </c>
      <c r="EM44" s="19">
        <f t="shared" si="49"/>
        <v>4</v>
      </c>
      <c r="EN44" s="19">
        <f t="shared" si="50"/>
        <v>41730</v>
      </c>
    </row>
    <row r="45" spans="1:144" s="17" customFormat="1" ht="15.95" customHeight="1" thickTop="1">
      <c r="A45" s="15" t="s">
        <v>59</v>
      </c>
      <c r="B45" s="24">
        <f t="shared" ref="B45:AG45" si="51">SUM(B4:B44)</f>
        <v>8971</v>
      </c>
      <c r="C45" s="25">
        <f t="shared" si="51"/>
        <v>5308691630</v>
      </c>
      <c r="D45" s="25">
        <f t="shared" si="51"/>
        <v>3715961600</v>
      </c>
      <c r="E45" s="25">
        <f t="shared" si="51"/>
        <v>1027139360</v>
      </c>
      <c r="F45" s="25">
        <f t="shared" si="51"/>
        <v>552002875</v>
      </c>
      <c r="G45" s="25">
        <f t="shared" si="51"/>
        <v>13587795</v>
      </c>
      <c r="H45" s="25">
        <f t="shared" si="51"/>
        <v>172639</v>
      </c>
      <c r="I45" s="25">
        <f t="shared" si="51"/>
        <v>2642868310</v>
      </c>
      <c r="J45" s="25">
        <f t="shared" si="51"/>
        <v>1850007833</v>
      </c>
      <c r="K45" s="25">
        <f t="shared" si="51"/>
        <v>142852116</v>
      </c>
      <c r="L45" s="25">
        <f t="shared" si="51"/>
        <v>636481229</v>
      </c>
      <c r="M45" s="25">
        <f t="shared" si="51"/>
        <v>13527132</v>
      </c>
      <c r="N45" s="25">
        <f t="shared" si="51"/>
        <v>181610</v>
      </c>
      <c r="O45" s="25">
        <f t="shared" si="51"/>
        <v>7951559940</v>
      </c>
      <c r="P45" s="25">
        <f t="shared" si="51"/>
        <v>5565969433</v>
      </c>
      <c r="Q45" s="25">
        <f t="shared" si="51"/>
        <v>1169991476</v>
      </c>
      <c r="R45" s="25">
        <f t="shared" si="51"/>
        <v>1188484104</v>
      </c>
      <c r="S45" s="25">
        <f t="shared" si="51"/>
        <v>27114927</v>
      </c>
      <c r="T45" s="24">
        <f t="shared" si="51"/>
        <v>38</v>
      </c>
      <c r="U45" s="25">
        <f t="shared" si="51"/>
        <v>14025660</v>
      </c>
      <c r="V45" s="25">
        <f t="shared" si="51"/>
        <v>9817962</v>
      </c>
      <c r="W45" s="25">
        <f t="shared" si="51"/>
        <v>2347740</v>
      </c>
      <c r="X45" s="25">
        <f t="shared" si="51"/>
        <v>1859958</v>
      </c>
      <c r="Y45" s="25">
        <f t="shared" si="51"/>
        <v>0</v>
      </c>
      <c r="Z45" s="25">
        <f t="shared" si="51"/>
        <v>21329</v>
      </c>
      <c r="AA45" s="25">
        <f t="shared" si="51"/>
        <v>281933310</v>
      </c>
      <c r="AB45" s="25">
        <f t="shared" si="51"/>
        <v>197359263</v>
      </c>
      <c r="AC45" s="25">
        <f t="shared" si="51"/>
        <v>96840</v>
      </c>
      <c r="AD45" s="25">
        <f t="shared" si="51"/>
        <v>84410463</v>
      </c>
      <c r="AE45" s="25">
        <f t="shared" si="51"/>
        <v>66744</v>
      </c>
      <c r="AF45" s="25">
        <f t="shared" si="51"/>
        <v>21367</v>
      </c>
      <c r="AG45" s="25">
        <f t="shared" si="51"/>
        <v>295958970</v>
      </c>
      <c r="AH45" s="25">
        <f t="shared" ref="AH45:BM45" si="52">SUM(AH4:AH44)</f>
        <v>207177225</v>
      </c>
      <c r="AI45" s="25">
        <f t="shared" si="52"/>
        <v>2444580</v>
      </c>
      <c r="AJ45" s="25">
        <f t="shared" si="52"/>
        <v>86270421</v>
      </c>
      <c r="AK45" s="25">
        <f t="shared" si="52"/>
        <v>66744</v>
      </c>
      <c r="AL45" s="24">
        <f t="shared" si="52"/>
        <v>202977</v>
      </c>
      <c r="AM45" s="25">
        <f t="shared" si="52"/>
        <v>8247518910</v>
      </c>
      <c r="AN45" s="25">
        <f t="shared" si="52"/>
        <v>5773146658</v>
      </c>
      <c r="AO45" s="25">
        <f t="shared" si="52"/>
        <v>1172436056</v>
      </c>
      <c r="AP45" s="25">
        <f t="shared" si="52"/>
        <v>1274754525</v>
      </c>
      <c r="AQ45" s="25">
        <f t="shared" si="52"/>
        <v>27181671</v>
      </c>
      <c r="AR45" s="25">
        <f t="shared" si="52"/>
        <v>119624</v>
      </c>
      <c r="AS45" s="25">
        <f t="shared" si="52"/>
        <v>1566303560</v>
      </c>
      <c r="AT45" s="25">
        <f t="shared" si="52"/>
        <v>1096413580</v>
      </c>
      <c r="AU45" s="25">
        <f t="shared" si="52"/>
        <v>21032857</v>
      </c>
      <c r="AV45" s="25">
        <f t="shared" si="52"/>
        <v>429647639</v>
      </c>
      <c r="AW45" s="25">
        <f t="shared" si="52"/>
        <v>19209484</v>
      </c>
      <c r="AX45" s="25">
        <f t="shared" si="52"/>
        <v>322601</v>
      </c>
      <c r="AY45" s="25">
        <f t="shared" si="52"/>
        <v>9813822470</v>
      </c>
      <c r="AZ45" s="25">
        <f t="shared" si="52"/>
        <v>6869560238</v>
      </c>
      <c r="BA45" s="25">
        <f t="shared" si="52"/>
        <v>1193468913</v>
      </c>
      <c r="BB45" s="25">
        <f t="shared" si="52"/>
        <v>1704402164</v>
      </c>
      <c r="BC45" s="25">
        <f t="shared" si="52"/>
        <v>46391155</v>
      </c>
      <c r="BD45" s="24">
        <f t="shared" si="52"/>
        <v>8683</v>
      </c>
      <c r="BE45" s="25">
        <f t="shared" si="52"/>
        <v>256712806</v>
      </c>
      <c r="BF45" s="25">
        <f t="shared" si="52"/>
        <v>124943406</v>
      </c>
      <c r="BG45" s="25">
        <f t="shared" si="52"/>
        <v>0</v>
      </c>
      <c r="BH45" s="25">
        <f t="shared" si="52"/>
        <v>130113780</v>
      </c>
      <c r="BI45" s="25">
        <f t="shared" si="52"/>
        <v>1655620</v>
      </c>
      <c r="BJ45" s="25">
        <f t="shared" si="52"/>
        <v>38</v>
      </c>
      <c r="BK45" s="25">
        <f t="shared" si="52"/>
        <v>546082</v>
      </c>
      <c r="BL45" s="25">
        <f t="shared" si="52"/>
        <v>243202</v>
      </c>
      <c r="BM45" s="25">
        <f t="shared" si="52"/>
        <v>0</v>
      </c>
      <c r="BN45" s="25">
        <f t="shared" ref="BN45:CG45" si="53">SUM(BN4:BN44)</f>
        <v>302880</v>
      </c>
      <c r="BO45" s="25">
        <f t="shared" si="53"/>
        <v>0</v>
      </c>
      <c r="BP45" s="25">
        <f t="shared" si="53"/>
        <v>8721</v>
      </c>
      <c r="BQ45" s="25">
        <f t="shared" si="53"/>
        <v>257258888</v>
      </c>
      <c r="BR45" s="25">
        <f t="shared" si="53"/>
        <v>125186608</v>
      </c>
      <c r="BS45" s="25">
        <f t="shared" si="53"/>
        <v>0</v>
      </c>
      <c r="BT45" s="25">
        <f t="shared" si="53"/>
        <v>130416660</v>
      </c>
      <c r="BU45" s="25">
        <f t="shared" si="53"/>
        <v>1655620</v>
      </c>
      <c r="BV45" s="24">
        <f t="shared" si="53"/>
        <v>388</v>
      </c>
      <c r="BW45" s="25">
        <f t="shared" si="53"/>
        <v>36931630</v>
      </c>
      <c r="BX45" s="25">
        <f t="shared" si="53"/>
        <v>25852141</v>
      </c>
      <c r="BY45" s="25">
        <f t="shared" si="53"/>
        <v>2222489</v>
      </c>
      <c r="BZ45" s="25">
        <f t="shared" si="53"/>
        <v>5040681</v>
      </c>
      <c r="CA45" s="25">
        <f t="shared" si="53"/>
        <v>3816319</v>
      </c>
      <c r="CB45" s="25">
        <f t="shared" si="53"/>
        <v>322989</v>
      </c>
      <c r="CC45" s="25">
        <f t="shared" si="53"/>
        <v>10108012988</v>
      </c>
      <c r="CD45" s="25">
        <f t="shared" si="53"/>
        <v>7020598987</v>
      </c>
      <c r="CE45" s="25">
        <f t="shared" si="53"/>
        <v>1195691402</v>
      </c>
      <c r="CF45" s="25">
        <f t="shared" si="53"/>
        <v>1839859505</v>
      </c>
      <c r="CG45" s="25">
        <f t="shared" si="53"/>
        <v>51863094</v>
      </c>
      <c r="CH45" s="16"/>
      <c r="CI45" s="16"/>
      <c r="CJ45" s="16"/>
      <c r="CK45" s="16"/>
      <c r="CL45" s="16"/>
      <c r="CM45" s="16"/>
      <c r="CN45" s="26">
        <f t="shared" ref="CN45:DV45" si="54">SUM(CN4:CN44)</f>
        <v>4224</v>
      </c>
      <c r="CO45" s="25">
        <f t="shared" si="54"/>
        <v>26508409</v>
      </c>
      <c r="CP45" s="25">
        <f t="shared" si="54"/>
        <v>18555341</v>
      </c>
      <c r="CQ45" s="25">
        <f t="shared" si="54"/>
        <v>0</v>
      </c>
      <c r="CR45" s="25">
        <f t="shared" si="54"/>
        <v>7953068</v>
      </c>
      <c r="CS45" s="25">
        <f t="shared" si="54"/>
        <v>0</v>
      </c>
      <c r="CT45" s="25">
        <f t="shared" si="54"/>
        <v>0</v>
      </c>
      <c r="CU45" s="25">
        <f t="shared" si="54"/>
        <v>0</v>
      </c>
      <c r="CV45" s="25">
        <f t="shared" si="54"/>
        <v>0</v>
      </c>
      <c r="CW45" s="25">
        <f t="shared" si="54"/>
        <v>0</v>
      </c>
      <c r="CX45" s="25">
        <f t="shared" si="54"/>
        <v>0</v>
      </c>
      <c r="CY45" s="25">
        <f t="shared" si="54"/>
        <v>0</v>
      </c>
      <c r="CZ45" s="25">
        <f t="shared" si="54"/>
        <v>0</v>
      </c>
      <c r="DA45" s="25">
        <f t="shared" si="54"/>
        <v>0</v>
      </c>
      <c r="DB45" s="25">
        <f t="shared" si="54"/>
        <v>0</v>
      </c>
      <c r="DC45" s="25">
        <f t="shared" si="54"/>
        <v>0</v>
      </c>
      <c r="DD45" s="25">
        <f t="shared" si="54"/>
        <v>0</v>
      </c>
      <c r="DE45" s="25">
        <f t="shared" si="54"/>
        <v>0</v>
      </c>
      <c r="DF45" s="24">
        <f t="shared" si="54"/>
        <v>4224</v>
      </c>
      <c r="DG45" s="25">
        <f t="shared" si="54"/>
        <v>26508409</v>
      </c>
      <c r="DH45" s="25">
        <f t="shared" si="54"/>
        <v>18555341</v>
      </c>
      <c r="DI45" s="25">
        <f t="shared" si="54"/>
        <v>0</v>
      </c>
      <c r="DJ45" s="25">
        <f t="shared" si="54"/>
        <v>7953068</v>
      </c>
      <c r="DK45" s="25">
        <f t="shared" si="54"/>
        <v>0</v>
      </c>
      <c r="DL45" s="25">
        <f t="shared" si="54"/>
        <v>327213</v>
      </c>
      <c r="DM45" s="25">
        <f t="shared" si="54"/>
        <v>10134521397</v>
      </c>
      <c r="DN45" s="25">
        <f t="shared" si="54"/>
        <v>7039154328</v>
      </c>
      <c r="DO45" s="25">
        <f t="shared" si="54"/>
        <v>1195691402</v>
      </c>
      <c r="DP45" s="25">
        <f t="shared" si="54"/>
        <v>1847812573</v>
      </c>
      <c r="DQ45" s="25">
        <f t="shared" si="54"/>
        <v>51863094</v>
      </c>
      <c r="DR45" s="25">
        <f t="shared" si="54"/>
        <v>6689</v>
      </c>
      <c r="DS45" s="25">
        <f t="shared" si="54"/>
        <v>3184</v>
      </c>
      <c r="DT45" s="25">
        <f t="shared" si="54"/>
        <v>9873</v>
      </c>
      <c r="DU45" s="25">
        <f t="shared" si="54"/>
        <v>1713</v>
      </c>
      <c r="DV45" s="25">
        <f t="shared" si="54"/>
        <v>1806</v>
      </c>
      <c r="DX45" s="25">
        <f t="shared" ref="DX45:EK45" si="55">SUM(DX4:DX44)</f>
        <v>5</v>
      </c>
      <c r="DY45" s="25">
        <f t="shared" si="55"/>
        <v>38880</v>
      </c>
      <c r="DZ45" s="25">
        <f t="shared" si="55"/>
        <v>348</v>
      </c>
      <c r="EA45" s="25">
        <f t="shared" si="55"/>
        <v>12848945</v>
      </c>
      <c r="EB45" s="25">
        <f t="shared" si="55"/>
        <v>4224</v>
      </c>
      <c r="EC45" s="25">
        <f t="shared" si="55"/>
        <v>26508409</v>
      </c>
      <c r="ED45" s="25">
        <f t="shared" si="55"/>
        <v>772</v>
      </c>
      <c r="EE45" s="25">
        <f t="shared" si="55"/>
        <v>19702985</v>
      </c>
      <c r="EF45" s="25">
        <f t="shared" si="55"/>
        <v>478</v>
      </c>
      <c r="EG45" s="25">
        <f t="shared" si="55"/>
        <v>9040890</v>
      </c>
      <c r="EH45" s="25">
        <f t="shared" si="55"/>
        <v>121</v>
      </c>
      <c r="EI45" s="25">
        <f t="shared" si="55"/>
        <v>1662680</v>
      </c>
      <c r="EJ45" s="25">
        <f t="shared" si="55"/>
        <v>5948</v>
      </c>
      <c r="EK45" s="25">
        <f t="shared" si="55"/>
        <v>69802789</v>
      </c>
      <c r="EM45" s="25">
        <f>SUM(EM4:EM44)</f>
        <v>328937</v>
      </c>
      <c r="EN45" s="25">
        <f>SUM(EN4:EN44)</f>
        <v>10177815777</v>
      </c>
    </row>
    <row r="46" spans="1:144" s="14" customFormat="1">
      <c r="B46" s="27"/>
      <c r="C46" s="27"/>
      <c r="D46" s="27"/>
      <c r="E46" s="27"/>
      <c r="F46" s="27"/>
      <c r="G46" s="27"/>
      <c r="H46" s="27"/>
      <c r="I46" s="27"/>
      <c r="J46" s="27"/>
      <c r="K46" s="27"/>
      <c r="L46" s="27"/>
      <c r="M46" s="27"/>
      <c r="N46" s="27"/>
      <c r="O46" s="27"/>
      <c r="P46" s="27"/>
      <c r="Q46" s="27"/>
      <c r="R46" s="27"/>
      <c r="S46" s="27"/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D46" s="27"/>
      <c r="BE46" s="27"/>
      <c r="BF46" s="27"/>
      <c r="BG46" s="27"/>
      <c r="BH46" s="27"/>
      <c r="BI46" s="27"/>
      <c r="BJ46" s="27"/>
      <c r="BK46" s="27"/>
      <c r="BL46" s="27"/>
      <c r="BM46" s="27"/>
      <c r="BN46" s="27"/>
      <c r="BO46" s="27"/>
      <c r="BP46" s="27"/>
      <c r="BQ46" s="27"/>
      <c r="BR46" s="27"/>
      <c r="BS46" s="27"/>
      <c r="BT46" s="27"/>
      <c r="BU46" s="27"/>
      <c r="BV46" s="28"/>
      <c r="BW46" s="28"/>
      <c r="BX46" s="28"/>
      <c r="BY46" s="28"/>
      <c r="BZ46" s="28"/>
      <c r="CA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</row>
    <row r="52" spans="22:52">
      <c r="V52" s="12"/>
      <c r="AB52" s="12"/>
      <c r="AH52" s="12"/>
      <c r="AN52" s="12"/>
      <c r="AT52" s="12"/>
      <c r="AZ52" s="12"/>
    </row>
    <row r="53" spans="22:52">
      <c r="V53" s="12"/>
      <c r="AB53" s="12"/>
      <c r="AH53" s="12"/>
      <c r="AN53" s="12"/>
      <c r="AT53" s="12"/>
      <c r="AZ53" s="12"/>
    </row>
    <row r="54" spans="22:52">
      <c r="V54" s="12"/>
      <c r="AB54" s="12"/>
      <c r="AH54" s="12"/>
      <c r="AN54" s="12"/>
      <c r="AT54" s="12"/>
      <c r="AZ54" s="12"/>
    </row>
    <row r="55" spans="22:52">
      <c r="V55" s="12"/>
      <c r="AB55" s="12"/>
      <c r="AH55" s="12"/>
      <c r="AN55" s="12"/>
      <c r="AT55" s="12"/>
      <c r="AZ55" s="12"/>
    </row>
    <row r="56" spans="22:52">
      <c r="V56" s="12"/>
      <c r="AB56" s="12"/>
      <c r="AH56" s="12"/>
      <c r="AN56" s="12"/>
      <c r="AT56" s="12"/>
      <c r="AZ56" s="12"/>
    </row>
    <row r="57" spans="22:52">
      <c r="V57" s="12"/>
      <c r="AB57" s="12"/>
      <c r="AH57" s="12"/>
      <c r="AN57" s="12"/>
      <c r="AT57" s="12"/>
      <c r="AZ57" s="12"/>
    </row>
    <row r="58" spans="22:52">
      <c r="V58" s="12"/>
      <c r="AB58" s="12"/>
      <c r="AH58" s="12"/>
      <c r="AN58" s="12"/>
      <c r="AT58" s="12"/>
      <c r="AZ58" s="12"/>
    </row>
    <row r="59" spans="22:52">
      <c r="V59" s="12"/>
      <c r="AB59" s="12"/>
      <c r="AH59" s="12"/>
      <c r="AN59" s="12"/>
      <c r="AT59" s="12"/>
      <c r="AZ59" s="12"/>
    </row>
    <row r="60" spans="22:52">
      <c r="V60" s="12"/>
      <c r="AB60" s="12"/>
      <c r="AH60" s="12"/>
      <c r="AN60" s="12"/>
      <c r="AT60" s="12"/>
      <c r="AZ60" s="12"/>
    </row>
    <row r="73" spans="22:45">
      <c r="V73" s="12"/>
      <c r="AB73" s="12"/>
      <c r="AF73" s="12"/>
      <c r="AJ73" s="12"/>
      <c r="AM73" s="12"/>
      <c r="AS73" s="12"/>
    </row>
    <row r="74" spans="22:45">
      <c r="V74" s="12"/>
    </row>
    <row r="75" spans="22:45">
      <c r="V75" s="12"/>
    </row>
    <row r="76" spans="22:45">
      <c r="V76" s="12"/>
      <c r="AB76" s="12"/>
      <c r="AF76" s="12"/>
      <c r="AJ76" s="12"/>
      <c r="AM76" s="12"/>
      <c r="AS76" s="12"/>
    </row>
    <row r="77" spans="22:45">
      <c r="V77" s="12"/>
      <c r="AB77" s="12"/>
    </row>
    <row r="78" spans="22:45">
      <c r="V78" s="12"/>
      <c r="AB78" s="12"/>
      <c r="AF78" s="12"/>
      <c r="AJ78" s="12"/>
      <c r="AM78" s="12"/>
      <c r="AS78" s="12"/>
    </row>
    <row r="79" spans="22:45">
      <c r="V79" s="12"/>
      <c r="AB79" s="12"/>
      <c r="AF79" s="12"/>
      <c r="AJ79" s="12"/>
      <c r="AM79" s="12"/>
      <c r="AS79" s="12"/>
    </row>
  </sheetData>
  <mergeCells count="33">
    <mergeCell ref="DX1:EI1"/>
    <mergeCell ref="EJ1:EK2"/>
    <mergeCell ref="EM1:EN2"/>
    <mergeCell ref="DX2:DY2"/>
    <mergeCell ref="DZ2:EA2"/>
    <mergeCell ref="EB2:EC2"/>
    <mergeCell ref="ED2:EE2"/>
    <mergeCell ref="EF2:EG2"/>
    <mergeCell ref="EH2:EI2"/>
    <mergeCell ref="CZ1:DE2"/>
    <mergeCell ref="DF1:DK2"/>
    <mergeCell ref="DL1:DQ2"/>
    <mergeCell ref="DR1:DV2"/>
    <mergeCell ref="BV1:CA2"/>
    <mergeCell ref="CB1:CG2"/>
    <mergeCell ref="CN1:CY1"/>
    <mergeCell ref="CN2:CS2"/>
    <mergeCell ref="CT2:CY2"/>
    <mergeCell ref="AR1:AW2"/>
    <mergeCell ref="AX1:BC2"/>
    <mergeCell ref="BD1:BU1"/>
    <mergeCell ref="BD2:BI2"/>
    <mergeCell ref="BJ2:BO2"/>
    <mergeCell ref="BP2:BU2"/>
    <mergeCell ref="B1:S1"/>
    <mergeCell ref="B2:G2"/>
    <mergeCell ref="H2:M2"/>
    <mergeCell ref="N2:S2"/>
    <mergeCell ref="AL1:AQ2"/>
    <mergeCell ref="T1:AK1"/>
    <mergeCell ref="T2:Y2"/>
    <mergeCell ref="Z2:AE2"/>
    <mergeCell ref="AF2:AK2"/>
  </mergeCells>
  <phoneticPr fontId="3"/>
  <pageMargins left="0.6" right="0.61" top="1" bottom="0.61" header="0.51200000000000001" footer="0.51200000000000001"/>
  <pageSetup paperSize="8" orientation="landscape" horizontalDpi="300" verticalDpi="300" r:id="rId1"/>
  <headerFooter alignWithMargins="0">
    <oddHeader>&amp;L&amp;A&amp;R&amp;D&amp;C&amp;16平成28年分</oddHeader>
    <oddFooter>&amp;C&amp;P／&amp;N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N89"/>
  <sheetViews>
    <sheetView topLeftCell="DU15" zoomScaleNormal="100" workbookViewId="0">
      <selection activeCell="DZ45" sqref="DZ45"/>
    </sheetView>
  </sheetViews>
  <sheetFormatPr defaultRowHeight="13.5"/>
  <cols>
    <col min="2" max="2" width="6.625" style="8" customWidth="1"/>
    <col min="3" max="5" width="11.625" style="8" customWidth="1"/>
    <col min="6" max="7" width="10.625" style="8" customWidth="1"/>
    <col min="8" max="8" width="6.625" style="8" customWidth="1"/>
    <col min="9" max="11" width="11.625" style="8" customWidth="1"/>
    <col min="12" max="13" width="10.625" style="8" customWidth="1"/>
    <col min="14" max="14" width="6.625" style="8" customWidth="1"/>
    <col min="15" max="17" width="11.625" style="8" customWidth="1"/>
    <col min="18" max="19" width="10.625" style="8" customWidth="1"/>
    <col min="20" max="20" width="6.625" customWidth="1"/>
    <col min="21" max="23" width="11.625" customWidth="1"/>
    <col min="24" max="25" width="10.625" customWidth="1"/>
    <col min="26" max="26" width="6.625" customWidth="1"/>
    <col min="27" max="29" width="11.625" customWidth="1"/>
    <col min="30" max="31" width="10.625" customWidth="1"/>
    <col min="32" max="32" width="6.625" customWidth="1"/>
    <col min="33" max="35" width="11.625" customWidth="1"/>
    <col min="36" max="37" width="10.625" customWidth="1"/>
    <col min="38" max="38" width="7.625" customWidth="1"/>
    <col min="39" max="41" width="11.625" customWidth="1"/>
    <col min="42" max="43" width="10.625" customWidth="1"/>
    <col min="44" max="44" width="7.625" customWidth="1"/>
    <col min="45" max="47" width="11.625" customWidth="1"/>
    <col min="48" max="49" width="10.625" customWidth="1"/>
    <col min="50" max="50" width="7.625" customWidth="1"/>
    <col min="51" max="53" width="11.625" customWidth="1"/>
    <col min="54" max="55" width="10.625" customWidth="1"/>
    <col min="56" max="56" width="6.625" style="8" customWidth="1"/>
    <col min="57" max="59" width="11.625" style="8" customWidth="1"/>
    <col min="60" max="61" width="10.625" style="8" customWidth="1"/>
    <col min="62" max="62" width="6.625" style="8" customWidth="1"/>
    <col min="63" max="65" width="11.625" style="8" customWidth="1"/>
    <col min="66" max="67" width="10.625" style="8" customWidth="1"/>
    <col min="68" max="68" width="6.625" style="8" customWidth="1"/>
    <col min="69" max="71" width="11.625" style="8" customWidth="1"/>
    <col min="72" max="73" width="10.625" style="8" customWidth="1"/>
    <col min="74" max="74" width="7.625" customWidth="1"/>
    <col min="75" max="77" width="11.625" customWidth="1"/>
    <col min="78" max="79" width="9.625" customWidth="1"/>
    <col min="80" max="80" width="7.625" customWidth="1"/>
    <col min="81" max="83" width="11.625" customWidth="1"/>
    <col min="84" max="85" width="10.625" customWidth="1"/>
    <col min="86" max="86" width="7.625" customWidth="1"/>
    <col min="87" max="89" width="11.625" customWidth="1"/>
    <col min="90" max="91" width="10.625" customWidth="1"/>
    <col min="92" max="92" width="7.625" customWidth="1"/>
    <col min="93" max="95" width="11.625" customWidth="1"/>
    <col min="96" max="97" width="10.625" customWidth="1"/>
    <col min="98" max="98" width="7.625" customWidth="1"/>
    <col min="99" max="101" width="11.625" customWidth="1"/>
    <col min="102" max="103" width="10.625" customWidth="1"/>
    <col min="104" max="104" width="7.625" customWidth="1"/>
    <col min="105" max="109" width="10.625" customWidth="1"/>
    <col min="110" max="110" width="7.625" customWidth="1"/>
    <col min="111" max="113" width="11.625" customWidth="1"/>
    <col min="114" max="115" width="10.625" customWidth="1"/>
    <col min="116" max="116" width="7.625" customWidth="1"/>
    <col min="117" max="119" width="11.625" customWidth="1"/>
    <col min="120" max="121" width="10.625" customWidth="1"/>
    <col min="122" max="122" width="7.625" customWidth="1"/>
    <col min="123" max="126" width="10.625" customWidth="1"/>
    <col min="129" max="129" width="10.625" customWidth="1"/>
    <col min="131" max="131" width="10.625" customWidth="1"/>
    <col min="133" max="133" width="10.625" customWidth="1"/>
    <col min="135" max="135" width="10.625" customWidth="1"/>
    <col min="137" max="137" width="10.625" customWidth="1"/>
    <col min="139" max="139" width="10.625" customWidth="1"/>
    <col min="141" max="141" width="10.625" customWidth="1"/>
    <col min="144" max="144" width="14" customWidth="1"/>
  </cols>
  <sheetData>
    <row r="1" spans="1:144" s="1" customFormat="1" ht="24" customHeight="1">
      <c r="B1" s="36" t="s">
        <v>0</v>
      </c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 t="s">
        <v>1</v>
      </c>
      <c r="U1" s="36"/>
      <c r="V1" s="36"/>
      <c r="W1" s="36"/>
      <c r="X1" s="36"/>
      <c r="Y1" s="36"/>
      <c r="Z1" s="36"/>
      <c r="AA1" s="36"/>
      <c r="AB1" s="36"/>
      <c r="AC1" s="36"/>
      <c r="AD1" s="36"/>
      <c r="AE1" s="36"/>
      <c r="AF1" s="36"/>
      <c r="AG1" s="36"/>
      <c r="AH1" s="36"/>
      <c r="AI1" s="36"/>
      <c r="AJ1" s="36"/>
      <c r="AK1" s="36"/>
      <c r="AL1" s="37" t="s">
        <v>2</v>
      </c>
      <c r="AM1" s="37"/>
      <c r="AN1" s="37"/>
      <c r="AO1" s="37"/>
      <c r="AP1" s="37"/>
      <c r="AQ1" s="37"/>
      <c r="AR1" s="36" t="s">
        <v>3</v>
      </c>
      <c r="AS1" s="36"/>
      <c r="AT1" s="36"/>
      <c r="AU1" s="36"/>
      <c r="AV1" s="36"/>
      <c r="AW1" s="36"/>
      <c r="AX1" s="37" t="s">
        <v>4</v>
      </c>
      <c r="AY1" s="37"/>
      <c r="AZ1" s="37"/>
      <c r="BA1" s="37"/>
      <c r="BB1" s="37"/>
      <c r="BC1" s="37"/>
      <c r="BD1" s="36" t="s">
        <v>5</v>
      </c>
      <c r="BE1" s="36"/>
      <c r="BF1" s="36"/>
      <c r="BG1" s="36"/>
      <c r="BH1" s="36"/>
      <c r="BI1" s="36"/>
      <c r="BJ1" s="36"/>
      <c r="BK1" s="36"/>
      <c r="BL1" s="36"/>
      <c r="BM1" s="36"/>
      <c r="BN1" s="36"/>
      <c r="BO1" s="36"/>
      <c r="BP1" s="36"/>
      <c r="BQ1" s="36"/>
      <c r="BR1" s="36"/>
      <c r="BS1" s="36"/>
      <c r="BT1" s="36"/>
      <c r="BU1" s="36"/>
      <c r="BV1" s="36" t="s">
        <v>6</v>
      </c>
      <c r="BW1" s="36"/>
      <c r="BX1" s="36"/>
      <c r="BY1" s="36"/>
      <c r="BZ1" s="36"/>
      <c r="CA1" s="36"/>
      <c r="CB1" s="37" t="s">
        <v>7</v>
      </c>
      <c r="CC1" s="37"/>
      <c r="CD1" s="37"/>
      <c r="CE1" s="37"/>
      <c r="CF1" s="37"/>
      <c r="CG1" s="37"/>
      <c r="CH1"/>
      <c r="CI1"/>
      <c r="CJ1"/>
      <c r="CK1"/>
      <c r="CL1"/>
      <c r="CM1"/>
      <c r="CN1" s="38" t="s">
        <v>8</v>
      </c>
      <c r="CO1" s="39"/>
      <c r="CP1" s="39"/>
      <c r="CQ1" s="39"/>
      <c r="CR1" s="39"/>
      <c r="CS1" s="39"/>
      <c r="CT1" s="39"/>
      <c r="CU1" s="39"/>
      <c r="CV1" s="39"/>
      <c r="CW1" s="39"/>
      <c r="CX1" s="39"/>
      <c r="CY1" s="40"/>
      <c r="CZ1" s="36" t="s">
        <v>9</v>
      </c>
      <c r="DA1" s="36"/>
      <c r="DB1" s="36"/>
      <c r="DC1" s="36"/>
      <c r="DD1" s="36"/>
      <c r="DE1" s="36"/>
      <c r="DF1" s="37" t="s">
        <v>10</v>
      </c>
      <c r="DG1" s="37"/>
      <c r="DH1" s="37"/>
      <c r="DI1" s="37"/>
      <c r="DJ1" s="37"/>
      <c r="DK1" s="37"/>
      <c r="DL1" s="37" t="s">
        <v>11</v>
      </c>
      <c r="DM1" s="37"/>
      <c r="DN1" s="37"/>
      <c r="DO1" s="37"/>
      <c r="DP1" s="37"/>
      <c r="DQ1" s="37"/>
      <c r="DR1" s="36" t="s">
        <v>12</v>
      </c>
      <c r="DS1" s="36"/>
      <c r="DT1" s="36"/>
      <c r="DU1" s="36"/>
      <c r="DV1" s="36"/>
      <c r="DX1" s="41" t="s">
        <v>68</v>
      </c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3"/>
      <c r="EJ1" s="44" t="s">
        <v>69</v>
      </c>
      <c r="EK1" s="45"/>
      <c r="EM1" s="44" t="s">
        <v>70</v>
      </c>
      <c r="EN1" s="45"/>
    </row>
    <row r="2" spans="1:144" s="1" customFormat="1" ht="24" customHeight="1">
      <c r="B2" s="36" t="s">
        <v>13</v>
      </c>
      <c r="C2" s="36"/>
      <c r="D2" s="36"/>
      <c r="E2" s="36"/>
      <c r="F2" s="36"/>
      <c r="G2" s="36"/>
      <c r="H2" s="36" t="s">
        <v>14</v>
      </c>
      <c r="I2" s="36"/>
      <c r="J2" s="36"/>
      <c r="K2" s="36"/>
      <c r="L2" s="36"/>
      <c r="M2" s="36"/>
      <c r="N2" s="37" t="s">
        <v>15</v>
      </c>
      <c r="O2" s="37"/>
      <c r="P2" s="37"/>
      <c r="Q2" s="37"/>
      <c r="R2" s="37"/>
      <c r="S2" s="37"/>
      <c r="T2" s="36" t="s">
        <v>13</v>
      </c>
      <c r="U2" s="36"/>
      <c r="V2" s="36"/>
      <c r="W2" s="36"/>
      <c r="X2" s="36"/>
      <c r="Y2" s="36"/>
      <c r="Z2" s="36" t="s">
        <v>14</v>
      </c>
      <c r="AA2" s="36"/>
      <c r="AB2" s="36"/>
      <c r="AC2" s="36"/>
      <c r="AD2" s="36"/>
      <c r="AE2" s="36"/>
      <c r="AF2" s="37" t="s">
        <v>15</v>
      </c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6"/>
      <c r="AS2" s="36"/>
      <c r="AT2" s="36"/>
      <c r="AU2" s="36"/>
      <c r="AV2" s="36"/>
      <c r="AW2" s="36"/>
      <c r="AX2" s="37"/>
      <c r="AY2" s="37"/>
      <c r="AZ2" s="37"/>
      <c r="BA2" s="37"/>
      <c r="BB2" s="37"/>
      <c r="BC2" s="37"/>
      <c r="BD2" s="36" t="s">
        <v>0</v>
      </c>
      <c r="BE2" s="36"/>
      <c r="BF2" s="36"/>
      <c r="BG2" s="36"/>
      <c r="BH2" s="36"/>
      <c r="BI2" s="36"/>
      <c r="BJ2" s="36" t="s">
        <v>1</v>
      </c>
      <c r="BK2" s="36"/>
      <c r="BL2" s="36"/>
      <c r="BM2" s="36"/>
      <c r="BN2" s="36"/>
      <c r="BO2" s="36"/>
      <c r="BP2" s="37" t="s">
        <v>15</v>
      </c>
      <c r="BQ2" s="37"/>
      <c r="BR2" s="37"/>
      <c r="BS2" s="37"/>
      <c r="BT2" s="37"/>
      <c r="BU2" s="37"/>
      <c r="BV2" s="36"/>
      <c r="BW2" s="36"/>
      <c r="BX2" s="36"/>
      <c r="BY2" s="36"/>
      <c r="BZ2" s="36"/>
      <c r="CA2" s="36"/>
      <c r="CB2" s="37"/>
      <c r="CC2" s="37"/>
      <c r="CD2" s="37"/>
      <c r="CE2" s="37"/>
      <c r="CF2" s="37"/>
      <c r="CG2" s="37"/>
      <c r="CH2"/>
      <c r="CI2"/>
      <c r="CJ2"/>
      <c r="CK2"/>
      <c r="CL2"/>
      <c r="CM2"/>
      <c r="CN2" s="38" t="s">
        <v>16</v>
      </c>
      <c r="CO2" s="39"/>
      <c r="CP2" s="39"/>
      <c r="CQ2" s="39"/>
      <c r="CR2" s="39"/>
      <c r="CS2" s="40"/>
      <c r="CT2" s="38" t="s">
        <v>17</v>
      </c>
      <c r="CU2" s="39"/>
      <c r="CV2" s="39"/>
      <c r="CW2" s="39"/>
      <c r="CX2" s="39"/>
      <c r="CY2" s="40"/>
      <c r="CZ2" s="36"/>
      <c r="DA2" s="36"/>
      <c r="DB2" s="36"/>
      <c r="DC2" s="36"/>
      <c r="DD2" s="36"/>
      <c r="DE2" s="36"/>
      <c r="DF2" s="37"/>
      <c r="DG2" s="37"/>
      <c r="DH2" s="37"/>
      <c r="DI2" s="37"/>
      <c r="DJ2" s="37"/>
      <c r="DK2" s="37"/>
      <c r="DL2" s="37"/>
      <c r="DM2" s="37"/>
      <c r="DN2" s="37"/>
      <c r="DO2" s="37"/>
      <c r="DP2" s="37"/>
      <c r="DQ2" s="37"/>
      <c r="DR2" s="36"/>
      <c r="DS2" s="36"/>
      <c r="DT2" s="36"/>
      <c r="DU2" s="36"/>
      <c r="DV2" s="36"/>
      <c r="DX2" s="46" t="s">
        <v>71</v>
      </c>
      <c r="DY2" s="46"/>
      <c r="DZ2" s="46" t="s">
        <v>72</v>
      </c>
      <c r="EA2" s="46"/>
      <c r="EB2" s="48" t="s">
        <v>16</v>
      </c>
      <c r="EC2" s="49"/>
      <c r="ED2" s="47" t="s">
        <v>73</v>
      </c>
      <c r="EE2" s="47"/>
      <c r="EF2" s="46" t="s">
        <v>74</v>
      </c>
      <c r="EG2" s="46"/>
      <c r="EH2" s="46" t="s">
        <v>75</v>
      </c>
      <c r="EI2" s="46"/>
      <c r="EJ2" s="45"/>
      <c r="EK2" s="45"/>
      <c r="EM2" s="45"/>
      <c r="EN2" s="45"/>
    </row>
    <row r="3" spans="1:144" s="7" customFormat="1" ht="30" customHeight="1">
      <c r="A3" s="2" t="s">
        <v>18</v>
      </c>
      <c r="B3" s="3" t="s">
        <v>19</v>
      </c>
      <c r="C3" s="4" t="s">
        <v>20</v>
      </c>
      <c r="D3" s="5" t="s">
        <v>21</v>
      </c>
      <c r="E3" s="4" t="s">
        <v>22</v>
      </c>
      <c r="F3" s="5" t="s">
        <v>77</v>
      </c>
      <c r="G3" s="5" t="s">
        <v>76</v>
      </c>
      <c r="H3" s="4" t="s">
        <v>19</v>
      </c>
      <c r="I3" s="4" t="s">
        <v>20</v>
      </c>
      <c r="J3" s="5" t="s">
        <v>21</v>
      </c>
      <c r="K3" s="4" t="s">
        <v>22</v>
      </c>
      <c r="L3" s="5" t="s">
        <v>77</v>
      </c>
      <c r="M3" s="5" t="s">
        <v>76</v>
      </c>
      <c r="N3" s="4" t="s">
        <v>19</v>
      </c>
      <c r="O3" s="4" t="s">
        <v>20</v>
      </c>
      <c r="P3" s="5" t="s">
        <v>21</v>
      </c>
      <c r="Q3" s="4" t="s">
        <v>22</v>
      </c>
      <c r="R3" s="5" t="s">
        <v>77</v>
      </c>
      <c r="S3" s="5" t="s">
        <v>76</v>
      </c>
      <c r="T3" s="3" t="s">
        <v>19</v>
      </c>
      <c r="U3" s="4" t="s">
        <v>20</v>
      </c>
      <c r="V3" s="5" t="s">
        <v>21</v>
      </c>
      <c r="W3" s="4" t="s">
        <v>22</v>
      </c>
      <c r="X3" s="5" t="s">
        <v>77</v>
      </c>
      <c r="Y3" s="5" t="s">
        <v>76</v>
      </c>
      <c r="Z3" s="4" t="s">
        <v>19</v>
      </c>
      <c r="AA3" s="4" t="s">
        <v>20</v>
      </c>
      <c r="AB3" s="5" t="s">
        <v>21</v>
      </c>
      <c r="AC3" s="4" t="s">
        <v>22</v>
      </c>
      <c r="AD3" s="5" t="s">
        <v>77</v>
      </c>
      <c r="AE3" s="5" t="s">
        <v>76</v>
      </c>
      <c r="AF3" s="4" t="s">
        <v>19</v>
      </c>
      <c r="AG3" s="4" t="s">
        <v>20</v>
      </c>
      <c r="AH3" s="5" t="s">
        <v>21</v>
      </c>
      <c r="AI3" s="4" t="s">
        <v>22</v>
      </c>
      <c r="AJ3" s="5" t="s">
        <v>77</v>
      </c>
      <c r="AK3" s="5" t="s">
        <v>76</v>
      </c>
      <c r="AL3" s="3" t="s">
        <v>19</v>
      </c>
      <c r="AM3" s="4" t="s">
        <v>20</v>
      </c>
      <c r="AN3" s="5" t="s">
        <v>21</v>
      </c>
      <c r="AO3" s="4" t="s">
        <v>22</v>
      </c>
      <c r="AP3" s="5" t="s">
        <v>77</v>
      </c>
      <c r="AQ3" s="5" t="s">
        <v>76</v>
      </c>
      <c r="AR3" s="4" t="s">
        <v>19</v>
      </c>
      <c r="AS3" s="4" t="s">
        <v>20</v>
      </c>
      <c r="AT3" s="5" t="s">
        <v>21</v>
      </c>
      <c r="AU3" s="4" t="s">
        <v>22</v>
      </c>
      <c r="AV3" s="5" t="s">
        <v>77</v>
      </c>
      <c r="AW3" s="5" t="s">
        <v>76</v>
      </c>
      <c r="AX3" s="4" t="s">
        <v>19</v>
      </c>
      <c r="AY3" s="4" t="s">
        <v>20</v>
      </c>
      <c r="AZ3" s="5" t="s">
        <v>21</v>
      </c>
      <c r="BA3" s="4" t="s">
        <v>22</v>
      </c>
      <c r="BB3" s="5" t="s">
        <v>77</v>
      </c>
      <c r="BC3" s="5" t="s">
        <v>76</v>
      </c>
      <c r="BD3" s="3" t="s">
        <v>19</v>
      </c>
      <c r="BE3" s="4" t="s">
        <v>20</v>
      </c>
      <c r="BF3" s="5" t="s">
        <v>21</v>
      </c>
      <c r="BG3" s="4" t="s">
        <v>22</v>
      </c>
      <c r="BH3" s="5" t="s">
        <v>77</v>
      </c>
      <c r="BI3" s="5" t="s">
        <v>76</v>
      </c>
      <c r="BJ3" s="4" t="s">
        <v>19</v>
      </c>
      <c r="BK3" s="4" t="s">
        <v>20</v>
      </c>
      <c r="BL3" s="5" t="s">
        <v>21</v>
      </c>
      <c r="BM3" s="4" t="s">
        <v>22</v>
      </c>
      <c r="BN3" s="5" t="s">
        <v>77</v>
      </c>
      <c r="BO3" s="5" t="s">
        <v>76</v>
      </c>
      <c r="BP3" s="4" t="s">
        <v>19</v>
      </c>
      <c r="BQ3" s="4" t="s">
        <v>20</v>
      </c>
      <c r="BR3" s="5" t="s">
        <v>21</v>
      </c>
      <c r="BS3" s="4" t="s">
        <v>22</v>
      </c>
      <c r="BT3" s="5" t="s">
        <v>77</v>
      </c>
      <c r="BU3" s="5" t="s">
        <v>76</v>
      </c>
      <c r="BV3" s="3" t="s">
        <v>19</v>
      </c>
      <c r="BW3" s="4" t="s">
        <v>20</v>
      </c>
      <c r="BX3" s="5" t="s">
        <v>21</v>
      </c>
      <c r="BY3" s="4" t="s">
        <v>22</v>
      </c>
      <c r="BZ3" s="5" t="s">
        <v>77</v>
      </c>
      <c r="CA3" s="5" t="s">
        <v>76</v>
      </c>
      <c r="CB3" s="4" t="s">
        <v>19</v>
      </c>
      <c r="CC3" s="4" t="s">
        <v>20</v>
      </c>
      <c r="CD3" s="5" t="s">
        <v>21</v>
      </c>
      <c r="CE3" s="4" t="s">
        <v>22</v>
      </c>
      <c r="CF3" s="5" t="s">
        <v>77</v>
      </c>
      <c r="CG3" s="5" t="s">
        <v>76</v>
      </c>
      <c r="CH3" s="6"/>
      <c r="CI3" s="6"/>
      <c r="CJ3" s="6"/>
      <c r="CK3" s="6"/>
      <c r="CL3" s="6"/>
      <c r="CM3" s="6"/>
      <c r="CN3" s="10" t="s">
        <v>19</v>
      </c>
      <c r="CO3" s="4" t="s">
        <v>20</v>
      </c>
      <c r="CP3" s="5" t="s">
        <v>21</v>
      </c>
      <c r="CQ3" s="4" t="s">
        <v>22</v>
      </c>
      <c r="CR3" s="5" t="s">
        <v>77</v>
      </c>
      <c r="CS3" s="5" t="s">
        <v>76</v>
      </c>
      <c r="CT3" s="4" t="s">
        <v>19</v>
      </c>
      <c r="CU3" s="4" t="s">
        <v>20</v>
      </c>
      <c r="CV3" s="5" t="s">
        <v>21</v>
      </c>
      <c r="CW3" s="4" t="s">
        <v>22</v>
      </c>
      <c r="CX3" s="5" t="s">
        <v>77</v>
      </c>
      <c r="CY3" s="5" t="s">
        <v>76</v>
      </c>
      <c r="CZ3" s="4" t="s">
        <v>19</v>
      </c>
      <c r="DA3" s="4" t="s">
        <v>20</v>
      </c>
      <c r="DB3" s="5" t="s">
        <v>21</v>
      </c>
      <c r="DC3" s="4" t="s">
        <v>22</v>
      </c>
      <c r="DD3" s="5" t="s">
        <v>77</v>
      </c>
      <c r="DE3" s="5" t="s">
        <v>76</v>
      </c>
      <c r="DF3" s="3" t="s">
        <v>19</v>
      </c>
      <c r="DG3" s="4" t="s">
        <v>20</v>
      </c>
      <c r="DH3" s="5" t="s">
        <v>21</v>
      </c>
      <c r="DI3" s="4" t="s">
        <v>22</v>
      </c>
      <c r="DJ3" s="5" t="s">
        <v>77</v>
      </c>
      <c r="DK3" s="5" t="s">
        <v>76</v>
      </c>
      <c r="DL3" s="4" t="s">
        <v>19</v>
      </c>
      <c r="DM3" s="4" t="s">
        <v>20</v>
      </c>
      <c r="DN3" s="5" t="s">
        <v>21</v>
      </c>
      <c r="DO3" s="4" t="s">
        <v>22</v>
      </c>
      <c r="DP3" s="5" t="s">
        <v>77</v>
      </c>
      <c r="DQ3" s="5" t="s">
        <v>76</v>
      </c>
      <c r="DR3" s="4" t="s">
        <v>13</v>
      </c>
      <c r="DS3" s="4" t="s">
        <v>14</v>
      </c>
      <c r="DT3" s="5" t="s">
        <v>25</v>
      </c>
      <c r="DU3" s="5" t="s">
        <v>23</v>
      </c>
      <c r="DV3" s="5" t="s">
        <v>24</v>
      </c>
      <c r="DX3" s="11" t="s">
        <v>19</v>
      </c>
      <c r="DY3" s="11" t="s">
        <v>20</v>
      </c>
      <c r="DZ3" s="11" t="s">
        <v>19</v>
      </c>
      <c r="EA3" s="35" t="s">
        <v>20</v>
      </c>
      <c r="EB3" s="4" t="s">
        <v>19</v>
      </c>
      <c r="EC3" s="4" t="s">
        <v>20</v>
      </c>
      <c r="ED3" s="11" t="s">
        <v>19</v>
      </c>
      <c r="EE3" s="11" t="s">
        <v>20</v>
      </c>
      <c r="EF3" s="11" t="s">
        <v>19</v>
      </c>
      <c r="EG3" s="11" t="s">
        <v>20</v>
      </c>
      <c r="EH3" s="11" t="s">
        <v>19</v>
      </c>
      <c r="EI3" s="11" t="s">
        <v>20</v>
      </c>
      <c r="EJ3" s="11" t="s">
        <v>19</v>
      </c>
      <c r="EK3" s="11" t="s">
        <v>20</v>
      </c>
      <c r="EM3" s="11" t="s">
        <v>19</v>
      </c>
      <c r="EN3" s="11" t="s">
        <v>20</v>
      </c>
    </row>
    <row r="4" spans="1:144" s="17" customFormat="1" ht="15.95" customHeight="1">
      <c r="A4" s="15" t="s">
        <v>26</v>
      </c>
      <c r="B4" s="18">
        <v>30681</v>
      </c>
      <c r="C4" s="19">
        <v>17435506530</v>
      </c>
      <c r="D4" s="19">
        <v>15691733283</v>
      </c>
      <c r="E4" s="19">
        <v>930759466</v>
      </c>
      <c r="F4" s="19">
        <v>759801133</v>
      </c>
      <c r="G4" s="19">
        <v>53212648</v>
      </c>
      <c r="H4" s="19">
        <v>475073</v>
      </c>
      <c r="I4" s="19">
        <v>7609913290</v>
      </c>
      <c r="J4" s="19">
        <v>6851441670</v>
      </c>
      <c r="K4" s="19">
        <v>130073443</v>
      </c>
      <c r="L4" s="19">
        <v>571310258</v>
      </c>
      <c r="M4" s="19">
        <v>57087919</v>
      </c>
      <c r="N4" s="19">
        <f t="shared" ref="N4:N44" si="0">B4+H4</f>
        <v>505754</v>
      </c>
      <c r="O4" s="19">
        <f t="shared" ref="O4:O44" si="1">C4+I4</f>
        <v>25045419820</v>
      </c>
      <c r="P4" s="19">
        <f t="shared" ref="P4:P44" si="2">D4+J4</f>
        <v>22543174953</v>
      </c>
      <c r="Q4" s="19">
        <f t="shared" ref="Q4:Q44" si="3">E4+K4</f>
        <v>1060832909</v>
      </c>
      <c r="R4" s="19">
        <f t="shared" ref="R4:R44" si="4">F4+L4</f>
        <v>1331111391</v>
      </c>
      <c r="S4" s="19">
        <f t="shared" ref="S4:S44" si="5">G4+M4</f>
        <v>110300567</v>
      </c>
      <c r="T4" s="18">
        <v>77</v>
      </c>
      <c r="U4" s="19">
        <v>28595040</v>
      </c>
      <c r="V4" s="19">
        <v>25735472</v>
      </c>
      <c r="W4" s="19">
        <v>1349348</v>
      </c>
      <c r="X4" s="19">
        <v>1510220</v>
      </c>
      <c r="Y4" s="19">
        <v>0</v>
      </c>
      <c r="Z4" s="19">
        <v>53010</v>
      </c>
      <c r="AA4" s="19">
        <v>769244210</v>
      </c>
      <c r="AB4" s="19">
        <v>692319789</v>
      </c>
      <c r="AC4" s="19">
        <v>202791</v>
      </c>
      <c r="AD4" s="19">
        <v>76595674</v>
      </c>
      <c r="AE4" s="19">
        <v>125956</v>
      </c>
      <c r="AF4" s="19">
        <f t="shared" ref="AF4:AF44" si="6">T4+Z4</f>
        <v>53087</v>
      </c>
      <c r="AG4" s="19">
        <f t="shared" ref="AG4:AG44" si="7">U4+AA4</f>
        <v>797839250</v>
      </c>
      <c r="AH4" s="19">
        <f t="shared" ref="AH4:AH44" si="8">V4+AB4</f>
        <v>718055261</v>
      </c>
      <c r="AI4" s="19">
        <f t="shared" ref="AI4:AI44" si="9">W4+AC4</f>
        <v>1552139</v>
      </c>
      <c r="AJ4" s="19">
        <f t="shared" ref="AJ4:AJ44" si="10">X4+AD4</f>
        <v>78105894</v>
      </c>
      <c r="AK4" s="19">
        <f t="shared" ref="AK4:AK44" si="11">Y4+AE4</f>
        <v>125956</v>
      </c>
      <c r="AL4" s="18">
        <f t="shared" ref="AL4:AL44" si="12">AF4+N4</f>
        <v>558841</v>
      </c>
      <c r="AM4" s="19">
        <f t="shared" ref="AM4:AM44" si="13">AG4+O4</f>
        <v>25843259070</v>
      </c>
      <c r="AN4" s="19">
        <f t="shared" ref="AN4:AN44" si="14">AH4+P4</f>
        <v>23261230214</v>
      </c>
      <c r="AO4" s="19">
        <f t="shared" ref="AO4:AO44" si="15">AI4+Q4</f>
        <v>1062385048</v>
      </c>
      <c r="AP4" s="19">
        <f t="shared" ref="AP4:AP44" si="16">AJ4+R4</f>
        <v>1409217285</v>
      </c>
      <c r="AQ4" s="19">
        <f t="shared" ref="AQ4:AQ44" si="17">AK4+S4</f>
        <v>110426523</v>
      </c>
      <c r="AR4" s="19">
        <v>344648</v>
      </c>
      <c r="AS4" s="19">
        <v>4429324370</v>
      </c>
      <c r="AT4" s="19">
        <v>3986393986</v>
      </c>
      <c r="AU4" s="19">
        <v>18212061</v>
      </c>
      <c r="AV4" s="19">
        <v>401775146</v>
      </c>
      <c r="AW4" s="19">
        <v>22943177</v>
      </c>
      <c r="AX4" s="19">
        <f t="shared" ref="AX4:AX44" si="18">AL4+AR4</f>
        <v>903489</v>
      </c>
      <c r="AY4" s="19">
        <f t="shared" ref="AY4:AY44" si="19">AM4+AS4</f>
        <v>30272583440</v>
      </c>
      <c r="AZ4" s="19">
        <f t="shared" ref="AZ4:AZ44" si="20">AN4+AT4</f>
        <v>27247624200</v>
      </c>
      <c r="BA4" s="19">
        <f t="shared" ref="BA4:BA44" si="21">AO4+AU4</f>
        <v>1080597109</v>
      </c>
      <c r="BB4" s="19">
        <f t="shared" ref="BB4:BB44" si="22">AP4+AV4</f>
        <v>1810992431</v>
      </c>
      <c r="BC4" s="19">
        <f t="shared" ref="BC4:BC44" si="23">AQ4+AW4</f>
        <v>133369700</v>
      </c>
      <c r="BD4" s="18">
        <v>29608</v>
      </c>
      <c r="BE4" s="19">
        <v>990491448</v>
      </c>
      <c r="BF4" s="19">
        <v>628408218</v>
      </c>
      <c r="BG4" s="19">
        <v>0</v>
      </c>
      <c r="BH4" s="19">
        <v>357121675</v>
      </c>
      <c r="BI4" s="19">
        <v>4961555</v>
      </c>
      <c r="BJ4" s="19">
        <v>76</v>
      </c>
      <c r="BK4" s="19">
        <v>1051611</v>
      </c>
      <c r="BL4" s="19">
        <v>558851</v>
      </c>
      <c r="BM4" s="19">
        <v>0</v>
      </c>
      <c r="BN4" s="19">
        <v>492760</v>
      </c>
      <c r="BO4" s="19">
        <v>0</v>
      </c>
      <c r="BP4" s="19">
        <f t="shared" ref="BP4:BP44" si="24">BD4+BJ4</f>
        <v>29684</v>
      </c>
      <c r="BQ4" s="19">
        <f t="shared" ref="BQ4:BQ44" si="25">BE4+BK4</f>
        <v>991543059</v>
      </c>
      <c r="BR4" s="19">
        <f t="shared" ref="BR4:BR44" si="26">BF4+BL4</f>
        <v>628967069</v>
      </c>
      <c r="BS4" s="19">
        <f t="shared" ref="BS4:BS44" si="27">BG4+BM4</f>
        <v>0</v>
      </c>
      <c r="BT4" s="19">
        <f t="shared" ref="BT4:BT44" si="28">BH4+BN4</f>
        <v>357614435</v>
      </c>
      <c r="BU4" s="19">
        <f t="shared" ref="BU4:BU44" si="29">BI4+BO4</f>
        <v>4961555</v>
      </c>
      <c r="BV4" s="18">
        <v>1126</v>
      </c>
      <c r="BW4" s="19">
        <v>115221420</v>
      </c>
      <c r="BX4" s="19">
        <v>103699272</v>
      </c>
      <c r="BY4" s="19">
        <v>3169170</v>
      </c>
      <c r="BZ4" s="19">
        <v>5663176</v>
      </c>
      <c r="CA4" s="19">
        <v>2689802</v>
      </c>
      <c r="CB4" s="19">
        <f t="shared" ref="CB4:CB44" si="30">AX4+BV4</f>
        <v>904615</v>
      </c>
      <c r="CC4" s="19">
        <f t="shared" ref="CC4:CC44" si="31">AY4+BQ4+BW4</f>
        <v>31379347919</v>
      </c>
      <c r="CD4" s="19">
        <f t="shared" ref="CD4:CD44" si="32">AZ4+BR4+BX4</f>
        <v>27980290541</v>
      </c>
      <c r="CE4" s="19">
        <f t="shared" ref="CE4:CE44" si="33">BA4+BS4+BY4</f>
        <v>1083766279</v>
      </c>
      <c r="CF4" s="19">
        <f t="shared" ref="CF4:CF44" si="34">BB4+BT4+BZ4</f>
        <v>2174270042</v>
      </c>
      <c r="CG4" s="19">
        <f t="shared" ref="CG4:CG44" si="35">BC4+BU4+CA4</f>
        <v>141021057</v>
      </c>
      <c r="CH4" s="16"/>
      <c r="CI4" s="16"/>
      <c r="CJ4" s="16"/>
      <c r="CK4" s="16"/>
      <c r="CL4" s="16"/>
      <c r="CM4" s="16"/>
      <c r="CN4" s="20">
        <v>9357</v>
      </c>
      <c r="CO4" s="19">
        <v>61851405</v>
      </c>
      <c r="CP4" s="19">
        <v>55664947</v>
      </c>
      <c r="CQ4" s="19">
        <v>0</v>
      </c>
      <c r="CR4" s="19">
        <v>6186458</v>
      </c>
      <c r="CS4" s="19">
        <v>0</v>
      </c>
      <c r="CT4" s="19">
        <v>0</v>
      </c>
      <c r="CU4" s="19">
        <v>0</v>
      </c>
      <c r="CV4" s="19">
        <v>0</v>
      </c>
      <c r="CW4" s="19">
        <v>0</v>
      </c>
      <c r="CX4" s="19">
        <v>0</v>
      </c>
      <c r="CY4" s="19">
        <v>0</v>
      </c>
      <c r="CZ4" s="19">
        <v>0</v>
      </c>
      <c r="DA4" s="19">
        <v>0</v>
      </c>
      <c r="DB4" s="19">
        <v>0</v>
      </c>
      <c r="DC4" s="19">
        <v>0</v>
      </c>
      <c r="DD4" s="19">
        <v>0</v>
      </c>
      <c r="DE4" s="19">
        <v>0</v>
      </c>
      <c r="DF4" s="18">
        <f t="shared" ref="DF4:DF44" si="36">CN4+CT4+CZ4</f>
        <v>9357</v>
      </c>
      <c r="DG4" s="19">
        <f t="shared" ref="DG4:DG44" si="37">CO4+CU4+DA4</f>
        <v>61851405</v>
      </c>
      <c r="DH4" s="19">
        <f t="shared" ref="DH4:DH44" si="38">CP4+CV4+DB4</f>
        <v>55664947</v>
      </c>
      <c r="DI4" s="19">
        <f t="shared" ref="DI4:DI44" si="39">CQ4+CW4+DC4</f>
        <v>0</v>
      </c>
      <c r="DJ4" s="19">
        <f t="shared" ref="DJ4:DJ44" si="40">CR4+CX4+DD4</f>
        <v>6186458</v>
      </c>
      <c r="DK4" s="19">
        <f t="shared" ref="DK4:DK44" si="41">CS4+CY4+DE4</f>
        <v>0</v>
      </c>
      <c r="DL4" s="19">
        <f t="shared" ref="DL4:DL44" si="42">CB4+DF4</f>
        <v>913972</v>
      </c>
      <c r="DM4" s="19">
        <f t="shared" ref="DM4:DM44" si="43">CC4+DG4</f>
        <v>31441199324</v>
      </c>
      <c r="DN4" s="19">
        <f t="shared" ref="DN4:DN44" si="44">CD4+DH4</f>
        <v>28035955488</v>
      </c>
      <c r="DO4" s="19">
        <f t="shared" ref="DO4:DO44" si="45">CE4+DI4</f>
        <v>1083766279</v>
      </c>
      <c r="DP4" s="19">
        <f t="shared" ref="DP4:DP44" si="46">CF4+DJ4</f>
        <v>2180456500</v>
      </c>
      <c r="DQ4" s="19">
        <f t="shared" ref="DQ4:DQ44" si="47">CG4+DK4</f>
        <v>141021057</v>
      </c>
      <c r="DR4" s="19">
        <v>20831</v>
      </c>
      <c r="DS4" s="19">
        <v>11019</v>
      </c>
      <c r="DT4" s="19">
        <v>31850</v>
      </c>
      <c r="DU4" s="19">
        <v>4230</v>
      </c>
      <c r="DV4" s="19">
        <v>0</v>
      </c>
      <c r="DX4" s="19">
        <v>12</v>
      </c>
      <c r="DY4" s="19">
        <v>137790</v>
      </c>
      <c r="DZ4" s="19">
        <v>958</v>
      </c>
      <c r="EA4" s="19">
        <v>32842228</v>
      </c>
      <c r="EB4" s="19">
        <v>9357</v>
      </c>
      <c r="EC4" s="19">
        <v>61851405</v>
      </c>
      <c r="ED4" s="19">
        <v>4591</v>
      </c>
      <c r="EE4" s="19">
        <v>113199635</v>
      </c>
      <c r="EF4" s="19">
        <v>1974</v>
      </c>
      <c r="EG4" s="19">
        <v>37157790</v>
      </c>
      <c r="EH4" s="19">
        <v>148</v>
      </c>
      <c r="EI4" s="19">
        <v>2691580</v>
      </c>
      <c r="EJ4" s="19">
        <f>DX4+DZ4+EB4+ED4+EF4+EH4</f>
        <v>17040</v>
      </c>
      <c r="EK4" s="19">
        <f>DY4+EA4+EC4+EE4+EG4+EI4</f>
        <v>247880428</v>
      </c>
      <c r="EM4" s="19">
        <f>CB4+EJ4</f>
        <v>921655</v>
      </c>
      <c r="EN4" s="19">
        <f>CC4+EK4</f>
        <v>31627228347</v>
      </c>
    </row>
    <row r="5" spans="1:144" s="17" customFormat="1" ht="15.95" customHeight="1">
      <c r="A5" s="15" t="s">
        <v>27</v>
      </c>
      <c r="B5" s="18">
        <v>7514</v>
      </c>
      <c r="C5" s="19">
        <v>4299124630</v>
      </c>
      <c r="D5" s="19">
        <v>3869231015</v>
      </c>
      <c r="E5" s="19">
        <v>230473921</v>
      </c>
      <c r="F5" s="19">
        <v>181471361</v>
      </c>
      <c r="G5" s="19">
        <v>17948333</v>
      </c>
      <c r="H5" s="19">
        <v>103000</v>
      </c>
      <c r="I5" s="19">
        <v>1651296510</v>
      </c>
      <c r="J5" s="19">
        <v>1486167443</v>
      </c>
      <c r="K5" s="19">
        <v>28530028</v>
      </c>
      <c r="L5" s="19">
        <v>126939249</v>
      </c>
      <c r="M5" s="19">
        <v>9659790</v>
      </c>
      <c r="N5" s="19">
        <f t="shared" si="0"/>
        <v>110514</v>
      </c>
      <c r="O5" s="19">
        <f t="shared" si="1"/>
        <v>5950421140</v>
      </c>
      <c r="P5" s="19">
        <f t="shared" si="2"/>
        <v>5355398458</v>
      </c>
      <c r="Q5" s="19">
        <f t="shared" si="3"/>
        <v>259003949</v>
      </c>
      <c r="R5" s="19">
        <f t="shared" si="4"/>
        <v>308410610</v>
      </c>
      <c r="S5" s="19">
        <f t="shared" si="5"/>
        <v>27608123</v>
      </c>
      <c r="T5" s="18">
        <v>8</v>
      </c>
      <c r="U5" s="19">
        <v>3177890</v>
      </c>
      <c r="V5" s="19">
        <v>2862263</v>
      </c>
      <c r="W5" s="19">
        <v>136417</v>
      </c>
      <c r="X5" s="19">
        <v>179210</v>
      </c>
      <c r="Y5" s="19">
        <v>0</v>
      </c>
      <c r="Z5" s="19">
        <v>11043</v>
      </c>
      <c r="AA5" s="19">
        <v>169409230</v>
      </c>
      <c r="AB5" s="19">
        <v>152468307</v>
      </c>
      <c r="AC5" s="19">
        <v>89975</v>
      </c>
      <c r="AD5" s="19">
        <v>16824010</v>
      </c>
      <c r="AE5" s="19">
        <v>26938</v>
      </c>
      <c r="AF5" s="19">
        <f t="shared" si="6"/>
        <v>11051</v>
      </c>
      <c r="AG5" s="19">
        <f t="shared" si="7"/>
        <v>172587120</v>
      </c>
      <c r="AH5" s="19">
        <f t="shared" si="8"/>
        <v>155330570</v>
      </c>
      <c r="AI5" s="19">
        <f t="shared" si="9"/>
        <v>226392</v>
      </c>
      <c r="AJ5" s="19">
        <f t="shared" si="10"/>
        <v>17003220</v>
      </c>
      <c r="AK5" s="19">
        <f t="shared" si="11"/>
        <v>26938</v>
      </c>
      <c r="AL5" s="18">
        <f t="shared" si="12"/>
        <v>121565</v>
      </c>
      <c r="AM5" s="19">
        <f t="shared" si="13"/>
        <v>6123008260</v>
      </c>
      <c r="AN5" s="19">
        <f t="shared" si="14"/>
        <v>5510729028</v>
      </c>
      <c r="AO5" s="19">
        <f t="shared" si="15"/>
        <v>259230341</v>
      </c>
      <c r="AP5" s="19">
        <f t="shared" si="16"/>
        <v>325413830</v>
      </c>
      <c r="AQ5" s="19">
        <f t="shared" si="17"/>
        <v>27635061</v>
      </c>
      <c r="AR5" s="19">
        <v>64445</v>
      </c>
      <c r="AS5" s="19">
        <v>849346320</v>
      </c>
      <c r="AT5" s="19">
        <v>764411694</v>
      </c>
      <c r="AU5" s="19">
        <v>4561943</v>
      </c>
      <c r="AV5" s="19">
        <v>75065104</v>
      </c>
      <c r="AW5" s="19">
        <v>5307579</v>
      </c>
      <c r="AX5" s="19">
        <f t="shared" si="18"/>
        <v>186010</v>
      </c>
      <c r="AY5" s="19">
        <f t="shared" si="19"/>
        <v>6972354580</v>
      </c>
      <c r="AZ5" s="19">
        <f t="shared" si="20"/>
        <v>6275140722</v>
      </c>
      <c r="BA5" s="19">
        <f t="shared" si="21"/>
        <v>263792284</v>
      </c>
      <c r="BB5" s="19">
        <f t="shared" si="22"/>
        <v>400478934</v>
      </c>
      <c r="BC5" s="19">
        <f t="shared" si="23"/>
        <v>32942640</v>
      </c>
      <c r="BD5" s="18">
        <v>7327</v>
      </c>
      <c r="BE5" s="19">
        <v>257371944</v>
      </c>
      <c r="BF5" s="19">
        <v>165572064</v>
      </c>
      <c r="BG5" s="19">
        <v>0</v>
      </c>
      <c r="BH5" s="19">
        <v>89821460</v>
      </c>
      <c r="BI5" s="19">
        <v>1978420</v>
      </c>
      <c r="BJ5" s="19">
        <v>8</v>
      </c>
      <c r="BK5" s="19">
        <v>100637</v>
      </c>
      <c r="BL5" s="19">
        <v>52337</v>
      </c>
      <c r="BM5" s="19">
        <v>0</v>
      </c>
      <c r="BN5" s="19">
        <v>48300</v>
      </c>
      <c r="BO5" s="19">
        <v>0</v>
      </c>
      <c r="BP5" s="19">
        <f t="shared" si="24"/>
        <v>7335</v>
      </c>
      <c r="BQ5" s="19">
        <f t="shared" si="25"/>
        <v>257472581</v>
      </c>
      <c r="BR5" s="19">
        <f t="shared" si="26"/>
        <v>165624401</v>
      </c>
      <c r="BS5" s="19">
        <f t="shared" si="27"/>
        <v>0</v>
      </c>
      <c r="BT5" s="19">
        <f t="shared" si="28"/>
        <v>89869760</v>
      </c>
      <c r="BU5" s="19">
        <f t="shared" si="29"/>
        <v>1978420</v>
      </c>
      <c r="BV5" s="18">
        <v>179</v>
      </c>
      <c r="BW5" s="19">
        <v>19119010</v>
      </c>
      <c r="BX5" s="19">
        <v>17207109</v>
      </c>
      <c r="BY5" s="19">
        <v>565599</v>
      </c>
      <c r="BZ5" s="19">
        <v>653861</v>
      </c>
      <c r="CA5" s="19">
        <v>692441</v>
      </c>
      <c r="CB5" s="19">
        <f t="shared" si="30"/>
        <v>186189</v>
      </c>
      <c r="CC5" s="19">
        <f t="shared" si="31"/>
        <v>7248946171</v>
      </c>
      <c r="CD5" s="19">
        <f t="shared" si="32"/>
        <v>6457972232</v>
      </c>
      <c r="CE5" s="19">
        <f t="shared" si="33"/>
        <v>264357883</v>
      </c>
      <c r="CF5" s="19">
        <f t="shared" si="34"/>
        <v>491002555</v>
      </c>
      <c r="CG5" s="19">
        <f t="shared" si="35"/>
        <v>35613501</v>
      </c>
      <c r="CH5" s="16"/>
      <c r="CI5" s="16"/>
      <c r="CJ5" s="16"/>
      <c r="CK5" s="16"/>
      <c r="CL5" s="16"/>
      <c r="CM5" s="16"/>
      <c r="CN5" s="20">
        <v>1682</v>
      </c>
      <c r="CO5" s="19">
        <v>12580382</v>
      </c>
      <c r="CP5" s="19">
        <v>11322112</v>
      </c>
      <c r="CQ5" s="19">
        <v>0</v>
      </c>
      <c r="CR5" s="19">
        <v>1258270</v>
      </c>
      <c r="CS5" s="19">
        <v>0</v>
      </c>
      <c r="CT5" s="19">
        <v>0</v>
      </c>
      <c r="CU5" s="19">
        <v>0</v>
      </c>
      <c r="CV5" s="19">
        <v>0</v>
      </c>
      <c r="CW5" s="19">
        <v>0</v>
      </c>
      <c r="CX5" s="19">
        <v>0</v>
      </c>
      <c r="CY5" s="19">
        <v>0</v>
      </c>
      <c r="CZ5" s="19">
        <v>0</v>
      </c>
      <c r="DA5" s="19">
        <v>0</v>
      </c>
      <c r="DB5" s="19">
        <v>0</v>
      </c>
      <c r="DC5" s="19">
        <v>0</v>
      </c>
      <c r="DD5" s="19">
        <v>0</v>
      </c>
      <c r="DE5" s="19">
        <v>0</v>
      </c>
      <c r="DF5" s="18">
        <f t="shared" si="36"/>
        <v>1682</v>
      </c>
      <c r="DG5" s="19">
        <f t="shared" si="37"/>
        <v>12580382</v>
      </c>
      <c r="DH5" s="19">
        <f t="shared" si="38"/>
        <v>11322112</v>
      </c>
      <c r="DI5" s="19">
        <f t="shared" si="39"/>
        <v>0</v>
      </c>
      <c r="DJ5" s="19">
        <f t="shared" si="40"/>
        <v>1258270</v>
      </c>
      <c r="DK5" s="19">
        <f t="shared" si="41"/>
        <v>0</v>
      </c>
      <c r="DL5" s="19">
        <f t="shared" si="42"/>
        <v>187871</v>
      </c>
      <c r="DM5" s="19">
        <f t="shared" si="43"/>
        <v>7261526553</v>
      </c>
      <c r="DN5" s="19">
        <f t="shared" si="44"/>
        <v>6469294344</v>
      </c>
      <c r="DO5" s="19">
        <f t="shared" si="45"/>
        <v>264357883</v>
      </c>
      <c r="DP5" s="19">
        <f t="shared" si="46"/>
        <v>492260825</v>
      </c>
      <c r="DQ5" s="19">
        <f t="shared" si="47"/>
        <v>35613501</v>
      </c>
      <c r="DR5" s="19">
        <v>5247</v>
      </c>
      <c r="DS5" s="19">
        <v>2198</v>
      </c>
      <c r="DT5" s="19">
        <v>7445</v>
      </c>
      <c r="DU5" s="19">
        <v>1030</v>
      </c>
      <c r="DV5" s="19">
        <v>0</v>
      </c>
      <c r="DX5" s="19">
        <v>3</v>
      </c>
      <c r="DY5" s="19">
        <v>390300</v>
      </c>
      <c r="DZ5" s="19">
        <v>234</v>
      </c>
      <c r="EA5" s="19">
        <v>8218013</v>
      </c>
      <c r="EB5" s="19">
        <v>1682</v>
      </c>
      <c r="EC5" s="19">
        <v>12580382</v>
      </c>
      <c r="ED5" s="19">
        <v>530</v>
      </c>
      <c r="EE5" s="19">
        <v>14776940</v>
      </c>
      <c r="EF5" s="19">
        <v>394</v>
      </c>
      <c r="EG5" s="19">
        <v>6159830</v>
      </c>
      <c r="EH5" s="19">
        <v>1</v>
      </c>
      <c r="EI5" s="19">
        <v>11120</v>
      </c>
      <c r="EJ5" s="19">
        <f t="shared" ref="EJ5:EJ44" si="48">DX5+DZ5+EB5+ED5+EF5+EH5</f>
        <v>2844</v>
      </c>
      <c r="EK5" s="19">
        <f t="shared" ref="EK5:EK44" si="49">DY5+EA5+EC5+EE5+EG5+EI5</f>
        <v>42136585</v>
      </c>
      <c r="EM5" s="19">
        <f t="shared" ref="EM5:EM44" si="50">CB5+EJ5</f>
        <v>189033</v>
      </c>
      <c r="EN5" s="19">
        <f t="shared" ref="EN5:EN44" si="51">CC5+EK5</f>
        <v>7291082756</v>
      </c>
    </row>
    <row r="6" spans="1:144" s="17" customFormat="1" ht="15.95" customHeight="1">
      <c r="A6" s="15" t="s">
        <v>28</v>
      </c>
      <c r="B6" s="18">
        <v>4367</v>
      </c>
      <c r="C6" s="19">
        <v>2146102880</v>
      </c>
      <c r="D6" s="19">
        <v>1931482055</v>
      </c>
      <c r="E6" s="19">
        <v>119108115</v>
      </c>
      <c r="F6" s="19">
        <v>89847403</v>
      </c>
      <c r="G6" s="19">
        <v>5665307</v>
      </c>
      <c r="H6" s="19">
        <v>69995</v>
      </c>
      <c r="I6" s="19">
        <v>1049360610</v>
      </c>
      <c r="J6" s="19">
        <v>944438889</v>
      </c>
      <c r="K6" s="19">
        <v>10555241</v>
      </c>
      <c r="L6" s="19">
        <v>92254106</v>
      </c>
      <c r="M6" s="19">
        <v>2112374</v>
      </c>
      <c r="N6" s="19">
        <f t="shared" si="0"/>
        <v>74362</v>
      </c>
      <c r="O6" s="19">
        <f t="shared" si="1"/>
        <v>3195463490</v>
      </c>
      <c r="P6" s="19">
        <f t="shared" si="2"/>
        <v>2875920944</v>
      </c>
      <c r="Q6" s="19">
        <f t="shared" si="3"/>
        <v>129663356</v>
      </c>
      <c r="R6" s="19">
        <f t="shared" si="4"/>
        <v>182101509</v>
      </c>
      <c r="S6" s="19">
        <f t="shared" si="5"/>
        <v>7777681</v>
      </c>
      <c r="T6" s="18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4822</v>
      </c>
      <c r="AA6" s="19">
        <v>69969710</v>
      </c>
      <c r="AB6" s="19">
        <v>62972739</v>
      </c>
      <c r="AC6" s="19">
        <v>93613</v>
      </c>
      <c r="AD6" s="19">
        <v>6888473</v>
      </c>
      <c r="AE6" s="19">
        <v>14885</v>
      </c>
      <c r="AF6" s="19">
        <f t="shared" si="6"/>
        <v>4822</v>
      </c>
      <c r="AG6" s="19">
        <f t="shared" si="7"/>
        <v>69969710</v>
      </c>
      <c r="AH6" s="19">
        <f t="shared" si="8"/>
        <v>62972739</v>
      </c>
      <c r="AI6" s="19">
        <f t="shared" si="9"/>
        <v>93613</v>
      </c>
      <c r="AJ6" s="19">
        <f t="shared" si="10"/>
        <v>6888473</v>
      </c>
      <c r="AK6" s="19">
        <f t="shared" si="11"/>
        <v>14885</v>
      </c>
      <c r="AL6" s="18">
        <f t="shared" si="12"/>
        <v>79184</v>
      </c>
      <c r="AM6" s="19">
        <f t="shared" si="13"/>
        <v>3265433200</v>
      </c>
      <c r="AN6" s="19">
        <f t="shared" si="14"/>
        <v>2938893683</v>
      </c>
      <c r="AO6" s="19">
        <f t="shared" si="15"/>
        <v>129756969</v>
      </c>
      <c r="AP6" s="19">
        <f t="shared" si="16"/>
        <v>188989982</v>
      </c>
      <c r="AQ6" s="19">
        <f t="shared" si="17"/>
        <v>7792566</v>
      </c>
      <c r="AR6" s="19">
        <v>47530</v>
      </c>
      <c r="AS6" s="19">
        <v>629271920</v>
      </c>
      <c r="AT6" s="19">
        <v>566344730</v>
      </c>
      <c r="AU6" s="19">
        <v>581689</v>
      </c>
      <c r="AV6" s="19">
        <v>60810799</v>
      </c>
      <c r="AW6" s="19">
        <v>1534702</v>
      </c>
      <c r="AX6" s="19">
        <f t="shared" si="18"/>
        <v>126714</v>
      </c>
      <c r="AY6" s="19">
        <f t="shared" si="19"/>
        <v>3894705120</v>
      </c>
      <c r="AZ6" s="19">
        <f t="shared" si="20"/>
        <v>3505238413</v>
      </c>
      <c r="BA6" s="19">
        <f t="shared" si="21"/>
        <v>130338658</v>
      </c>
      <c r="BB6" s="19">
        <f t="shared" si="22"/>
        <v>249800781</v>
      </c>
      <c r="BC6" s="19">
        <f t="shared" si="23"/>
        <v>9327268</v>
      </c>
      <c r="BD6" s="18">
        <v>4209</v>
      </c>
      <c r="BE6" s="19">
        <v>126319298</v>
      </c>
      <c r="BF6" s="19">
        <v>87827438</v>
      </c>
      <c r="BG6" s="19">
        <v>0</v>
      </c>
      <c r="BH6" s="19">
        <v>37506370</v>
      </c>
      <c r="BI6" s="19">
        <v>985490</v>
      </c>
      <c r="BJ6" s="19">
        <v>0</v>
      </c>
      <c r="BK6" s="19">
        <v>0</v>
      </c>
      <c r="BL6" s="19">
        <v>0</v>
      </c>
      <c r="BM6" s="19">
        <v>0</v>
      </c>
      <c r="BN6" s="19">
        <v>0</v>
      </c>
      <c r="BO6" s="19">
        <v>0</v>
      </c>
      <c r="BP6" s="19">
        <f t="shared" si="24"/>
        <v>4209</v>
      </c>
      <c r="BQ6" s="19">
        <f t="shared" si="25"/>
        <v>126319298</v>
      </c>
      <c r="BR6" s="19">
        <f t="shared" si="26"/>
        <v>87827438</v>
      </c>
      <c r="BS6" s="19">
        <f t="shared" si="27"/>
        <v>0</v>
      </c>
      <c r="BT6" s="19">
        <f t="shared" si="28"/>
        <v>37506370</v>
      </c>
      <c r="BU6" s="19">
        <f t="shared" si="29"/>
        <v>985490</v>
      </c>
      <c r="BV6" s="18">
        <v>179</v>
      </c>
      <c r="BW6" s="19">
        <v>15060620</v>
      </c>
      <c r="BX6" s="19">
        <v>13554558</v>
      </c>
      <c r="BY6" s="19">
        <v>278802</v>
      </c>
      <c r="BZ6" s="19">
        <v>596207</v>
      </c>
      <c r="CA6" s="19">
        <v>631053</v>
      </c>
      <c r="CB6" s="19">
        <f t="shared" si="30"/>
        <v>126893</v>
      </c>
      <c r="CC6" s="19">
        <f t="shared" si="31"/>
        <v>4036085038</v>
      </c>
      <c r="CD6" s="19">
        <f t="shared" si="32"/>
        <v>3606620409</v>
      </c>
      <c r="CE6" s="19">
        <f t="shared" si="33"/>
        <v>130617460</v>
      </c>
      <c r="CF6" s="19">
        <f t="shared" si="34"/>
        <v>287903358</v>
      </c>
      <c r="CG6" s="19">
        <f t="shared" si="35"/>
        <v>10943811</v>
      </c>
      <c r="CH6" s="16"/>
      <c r="CI6" s="16"/>
      <c r="CJ6" s="16"/>
      <c r="CK6" s="16"/>
      <c r="CL6" s="16"/>
      <c r="CM6" s="16"/>
      <c r="CN6" s="20">
        <v>1155</v>
      </c>
      <c r="CO6" s="19">
        <v>8842375</v>
      </c>
      <c r="CP6" s="19">
        <v>7957867</v>
      </c>
      <c r="CQ6" s="19">
        <v>0</v>
      </c>
      <c r="CR6" s="19">
        <v>884508</v>
      </c>
      <c r="CS6" s="19">
        <v>0</v>
      </c>
      <c r="CT6" s="19">
        <v>0</v>
      </c>
      <c r="CU6" s="19">
        <v>0</v>
      </c>
      <c r="CV6" s="19">
        <v>0</v>
      </c>
      <c r="CW6" s="19">
        <v>0</v>
      </c>
      <c r="CX6" s="19">
        <v>0</v>
      </c>
      <c r="CY6" s="19">
        <v>0</v>
      </c>
      <c r="CZ6" s="19">
        <v>0</v>
      </c>
      <c r="DA6" s="19">
        <v>0</v>
      </c>
      <c r="DB6" s="19">
        <v>0</v>
      </c>
      <c r="DC6" s="19">
        <v>0</v>
      </c>
      <c r="DD6" s="19">
        <v>0</v>
      </c>
      <c r="DE6" s="19">
        <v>0</v>
      </c>
      <c r="DF6" s="18">
        <f t="shared" si="36"/>
        <v>1155</v>
      </c>
      <c r="DG6" s="19">
        <f t="shared" si="37"/>
        <v>8842375</v>
      </c>
      <c r="DH6" s="19">
        <f t="shared" si="38"/>
        <v>7957867</v>
      </c>
      <c r="DI6" s="19">
        <f t="shared" si="39"/>
        <v>0</v>
      </c>
      <c r="DJ6" s="19">
        <f t="shared" si="40"/>
        <v>884508</v>
      </c>
      <c r="DK6" s="19">
        <f t="shared" si="41"/>
        <v>0</v>
      </c>
      <c r="DL6" s="19">
        <f t="shared" si="42"/>
        <v>128048</v>
      </c>
      <c r="DM6" s="19">
        <f t="shared" si="43"/>
        <v>4044927413</v>
      </c>
      <c r="DN6" s="19">
        <f t="shared" si="44"/>
        <v>3614578276</v>
      </c>
      <c r="DO6" s="19">
        <f t="shared" si="45"/>
        <v>130617460</v>
      </c>
      <c r="DP6" s="19">
        <f t="shared" si="46"/>
        <v>288787866</v>
      </c>
      <c r="DQ6" s="19">
        <f t="shared" si="47"/>
        <v>10943811</v>
      </c>
      <c r="DR6" s="19">
        <v>2993</v>
      </c>
      <c r="DS6" s="19">
        <v>1006</v>
      </c>
      <c r="DT6" s="19">
        <v>3999</v>
      </c>
      <c r="DU6" s="19">
        <v>387</v>
      </c>
      <c r="DV6" s="19">
        <v>0</v>
      </c>
      <c r="DX6" s="19">
        <v>11</v>
      </c>
      <c r="DY6" s="19">
        <v>149300</v>
      </c>
      <c r="DZ6" s="19">
        <v>152</v>
      </c>
      <c r="EA6" s="19">
        <v>5190647</v>
      </c>
      <c r="EB6" s="19">
        <v>1155</v>
      </c>
      <c r="EC6" s="19">
        <v>8842375</v>
      </c>
      <c r="ED6" s="19">
        <v>339</v>
      </c>
      <c r="EE6" s="19">
        <v>7158800</v>
      </c>
      <c r="EF6" s="19">
        <v>164</v>
      </c>
      <c r="EG6" s="19">
        <v>1753350</v>
      </c>
      <c r="EH6" s="19">
        <v>10</v>
      </c>
      <c r="EI6" s="19">
        <v>152520</v>
      </c>
      <c r="EJ6" s="19">
        <f t="shared" si="48"/>
        <v>1831</v>
      </c>
      <c r="EK6" s="19">
        <f t="shared" si="49"/>
        <v>23246992</v>
      </c>
      <c r="EM6" s="19">
        <f t="shared" si="50"/>
        <v>128724</v>
      </c>
      <c r="EN6" s="19">
        <f t="shared" si="51"/>
        <v>4059332030</v>
      </c>
    </row>
    <row r="7" spans="1:144" s="17" customFormat="1" ht="15.95" customHeight="1">
      <c r="A7" s="15" t="s">
        <v>29</v>
      </c>
      <c r="B7" s="18">
        <v>7713</v>
      </c>
      <c r="C7" s="19">
        <v>4540917610</v>
      </c>
      <c r="D7" s="19">
        <v>4086816964</v>
      </c>
      <c r="E7" s="19">
        <v>252572134</v>
      </c>
      <c r="F7" s="19">
        <v>186336038</v>
      </c>
      <c r="G7" s="19">
        <v>15192474</v>
      </c>
      <c r="H7" s="19">
        <v>134316</v>
      </c>
      <c r="I7" s="19">
        <v>2044665870</v>
      </c>
      <c r="J7" s="19">
        <v>1840205505</v>
      </c>
      <c r="K7" s="19">
        <v>31283480</v>
      </c>
      <c r="L7" s="19">
        <v>163719202</v>
      </c>
      <c r="M7" s="19">
        <v>9457683</v>
      </c>
      <c r="N7" s="19">
        <f t="shared" si="0"/>
        <v>142029</v>
      </c>
      <c r="O7" s="19">
        <f t="shared" si="1"/>
        <v>6585583480</v>
      </c>
      <c r="P7" s="19">
        <f t="shared" si="2"/>
        <v>5927022469</v>
      </c>
      <c r="Q7" s="19">
        <f t="shared" si="3"/>
        <v>283855614</v>
      </c>
      <c r="R7" s="19">
        <f t="shared" si="4"/>
        <v>350055240</v>
      </c>
      <c r="S7" s="19">
        <f t="shared" si="5"/>
        <v>24650157</v>
      </c>
      <c r="T7" s="18">
        <v>13</v>
      </c>
      <c r="U7" s="19">
        <v>5159000</v>
      </c>
      <c r="V7" s="19">
        <v>4643105</v>
      </c>
      <c r="W7" s="19">
        <v>265529</v>
      </c>
      <c r="X7" s="19">
        <v>250366</v>
      </c>
      <c r="Y7" s="19">
        <v>0</v>
      </c>
      <c r="Z7" s="19">
        <v>14859</v>
      </c>
      <c r="AA7" s="19">
        <v>217191050</v>
      </c>
      <c r="AB7" s="19">
        <v>195471945</v>
      </c>
      <c r="AC7" s="19">
        <v>179869</v>
      </c>
      <c r="AD7" s="19">
        <v>21490100</v>
      </c>
      <c r="AE7" s="19">
        <v>49136</v>
      </c>
      <c r="AF7" s="19">
        <f t="shared" si="6"/>
        <v>14872</v>
      </c>
      <c r="AG7" s="19">
        <f t="shared" si="7"/>
        <v>222350050</v>
      </c>
      <c r="AH7" s="19">
        <f t="shared" si="8"/>
        <v>200115050</v>
      </c>
      <c r="AI7" s="19">
        <f t="shared" si="9"/>
        <v>445398</v>
      </c>
      <c r="AJ7" s="19">
        <f t="shared" si="10"/>
        <v>21740466</v>
      </c>
      <c r="AK7" s="19">
        <f t="shared" si="11"/>
        <v>49136</v>
      </c>
      <c r="AL7" s="18">
        <f t="shared" si="12"/>
        <v>156901</v>
      </c>
      <c r="AM7" s="19">
        <f t="shared" si="13"/>
        <v>6807933530</v>
      </c>
      <c r="AN7" s="19">
        <f t="shared" si="14"/>
        <v>6127137519</v>
      </c>
      <c r="AO7" s="19">
        <f t="shared" si="15"/>
        <v>284301012</v>
      </c>
      <c r="AP7" s="19">
        <f t="shared" si="16"/>
        <v>371795706</v>
      </c>
      <c r="AQ7" s="19">
        <f t="shared" si="17"/>
        <v>24699293</v>
      </c>
      <c r="AR7" s="19">
        <v>98669</v>
      </c>
      <c r="AS7" s="19">
        <v>1253387000</v>
      </c>
      <c r="AT7" s="19">
        <v>1128048558</v>
      </c>
      <c r="AU7" s="19">
        <v>3732475</v>
      </c>
      <c r="AV7" s="19">
        <v>113380541</v>
      </c>
      <c r="AW7" s="19">
        <v>8225426</v>
      </c>
      <c r="AX7" s="19">
        <f t="shared" si="18"/>
        <v>255570</v>
      </c>
      <c r="AY7" s="19">
        <f t="shared" si="19"/>
        <v>8061320530</v>
      </c>
      <c r="AZ7" s="19">
        <f t="shared" si="20"/>
        <v>7255186077</v>
      </c>
      <c r="BA7" s="19">
        <f t="shared" si="21"/>
        <v>288033487</v>
      </c>
      <c r="BB7" s="19">
        <f t="shared" si="22"/>
        <v>485176247</v>
      </c>
      <c r="BC7" s="19">
        <f t="shared" si="23"/>
        <v>32924719</v>
      </c>
      <c r="BD7" s="18">
        <v>7495</v>
      </c>
      <c r="BE7" s="19">
        <v>248608895</v>
      </c>
      <c r="BF7" s="19">
        <v>157071575</v>
      </c>
      <c r="BG7" s="19">
        <v>0</v>
      </c>
      <c r="BH7" s="19">
        <v>90072040</v>
      </c>
      <c r="BI7" s="19">
        <v>1465280</v>
      </c>
      <c r="BJ7" s="19">
        <v>13</v>
      </c>
      <c r="BK7" s="19">
        <v>224303</v>
      </c>
      <c r="BL7" s="19">
        <v>160523</v>
      </c>
      <c r="BM7" s="19">
        <v>0</v>
      </c>
      <c r="BN7" s="19">
        <v>63780</v>
      </c>
      <c r="BO7" s="19">
        <v>0</v>
      </c>
      <c r="BP7" s="19">
        <f t="shared" si="24"/>
        <v>7508</v>
      </c>
      <c r="BQ7" s="19">
        <f t="shared" si="25"/>
        <v>248833198</v>
      </c>
      <c r="BR7" s="19">
        <f t="shared" si="26"/>
        <v>157232098</v>
      </c>
      <c r="BS7" s="19">
        <f t="shared" si="27"/>
        <v>0</v>
      </c>
      <c r="BT7" s="19">
        <f t="shared" si="28"/>
        <v>90135820</v>
      </c>
      <c r="BU7" s="19">
        <f t="shared" si="29"/>
        <v>1465280</v>
      </c>
      <c r="BV7" s="18">
        <v>360</v>
      </c>
      <c r="BW7" s="19">
        <v>48009940</v>
      </c>
      <c r="BX7" s="19">
        <v>43208948</v>
      </c>
      <c r="BY7" s="19">
        <v>1905814</v>
      </c>
      <c r="BZ7" s="19">
        <v>989651</v>
      </c>
      <c r="CA7" s="19">
        <v>1905527</v>
      </c>
      <c r="CB7" s="19">
        <f t="shared" si="30"/>
        <v>255930</v>
      </c>
      <c r="CC7" s="19">
        <f t="shared" si="31"/>
        <v>8358163668</v>
      </c>
      <c r="CD7" s="19">
        <f t="shared" si="32"/>
        <v>7455627123</v>
      </c>
      <c r="CE7" s="19">
        <f t="shared" si="33"/>
        <v>289939301</v>
      </c>
      <c r="CF7" s="19">
        <f t="shared" si="34"/>
        <v>576301718</v>
      </c>
      <c r="CG7" s="19">
        <f t="shared" si="35"/>
        <v>36295526</v>
      </c>
      <c r="CH7" s="16"/>
      <c r="CI7" s="16"/>
      <c r="CJ7" s="16"/>
      <c r="CK7" s="16"/>
      <c r="CL7" s="16"/>
      <c r="CM7" s="16"/>
      <c r="CN7" s="20">
        <v>1721</v>
      </c>
      <c r="CO7" s="19">
        <v>12608463</v>
      </c>
      <c r="CP7" s="19">
        <v>11347344</v>
      </c>
      <c r="CQ7" s="19">
        <v>0</v>
      </c>
      <c r="CR7" s="19">
        <v>1261119</v>
      </c>
      <c r="CS7" s="19">
        <v>0</v>
      </c>
      <c r="CT7" s="19">
        <v>0</v>
      </c>
      <c r="CU7" s="19">
        <v>0</v>
      </c>
      <c r="CV7" s="19">
        <v>0</v>
      </c>
      <c r="CW7" s="19">
        <v>0</v>
      </c>
      <c r="CX7" s="19">
        <v>0</v>
      </c>
      <c r="CY7" s="19">
        <v>0</v>
      </c>
      <c r="CZ7" s="19">
        <v>0</v>
      </c>
      <c r="DA7" s="19">
        <v>0</v>
      </c>
      <c r="DB7" s="19">
        <v>0</v>
      </c>
      <c r="DC7" s="19">
        <v>0</v>
      </c>
      <c r="DD7" s="19">
        <v>0</v>
      </c>
      <c r="DE7" s="19">
        <v>0</v>
      </c>
      <c r="DF7" s="18">
        <f t="shared" si="36"/>
        <v>1721</v>
      </c>
      <c r="DG7" s="19">
        <f t="shared" si="37"/>
        <v>12608463</v>
      </c>
      <c r="DH7" s="19">
        <f t="shared" si="38"/>
        <v>11347344</v>
      </c>
      <c r="DI7" s="19">
        <f t="shared" si="39"/>
        <v>0</v>
      </c>
      <c r="DJ7" s="19">
        <f t="shared" si="40"/>
        <v>1261119</v>
      </c>
      <c r="DK7" s="19">
        <f t="shared" si="41"/>
        <v>0</v>
      </c>
      <c r="DL7" s="19">
        <f t="shared" si="42"/>
        <v>257651</v>
      </c>
      <c r="DM7" s="19">
        <f t="shared" si="43"/>
        <v>8370772131</v>
      </c>
      <c r="DN7" s="19">
        <f t="shared" si="44"/>
        <v>7466974467</v>
      </c>
      <c r="DO7" s="19">
        <f t="shared" si="45"/>
        <v>289939301</v>
      </c>
      <c r="DP7" s="19">
        <f t="shared" si="46"/>
        <v>577562837</v>
      </c>
      <c r="DQ7" s="19">
        <f t="shared" si="47"/>
        <v>36295526</v>
      </c>
      <c r="DR7" s="19">
        <v>5114</v>
      </c>
      <c r="DS7" s="19">
        <v>2624</v>
      </c>
      <c r="DT7" s="19">
        <v>7738</v>
      </c>
      <c r="DU7" s="19">
        <v>1160</v>
      </c>
      <c r="DV7" s="19">
        <v>0</v>
      </c>
      <c r="DX7" s="19">
        <v>28</v>
      </c>
      <c r="DY7" s="19">
        <v>287470</v>
      </c>
      <c r="DZ7" s="19">
        <v>261</v>
      </c>
      <c r="EA7" s="19">
        <v>8384289</v>
      </c>
      <c r="EB7" s="19">
        <v>1721</v>
      </c>
      <c r="EC7" s="19">
        <v>12608463</v>
      </c>
      <c r="ED7" s="19">
        <v>827</v>
      </c>
      <c r="EE7" s="19">
        <v>20638375</v>
      </c>
      <c r="EF7" s="19">
        <v>336</v>
      </c>
      <c r="EG7" s="19">
        <v>7299740</v>
      </c>
      <c r="EH7" s="19">
        <v>3</v>
      </c>
      <c r="EI7" s="19">
        <v>20660</v>
      </c>
      <c r="EJ7" s="19">
        <f t="shared" si="48"/>
        <v>3176</v>
      </c>
      <c r="EK7" s="19">
        <f t="shared" si="49"/>
        <v>49238997</v>
      </c>
      <c r="EM7" s="19">
        <f t="shared" si="50"/>
        <v>259106</v>
      </c>
      <c r="EN7" s="19">
        <f t="shared" si="51"/>
        <v>8407402665</v>
      </c>
    </row>
    <row r="8" spans="1:144" s="17" customFormat="1" ht="15.95" customHeight="1">
      <c r="A8" s="15" t="s">
        <v>30</v>
      </c>
      <c r="B8" s="18">
        <v>6147</v>
      </c>
      <c r="C8" s="19">
        <v>3311914500</v>
      </c>
      <c r="D8" s="19">
        <v>2980735104</v>
      </c>
      <c r="E8" s="19">
        <v>183099207</v>
      </c>
      <c r="F8" s="19">
        <v>140241210</v>
      </c>
      <c r="G8" s="19">
        <v>7838979</v>
      </c>
      <c r="H8" s="19">
        <v>85042</v>
      </c>
      <c r="I8" s="19">
        <v>1331226040</v>
      </c>
      <c r="J8" s="19">
        <v>1198104153</v>
      </c>
      <c r="K8" s="19">
        <v>23279710</v>
      </c>
      <c r="L8" s="19">
        <v>98524687</v>
      </c>
      <c r="M8" s="19">
        <v>11317490</v>
      </c>
      <c r="N8" s="19">
        <f t="shared" si="0"/>
        <v>91189</v>
      </c>
      <c r="O8" s="19">
        <f t="shared" si="1"/>
        <v>4643140540</v>
      </c>
      <c r="P8" s="19">
        <f t="shared" si="2"/>
        <v>4178839257</v>
      </c>
      <c r="Q8" s="19">
        <f t="shared" si="3"/>
        <v>206378917</v>
      </c>
      <c r="R8" s="19">
        <f t="shared" si="4"/>
        <v>238765897</v>
      </c>
      <c r="S8" s="19">
        <f t="shared" si="5"/>
        <v>19156469</v>
      </c>
      <c r="T8" s="18">
        <v>14</v>
      </c>
      <c r="U8" s="19">
        <v>2857640</v>
      </c>
      <c r="V8" s="19">
        <v>2571858</v>
      </c>
      <c r="W8" s="19">
        <v>100562</v>
      </c>
      <c r="X8" s="19">
        <v>185220</v>
      </c>
      <c r="Y8" s="19">
        <v>0</v>
      </c>
      <c r="Z8" s="19">
        <v>8993</v>
      </c>
      <c r="AA8" s="19">
        <v>132934610</v>
      </c>
      <c r="AB8" s="19">
        <v>119641149</v>
      </c>
      <c r="AC8" s="19">
        <v>96733</v>
      </c>
      <c r="AD8" s="19">
        <v>13181652</v>
      </c>
      <c r="AE8" s="19">
        <v>15076</v>
      </c>
      <c r="AF8" s="19">
        <f t="shared" si="6"/>
        <v>9007</v>
      </c>
      <c r="AG8" s="19">
        <f t="shared" si="7"/>
        <v>135792250</v>
      </c>
      <c r="AH8" s="19">
        <f t="shared" si="8"/>
        <v>122213007</v>
      </c>
      <c r="AI8" s="19">
        <f t="shared" si="9"/>
        <v>197295</v>
      </c>
      <c r="AJ8" s="19">
        <f t="shared" si="10"/>
        <v>13366872</v>
      </c>
      <c r="AK8" s="19">
        <f t="shared" si="11"/>
        <v>15076</v>
      </c>
      <c r="AL8" s="18">
        <f t="shared" si="12"/>
        <v>100196</v>
      </c>
      <c r="AM8" s="19">
        <f t="shared" si="13"/>
        <v>4778932790</v>
      </c>
      <c r="AN8" s="19">
        <f t="shared" si="14"/>
        <v>4301052264</v>
      </c>
      <c r="AO8" s="19">
        <f t="shared" si="15"/>
        <v>206576212</v>
      </c>
      <c r="AP8" s="19">
        <f t="shared" si="16"/>
        <v>252132769</v>
      </c>
      <c r="AQ8" s="19">
        <f t="shared" si="17"/>
        <v>19171545</v>
      </c>
      <c r="AR8" s="19">
        <v>64986</v>
      </c>
      <c r="AS8" s="19">
        <v>900702870</v>
      </c>
      <c r="AT8" s="19">
        <v>810632600</v>
      </c>
      <c r="AU8" s="19">
        <v>3346958</v>
      </c>
      <c r="AV8" s="19">
        <v>82799476</v>
      </c>
      <c r="AW8" s="19">
        <v>3923836</v>
      </c>
      <c r="AX8" s="19">
        <f t="shared" si="18"/>
        <v>165182</v>
      </c>
      <c r="AY8" s="19">
        <f t="shared" si="19"/>
        <v>5679635660</v>
      </c>
      <c r="AZ8" s="19">
        <f t="shared" si="20"/>
        <v>5111684864</v>
      </c>
      <c r="BA8" s="19">
        <f t="shared" si="21"/>
        <v>209923170</v>
      </c>
      <c r="BB8" s="19">
        <f t="shared" si="22"/>
        <v>334932245</v>
      </c>
      <c r="BC8" s="19">
        <f t="shared" si="23"/>
        <v>23095381</v>
      </c>
      <c r="BD8" s="18">
        <v>5999</v>
      </c>
      <c r="BE8" s="19">
        <v>208949309</v>
      </c>
      <c r="BF8" s="19">
        <v>143419069</v>
      </c>
      <c r="BG8" s="19">
        <v>0</v>
      </c>
      <c r="BH8" s="19">
        <v>64293245</v>
      </c>
      <c r="BI8" s="19">
        <v>1236995</v>
      </c>
      <c r="BJ8" s="19">
        <v>14</v>
      </c>
      <c r="BK8" s="19">
        <v>88283</v>
      </c>
      <c r="BL8" s="19">
        <v>51173</v>
      </c>
      <c r="BM8" s="19">
        <v>0</v>
      </c>
      <c r="BN8" s="19">
        <v>37110</v>
      </c>
      <c r="BO8" s="19">
        <v>0</v>
      </c>
      <c r="BP8" s="19">
        <f t="shared" si="24"/>
        <v>6013</v>
      </c>
      <c r="BQ8" s="19">
        <f t="shared" si="25"/>
        <v>209037592</v>
      </c>
      <c r="BR8" s="19">
        <f t="shared" si="26"/>
        <v>143470242</v>
      </c>
      <c r="BS8" s="19">
        <f t="shared" si="27"/>
        <v>0</v>
      </c>
      <c r="BT8" s="19">
        <f t="shared" si="28"/>
        <v>64330355</v>
      </c>
      <c r="BU8" s="19">
        <f t="shared" si="29"/>
        <v>1236995</v>
      </c>
      <c r="BV8" s="18">
        <v>287</v>
      </c>
      <c r="BW8" s="19">
        <v>27964720</v>
      </c>
      <c r="BX8" s="19">
        <v>25168248</v>
      </c>
      <c r="BY8" s="19">
        <v>766968</v>
      </c>
      <c r="BZ8" s="19">
        <v>1295400</v>
      </c>
      <c r="CA8" s="19">
        <v>734104</v>
      </c>
      <c r="CB8" s="19">
        <f t="shared" si="30"/>
        <v>165469</v>
      </c>
      <c r="CC8" s="19">
        <f t="shared" si="31"/>
        <v>5916637972</v>
      </c>
      <c r="CD8" s="19">
        <f t="shared" si="32"/>
        <v>5280323354</v>
      </c>
      <c r="CE8" s="19">
        <f t="shared" si="33"/>
        <v>210690138</v>
      </c>
      <c r="CF8" s="19">
        <f t="shared" si="34"/>
        <v>400558000</v>
      </c>
      <c r="CG8" s="19">
        <f t="shared" si="35"/>
        <v>25066480</v>
      </c>
      <c r="CH8" s="16"/>
      <c r="CI8" s="16"/>
      <c r="CJ8" s="16"/>
      <c r="CK8" s="16"/>
      <c r="CL8" s="16"/>
      <c r="CM8" s="16"/>
      <c r="CN8" s="20">
        <v>943</v>
      </c>
      <c r="CO8" s="19">
        <v>5176781</v>
      </c>
      <c r="CP8" s="19">
        <v>4658986</v>
      </c>
      <c r="CQ8" s="19">
        <v>0</v>
      </c>
      <c r="CR8" s="19">
        <v>517795</v>
      </c>
      <c r="CS8" s="19">
        <v>0</v>
      </c>
      <c r="CT8" s="19">
        <v>0</v>
      </c>
      <c r="CU8" s="19">
        <v>0</v>
      </c>
      <c r="CV8" s="19">
        <v>0</v>
      </c>
      <c r="CW8" s="19">
        <v>0</v>
      </c>
      <c r="CX8" s="19">
        <v>0</v>
      </c>
      <c r="CY8" s="19">
        <v>0</v>
      </c>
      <c r="CZ8" s="19">
        <v>0</v>
      </c>
      <c r="DA8" s="19">
        <v>0</v>
      </c>
      <c r="DB8" s="19">
        <v>0</v>
      </c>
      <c r="DC8" s="19">
        <v>0</v>
      </c>
      <c r="DD8" s="19">
        <v>0</v>
      </c>
      <c r="DE8" s="19">
        <v>0</v>
      </c>
      <c r="DF8" s="18">
        <f t="shared" si="36"/>
        <v>943</v>
      </c>
      <c r="DG8" s="19">
        <f t="shared" si="37"/>
        <v>5176781</v>
      </c>
      <c r="DH8" s="19">
        <f t="shared" si="38"/>
        <v>4658986</v>
      </c>
      <c r="DI8" s="19">
        <f t="shared" si="39"/>
        <v>0</v>
      </c>
      <c r="DJ8" s="19">
        <f t="shared" si="40"/>
        <v>517795</v>
      </c>
      <c r="DK8" s="19">
        <f t="shared" si="41"/>
        <v>0</v>
      </c>
      <c r="DL8" s="19">
        <f t="shared" si="42"/>
        <v>166412</v>
      </c>
      <c r="DM8" s="19">
        <f t="shared" si="43"/>
        <v>5921814753</v>
      </c>
      <c r="DN8" s="19">
        <f t="shared" si="44"/>
        <v>5284982340</v>
      </c>
      <c r="DO8" s="19">
        <f t="shared" si="45"/>
        <v>210690138</v>
      </c>
      <c r="DP8" s="19">
        <f t="shared" si="46"/>
        <v>401075795</v>
      </c>
      <c r="DQ8" s="19">
        <f t="shared" si="47"/>
        <v>25066480</v>
      </c>
      <c r="DR8" s="19">
        <v>4507</v>
      </c>
      <c r="DS8" s="19">
        <v>2069</v>
      </c>
      <c r="DT8" s="19">
        <v>6576</v>
      </c>
      <c r="DU8" s="19">
        <v>769</v>
      </c>
      <c r="DV8" s="19">
        <v>0</v>
      </c>
      <c r="DX8" s="19">
        <v>61</v>
      </c>
      <c r="DY8" s="19">
        <v>554790</v>
      </c>
      <c r="DZ8" s="19">
        <v>119</v>
      </c>
      <c r="EA8" s="19">
        <v>4482109</v>
      </c>
      <c r="EB8" s="19">
        <v>943</v>
      </c>
      <c r="EC8" s="19">
        <v>5176781</v>
      </c>
      <c r="ED8" s="19">
        <v>162</v>
      </c>
      <c r="EE8" s="19">
        <v>2748705</v>
      </c>
      <c r="EF8" s="19">
        <v>483</v>
      </c>
      <c r="EG8" s="19">
        <v>12213320</v>
      </c>
      <c r="EH8" s="19">
        <v>4</v>
      </c>
      <c r="EI8" s="19">
        <v>65770</v>
      </c>
      <c r="EJ8" s="19">
        <f t="shared" si="48"/>
        <v>1772</v>
      </c>
      <c r="EK8" s="19">
        <f t="shared" si="49"/>
        <v>25241475</v>
      </c>
      <c r="EM8" s="19">
        <f t="shared" si="50"/>
        <v>167241</v>
      </c>
      <c r="EN8" s="19">
        <f t="shared" si="51"/>
        <v>5941879447</v>
      </c>
    </row>
    <row r="9" spans="1:144" s="17" customFormat="1" ht="15.95" customHeight="1">
      <c r="A9" s="15" t="s">
        <v>31</v>
      </c>
      <c r="B9" s="18">
        <v>6258</v>
      </c>
      <c r="C9" s="19">
        <v>3412458410</v>
      </c>
      <c r="D9" s="19">
        <v>3071211622</v>
      </c>
      <c r="E9" s="19">
        <v>194834694</v>
      </c>
      <c r="F9" s="19">
        <v>135187806</v>
      </c>
      <c r="G9" s="19">
        <v>11209588</v>
      </c>
      <c r="H9" s="19">
        <v>76681</v>
      </c>
      <c r="I9" s="19">
        <v>1177842970</v>
      </c>
      <c r="J9" s="19">
        <v>1060058676</v>
      </c>
      <c r="K9" s="19">
        <v>19177646</v>
      </c>
      <c r="L9" s="19">
        <v>92298271</v>
      </c>
      <c r="M9" s="19">
        <v>6308377</v>
      </c>
      <c r="N9" s="19">
        <f t="shared" si="0"/>
        <v>82939</v>
      </c>
      <c r="O9" s="19">
        <f t="shared" si="1"/>
        <v>4590301380</v>
      </c>
      <c r="P9" s="19">
        <f t="shared" si="2"/>
        <v>4131270298</v>
      </c>
      <c r="Q9" s="19">
        <f t="shared" si="3"/>
        <v>214012340</v>
      </c>
      <c r="R9" s="19">
        <f t="shared" si="4"/>
        <v>227486077</v>
      </c>
      <c r="S9" s="19">
        <f t="shared" si="5"/>
        <v>17517965</v>
      </c>
      <c r="T9" s="18">
        <v>8</v>
      </c>
      <c r="U9" s="19">
        <v>1524580</v>
      </c>
      <c r="V9" s="19">
        <v>1372115</v>
      </c>
      <c r="W9" s="19">
        <v>61235</v>
      </c>
      <c r="X9" s="19">
        <v>91230</v>
      </c>
      <c r="Y9" s="19">
        <v>0</v>
      </c>
      <c r="Z9" s="19">
        <v>6178</v>
      </c>
      <c r="AA9" s="19">
        <v>87635380</v>
      </c>
      <c r="AB9" s="19">
        <v>78871842</v>
      </c>
      <c r="AC9" s="19">
        <v>17361</v>
      </c>
      <c r="AD9" s="19">
        <v>8746177</v>
      </c>
      <c r="AE9" s="19">
        <v>0</v>
      </c>
      <c r="AF9" s="19">
        <f t="shared" si="6"/>
        <v>6186</v>
      </c>
      <c r="AG9" s="19">
        <f t="shared" si="7"/>
        <v>89159960</v>
      </c>
      <c r="AH9" s="19">
        <f t="shared" si="8"/>
        <v>80243957</v>
      </c>
      <c r="AI9" s="19">
        <f t="shared" si="9"/>
        <v>78596</v>
      </c>
      <c r="AJ9" s="19">
        <f t="shared" si="10"/>
        <v>8837407</v>
      </c>
      <c r="AK9" s="19">
        <f t="shared" si="11"/>
        <v>0</v>
      </c>
      <c r="AL9" s="18">
        <f t="shared" si="12"/>
        <v>89125</v>
      </c>
      <c r="AM9" s="19">
        <f t="shared" si="13"/>
        <v>4679461340</v>
      </c>
      <c r="AN9" s="19">
        <f t="shared" si="14"/>
        <v>4211514255</v>
      </c>
      <c r="AO9" s="19">
        <f t="shared" si="15"/>
        <v>214090936</v>
      </c>
      <c r="AP9" s="19">
        <f t="shared" si="16"/>
        <v>236323484</v>
      </c>
      <c r="AQ9" s="19">
        <f t="shared" si="17"/>
        <v>17517965</v>
      </c>
      <c r="AR9" s="19">
        <v>55130</v>
      </c>
      <c r="AS9" s="19">
        <v>714150950</v>
      </c>
      <c r="AT9" s="19">
        <v>642735853</v>
      </c>
      <c r="AU9" s="19">
        <v>1928654</v>
      </c>
      <c r="AV9" s="19">
        <v>66062119</v>
      </c>
      <c r="AW9" s="19">
        <v>3424324</v>
      </c>
      <c r="AX9" s="19">
        <f t="shared" si="18"/>
        <v>144255</v>
      </c>
      <c r="AY9" s="19">
        <f t="shared" si="19"/>
        <v>5393612290</v>
      </c>
      <c r="AZ9" s="19">
        <f t="shared" si="20"/>
        <v>4854250108</v>
      </c>
      <c r="BA9" s="19">
        <f t="shared" si="21"/>
        <v>216019590</v>
      </c>
      <c r="BB9" s="19">
        <f t="shared" si="22"/>
        <v>302385603</v>
      </c>
      <c r="BC9" s="19">
        <f t="shared" si="23"/>
        <v>20942289</v>
      </c>
      <c r="BD9" s="18">
        <v>6088</v>
      </c>
      <c r="BE9" s="19">
        <v>219888566</v>
      </c>
      <c r="BF9" s="19">
        <v>155953606</v>
      </c>
      <c r="BG9" s="19">
        <v>0</v>
      </c>
      <c r="BH9" s="19">
        <v>63313870</v>
      </c>
      <c r="BI9" s="19">
        <v>611640</v>
      </c>
      <c r="BJ9" s="19">
        <v>8</v>
      </c>
      <c r="BK9" s="19">
        <v>45396</v>
      </c>
      <c r="BL9" s="19">
        <v>30536</v>
      </c>
      <c r="BM9" s="19">
        <v>0</v>
      </c>
      <c r="BN9" s="19">
        <v>14860</v>
      </c>
      <c r="BO9" s="19">
        <v>0</v>
      </c>
      <c r="BP9" s="19">
        <f t="shared" si="24"/>
        <v>6096</v>
      </c>
      <c r="BQ9" s="19">
        <f t="shared" si="25"/>
        <v>219933962</v>
      </c>
      <c r="BR9" s="19">
        <f t="shared" si="26"/>
        <v>155984142</v>
      </c>
      <c r="BS9" s="19">
        <f t="shared" si="27"/>
        <v>0</v>
      </c>
      <c r="BT9" s="19">
        <f t="shared" si="28"/>
        <v>63328730</v>
      </c>
      <c r="BU9" s="19">
        <f t="shared" si="29"/>
        <v>611640</v>
      </c>
      <c r="BV9" s="18">
        <v>133</v>
      </c>
      <c r="BW9" s="19">
        <v>6302390</v>
      </c>
      <c r="BX9" s="19">
        <v>5672151</v>
      </c>
      <c r="BY9" s="19">
        <v>32120</v>
      </c>
      <c r="BZ9" s="19">
        <v>405683</v>
      </c>
      <c r="CA9" s="19">
        <v>192436</v>
      </c>
      <c r="CB9" s="19">
        <f t="shared" si="30"/>
        <v>144388</v>
      </c>
      <c r="CC9" s="19">
        <f t="shared" si="31"/>
        <v>5619848642</v>
      </c>
      <c r="CD9" s="19">
        <f t="shared" si="32"/>
        <v>5015906401</v>
      </c>
      <c r="CE9" s="19">
        <f t="shared" si="33"/>
        <v>216051710</v>
      </c>
      <c r="CF9" s="19">
        <f t="shared" si="34"/>
        <v>366120016</v>
      </c>
      <c r="CG9" s="19">
        <f t="shared" si="35"/>
        <v>21746365</v>
      </c>
      <c r="CH9" s="16"/>
      <c r="CI9" s="16"/>
      <c r="CJ9" s="16"/>
      <c r="CK9" s="16"/>
      <c r="CL9" s="16"/>
      <c r="CM9" s="16"/>
      <c r="CN9" s="20">
        <v>1084</v>
      </c>
      <c r="CO9" s="19">
        <v>6691634</v>
      </c>
      <c r="CP9" s="19">
        <v>6022359</v>
      </c>
      <c r="CQ9" s="19">
        <v>0</v>
      </c>
      <c r="CR9" s="19">
        <v>669275</v>
      </c>
      <c r="CS9" s="19">
        <v>0</v>
      </c>
      <c r="CT9" s="19">
        <v>0</v>
      </c>
      <c r="CU9" s="19">
        <v>0</v>
      </c>
      <c r="CV9" s="19">
        <v>0</v>
      </c>
      <c r="CW9" s="19">
        <v>0</v>
      </c>
      <c r="CX9" s="19">
        <v>0</v>
      </c>
      <c r="CY9" s="19">
        <v>0</v>
      </c>
      <c r="CZ9" s="19">
        <v>0</v>
      </c>
      <c r="DA9" s="19">
        <v>0</v>
      </c>
      <c r="DB9" s="19">
        <v>0</v>
      </c>
      <c r="DC9" s="19">
        <v>0</v>
      </c>
      <c r="DD9" s="19">
        <v>0</v>
      </c>
      <c r="DE9" s="19">
        <v>0</v>
      </c>
      <c r="DF9" s="18">
        <f t="shared" si="36"/>
        <v>1084</v>
      </c>
      <c r="DG9" s="19">
        <f t="shared" si="37"/>
        <v>6691634</v>
      </c>
      <c r="DH9" s="19">
        <f t="shared" si="38"/>
        <v>6022359</v>
      </c>
      <c r="DI9" s="19">
        <f t="shared" si="39"/>
        <v>0</v>
      </c>
      <c r="DJ9" s="19">
        <f t="shared" si="40"/>
        <v>669275</v>
      </c>
      <c r="DK9" s="19">
        <f t="shared" si="41"/>
        <v>0</v>
      </c>
      <c r="DL9" s="19">
        <f t="shared" si="42"/>
        <v>145472</v>
      </c>
      <c r="DM9" s="19">
        <f t="shared" si="43"/>
        <v>5626540276</v>
      </c>
      <c r="DN9" s="19">
        <f t="shared" si="44"/>
        <v>5021928760</v>
      </c>
      <c r="DO9" s="19">
        <f t="shared" si="45"/>
        <v>216051710</v>
      </c>
      <c r="DP9" s="19">
        <f t="shared" si="46"/>
        <v>366789291</v>
      </c>
      <c r="DQ9" s="19">
        <f t="shared" si="47"/>
        <v>21746365</v>
      </c>
      <c r="DR9" s="19">
        <v>4559</v>
      </c>
      <c r="DS9" s="19">
        <v>1485</v>
      </c>
      <c r="DT9" s="19">
        <v>6044</v>
      </c>
      <c r="DU9" s="19">
        <v>689</v>
      </c>
      <c r="DV9" s="19">
        <v>0</v>
      </c>
      <c r="DX9" s="19">
        <v>3</v>
      </c>
      <c r="DY9" s="19">
        <v>48840</v>
      </c>
      <c r="DZ9" s="19">
        <v>164</v>
      </c>
      <c r="EA9" s="19">
        <v>4878815</v>
      </c>
      <c r="EB9" s="19">
        <v>1084</v>
      </c>
      <c r="EC9" s="19">
        <v>6691634</v>
      </c>
      <c r="ED9" s="19">
        <v>292</v>
      </c>
      <c r="EE9" s="19">
        <v>6352190</v>
      </c>
      <c r="EF9" s="19">
        <v>181</v>
      </c>
      <c r="EG9" s="19">
        <v>2982040</v>
      </c>
      <c r="EH9" s="19">
        <v>0</v>
      </c>
      <c r="EI9" s="19">
        <v>0</v>
      </c>
      <c r="EJ9" s="19">
        <f t="shared" si="48"/>
        <v>1724</v>
      </c>
      <c r="EK9" s="19">
        <f t="shared" si="49"/>
        <v>20953519</v>
      </c>
      <c r="EM9" s="19">
        <f t="shared" si="50"/>
        <v>146112</v>
      </c>
      <c r="EN9" s="19">
        <f t="shared" si="51"/>
        <v>5640802161</v>
      </c>
    </row>
    <row r="10" spans="1:144" s="17" customFormat="1" ht="15.95" customHeight="1">
      <c r="A10" s="15" t="s">
        <v>32</v>
      </c>
      <c r="B10" s="18">
        <v>11075</v>
      </c>
      <c r="C10" s="19">
        <v>6139495970</v>
      </c>
      <c r="D10" s="19">
        <v>5525542195</v>
      </c>
      <c r="E10" s="19">
        <v>341935766</v>
      </c>
      <c r="F10" s="19">
        <v>253291491</v>
      </c>
      <c r="G10" s="19">
        <v>18726518</v>
      </c>
      <c r="H10" s="19">
        <v>144282</v>
      </c>
      <c r="I10" s="19">
        <v>2390761710</v>
      </c>
      <c r="J10" s="19">
        <v>2151689692</v>
      </c>
      <c r="K10" s="19">
        <v>49595341</v>
      </c>
      <c r="L10" s="19">
        <v>168261848</v>
      </c>
      <c r="M10" s="19">
        <v>21214919</v>
      </c>
      <c r="N10" s="19">
        <f t="shared" si="0"/>
        <v>155357</v>
      </c>
      <c r="O10" s="19">
        <f t="shared" si="1"/>
        <v>8530257680</v>
      </c>
      <c r="P10" s="19">
        <f t="shared" si="2"/>
        <v>7677231887</v>
      </c>
      <c r="Q10" s="19">
        <f t="shared" si="3"/>
        <v>391531107</v>
      </c>
      <c r="R10" s="19">
        <f t="shared" si="4"/>
        <v>421553339</v>
      </c>
      <c r="S10" s="19">
        <f t="shared" si="5"/>
        <v>39941437</v>
      </c>
      <c r="T10" s="18">
        <v>31</v>
      </c>
      <c r="U10" s="19">
        <v>6579220</v>
      </c>
      <c r="V10" s="19">
        <v>5921279</v>
      </c>
      <c r="W10" s="19">
        <v>248154</v>
      </c>
      <c r="X10" s="19">
        <v>409787</v>
      </c>
      <c r="Y10" s="19">
        <v>0</v>
      </c>
      <c r="Z10" s="19">
        <v>16272</v>
      </c>
      <c r="AA10" s="19">
        <v>233369120</v>
      </c>
      <c r="AB10" s="19">
        <v>210032208</v>
      </c>
      <c r="AC10" s="19">
        <v>140721</v>
      </c>
      <c r="AD10" s="19">
        <v>23180573</v>
      </c>
      <c r="AE10" s="19">
        <v>15618</v>
      </c>
      <c r="AF10" s="19">
        <f t="shared" si="6"/>
        <v>16303</v>
      </c>
      <c r="AG10" s="19">
        <f t="shared" si="7"/>
        <v>239948340</v>
      </c>
      <c r="AH10" s="19">
        <f t="shared" si="8"/>
        <v>215953487</v>
      </c>
      <c r="AI10" s="19">
        <f t="shared" si="9"/>
        <v>388875</v>
      </c>
      <c r="AJ10" s="19">
        <f t="shared" si="10"/>
        <v>23590360</v>
      </c>
      <c r="AK10" s="19">
        <f t="shared" si="11"/>
        <v>15618</v>
      </c>
      <c r="AL10" s="18">
        <f t="shared" si="12"/>
        <v>171660</v>
      </c>
      <c r="AM10" s="19">
        <f t="shared" si="13"/>
        <v>8770206020</v>
      </c>
      <c r="AN10" s="19">
        <f t="shared" si="14"/>
        <v>7893185374</v>
      </c>
      <c r="AO10" s="19">
        <f t="shared" si="15"/>
        <v>391919982</v>
      </c>
      <c r="AP10" s="19">
        <f t="shared" si="16"/>
        <v>445143699</v>
      </c>
      <c r="AQ10" s="19">
        <f t="shared" si="17"/>
        <v>39957055</v>
      </c>
      <c r="AR10" s="19">
        <v>108795</v>
      </c>
      <c r="AS10" s="19">
        <v>1521033340</v>
      </c>
      <c r="AT10" s="19">
        <v>1368929979</v>
      </c>
      <c r="AU10" s="19">
        <v>6351862</v>
      </c>
      <c r="AV10" s="19">
        <v>135045817</v>
      </c>
      <c r="AW10" s="19">
        <v>10705682</v>
      </c>
      <c r="AX10" s="19">
        <f t="shared" si="18"/>
        <v>280455</v>
      </c>
      <c r="AY10" s="19">
        <f t="shared" si="19"/>
        <v>10291239360</v>
      </c>
      <c r="AZ10" s="19">
        <f t="shared" si="20"/>
        <v>9262115353</v>
      </c>
      <c r="BA10" s="19">
        <f t="shared" si="21"/>
        <v>398271844</v>
      </c>
      <c r="BB10" s="19">
        <f t="shared" si="22"/>
        <v>580189516</v>
      </c>
      <c r="BC10" s="19">
        <f t="shared" si="23"/>
        <v>50662737</v>
      </c>
      <c r="BD10" s="18">
        <v>10765</v>
      </c>
      <c r="BE10" s="19">
        <v>375220690</v>
      </c>
      <c r="BF10" s="19">
        <v>253340080</v>
      </c>
      <c r="BG10" s="19">
        <v>0</v>
      </c>
      <c r="BH10" s="19">
        <v>120251730</v>
      </c>
      <c r="BI10" s="19">
        <v>1628880</v>
      </c>
      <c r="BJ10" s="19">
        <v>31</v>
      </c>
      <c r="BK10" s="19">
        <v>261379</v>
      </c>
      <c r="BL10" s="19">
        <v>181669</v>
      </c>
      <c r="BM10" s="19">
        <v>0</v>
      </c>
      <c r="BN10" s="19">
        <v>79710</v>
      </c>
      <c r="BO10" s="19">
        <v>0</v>
      </c>
      <c r="BP10" s="19">
        <f t="shared" si="24"/>
        <v>10796</v>
      </c>
      <c r="BQ10" s="19">
        <f t="shared" si="25"/>
        <v>375482069</v>
      </c>
      <c r="BR10" s="19">
        <f t="shared" si="26"/>
        <v>253521749</v>
      </c>
      <c r="BS10" s="19">
        <f t="shared" si="27"/>
        <v>0</v>
      </c>
      <c r="BT10" s="19">
        <f t="shared" si="28"/>
        <v>120331440</v>
      </c>
      <c r="BU10" s="19">
        <f t="shared" si="29"/>
        <v>1628880</v>
      </c>
      <c r="BV10" s="18">
        <v>267</v>
      </c>
      <c r="BW10" s="19">
        <v>24559530</v>
      </c>
      <c r="BX10" s="19">
        <v>22103577</v>
      </c>
      <c r="BY10" s="19">
        <v>651434</v>
      </c>
      <c r="BZ10" s="19">
        <v>1115087</v>
      </c>
      <c r="CA10" s="19">
        <v>689432</v>
      </c>
      <c r="CB10" s="19">
        <f t="shared" si="30"/>
        <v>280722</v>
      </c>
      <c r="CC10" s="19">
        <f t="shared" si="31"/>
        <v>10691280959</v>
      </c>
      <c r="CD10" s="19">
        <f t="shared" si="32"/>
        <v>9537740679</v>
      </c>
      <c r="CE10" s="19">
        <f t="shared" si="33"/>
        <v>398923278</v>
      </c>
      <c r="CF10" s="19">
        <f t="shared" si="34"/>
        <v>701636043</v>
      </c>
      <c r="CG10" s="19">
        <f t="shared" si="35"/>
        <v>52981049</v>
      </c>
      <c r="CH10" s="16"/>
      <c r="CI10" s="16"/>
      <c r="CJ10" s="16"/>
      <c r="CK10" s="16"/>
      <c r="CL10" s="16"/>
      <c r="CM10" s="16"/>
      <c r="CN10" s="20">
        <v>2153</v>
      </c>
      <c r="CO10" s="19">
        <v>13704515</v>
      </c>
      <c r="CP10" s="19">
        <v>12333743</v>
      </c>
      <c r="CQ10" s="19">
        <v>0</v>
      </c>
      <c r="CR10" s="19">
        <v>1370772</v>
      </c>
      <c r="CS10" s="19">
        <v>0</v>
      </c>
      <c r="CT10" s="19">
        <v>0</v>
      </c>
      <c r="CU10" s="19">
        <v>0</v>
      </c>
      <c r="CV10" s="19">
        <v>0</v>
      </c>
      <c r="CW10" s="19">
        <v>0</v>
      </c>
      <c r="CX10" s="19">
        <v>0</v>
      </c>
      <c r="CY10" s="19">
        <v>0</v>
      </c>
      <c r="CZ10" s="19">
        <v>0</v>
      </c>
      <c r="DA10" s="19">
        <v>0</v>
      </c>
      <c r="DB10" s="19">
        <v>0</v>
      </c>
      <c r="DC10" s="19">
        <v>0</v>
      </c>
      <c r="DD10" s="19">
        <v>0</v>
      </c>
      <c r="DE10" s="19">
        <v>0</v>
      </c>
      <c r="DF10" s="18">
        <f t="shared" si="36"/>
        <v>2153</v>
      </c>
      <c r="DG10" s="19">
        <f t="shared" si="37"/>
        <v>13704515</v>
      </c>
      <c r="DH10" s="19">
        <f t="shared" si="38"/>
        <v>12333743</v>
      </c>
      <c r="DI10" s="19">
        <f t="shared" si="39"/>
        <v>0</v>
      </c>
      <c r="DJ10" s="19">
        <f t="shared" si="40"/>
        <v>1370772</v>
      </c>
      <c r="DK10" s="19">
        <f t="shared" si="41"/>
        <v>0</v>
      </c>
      <c r="DL10" s="19">
        <f t="shared" si="42"/>
        <v>282875</v>
      </c>
      <c r="DM10" s="19">
        <f t="shared" si="43"/>
        <v>10704985474</v>
      </c>
      <c r="DN10" s="19">
        <f t="shared" si="44"/>
        <v>9550074422</v>
      </c>
      <c r="DO10" s="19">
        <f t="shared" si="45"/>
        <v>398923278</v>
      </c>
      <c r="DP10" s="19">
        <f t="shared" si="46"/>
        <v>703006815</v>
      </c>
      <c r="DQ10" s="19">
        <f t="shared" si="47"/>
        <v>52981049</v>
      </c>
      <c r="DR10" s="19">
        <v>7841</v>
      </c>
      <c r="DS10" s="19">
        <v>4020</v>
      </c>
      <c r="DT10" s="19">
        <v>11861</v>
      </c>
      <c r="DU10" s="19">
        <v>1778</v>
      </c>
      <c r="DV10" s="19">
        <v>0</v>
      </c>
      <c r="DX10" s="19">
        <v>3</v>
      </c>
      <c r="DY10" s="19">
        <v>31900</v>
      </c>
      <c r="DZ10" s="19">
        <v>323</v>
      </c>
      <c r="EA10" s="19">
        <v>10824811</v>
      </c>
      <c r="EB10" s="19">
        <v>2153</v>
      </c>
      <c r="EC10" s="19">
        <v>13704515</v>
      </c>
      <c r="ED10" s="19">
        <v>686</v>
      </c>
      <c r="EE10" s="19">
        <v>21398050</v>
      </c>
      <c r="EF10" s="19">
        <v>192</v>
      </c>
      <c r="EG10" s="19">
        <v>3270990</v>
      </c>
      <c r="EH10" s="19">
        <v>17</v>
      </c>
      <c r="EI10" s="19">
        <v>442440</v>
      </c>
      <c r="EJ10" s="19">
        <f t="shared" si="48"/>
        <v>3374</v>
      </c>
      <c r="EK10" s="19">
        <f t="shared" si="49"/>
        <v>49672706</v>
      </c>
      <c r="EM10" s="19">
        <f t="shared" si="50"/>
        <v>284096</v>
      </c>
      <c r="EN10" s="19">
        <f t="shared" si="51"/>
        <v>10740953665</v>
      </c>
    </row>
    <row r="11" spans="1:144" s="17" customFormat="1" ht="15.95" customHeight="1">
      <c r="A11" s="15" t="s">
        <v>33</v>
      </c>
      <c r="B11" s="18">
        <v>4197</v>
      </c>
      <c r="C11" s="19">
        <v>2476349940</v>
      </c>
      <c r="D11" s="19">
        <v>2228722875</v>
      </c>
      <c r="E11" s="19">
        <v>139786017</v>
      </c>
      <c r="F11" s="19">
        <v>102365284</v>
      </c>
      <c r="G11" s="19">
        <v>5475764</v>
      </c>
      <c r="H11" s="19">
        <v>66420</v>
      </c>
      <c r="I11" s="19">
        <v>1074028570</v>
      </c>
      <c r="J11" s="19">
        <v>966695978</v>
      </c>
      <c r="K11" s="19">
        <v>22414720</v>
      </c>
      <c r="L11" s="19">
        <v>79482972</v>
      </c>
      <c r="M11" s="19">
        <v>5434900</v>
      </c>
      <c r="N11" s="19">
        <f t="shared" si="0"/>
        <v>70617</v>
      </c>
      <c r="O11" s="19">
        <f t="shared" si="1"/>
        <v>3550378510</v>
      </c>
      <c r="P11" s="19">
        <f t="shared" si="2"/>
        <v>3195418853</v>
      </c>
      <c r="Q11" s="19">
        <f t="shared" si="3"/>
        <v>162200737</v>
      </c>
      <c r="R11" s="19">
        <f t="shared" si="4"/>
        <v>181848256</v>
      </c>
      <c r="S11" s="19">
        <f t="shared" si="5"/>
        <v>10910664</v>
      </c>
      <c r="T11" s="18">
        <v>17</v>
      </c>
      <c r="U11" s="19">
        <v>3870820</v>
      </c>
      <c r="V11" s="19">
        <v>3483719</v>
      </c>
      <c r="W11" s="19">
        <v>126631</v>
      </c>
      <c r="X11" s="19">
        <v>260470</v>
      </c>
      <c r="Y11" s="19">
        <v>0</v>
      </c>
      <c r="Z11" s="19">
        <v>6414</v>
      </c>
      <c r="AA11" s="19">
        <v>101263950</v>
      </c>
      <c r="AB11" s="19">
        <v>91147600</v>
      </c>
      <c r="AC11" s="19">
        <v>127367</v>
      </c>
      <c r="AD11" s="19">
        <v>9988983</v>
      </c>
      <c r="AE11" s="19">
        <v>0</v>
      </c>
      <c r="AF11" s="19">
        <f t="shared" si="6"/>
        <v>6431</v>
      </c>
      <c r="AG11" s="19">
        <f t="shared" si="7"/>
        <v>105134770</v>
      </c>
      <c r="AH11" s="19">
        <f t="shared" si="8"/>
        <v>94631319</v>
      </c>
      <c r="AI11" s="19">
        <f t="shared" si="9"/>
        <v>253998</v>
      </c>
      <c r="AJ11" s="19">
        <f t="shared" si="10"/>
        <v>10249453</v>
      </c>
      <c r="AK11" s="19">
        <f t="shared" si="11"/>
        <v>0</v>
      </c>
      <c r="AL11" s="18">
        <f t="shared" si="12"/>
        <v>77048</v>
      </c>
      <c r="AM11" s="19">
        <f t="shared" si="13"/>
        <v>3655513280</v>
      </c>
      <c r="AN11" s="19">
        <f t="shared" si="14"/>
        <v>3290050172</v>
      </c>
      <c r="AO11" s="19">
        <f t="shared" si="15"/>
        <v>162454735</v>
      </c>
      <c r="AP11" s="19">
        <f t="shared" si="16"/>
        <v>192097709</v>
      </c>
      <c r="AQ11" s="19">
        <f t="shared" si="17"/>
        <v>10910664</v>
      </c>
      <c r="AR11" s="19">
        <v>45416</v>
      </c>
      <c r="AS11" s="19">
        <v>585923450</v>
      </c>
      <c r="AT11" s="19">
        <v>527368398</v>
      </c>
      <c r="AU11" s="19">
        <v>2594637</v>
      </c>
      <c r="AV11" s="19">
        <v>53146370</v>
      </c>
      <c r="AW11" s="19">
        <v>2814045</v>
      </c>
      <c r="AX11" s="19">
        <f t="shared" si="18"/>
        <v>122464</v>
      </c>
      <c r="AY11" s="19">
        <f t="shared" si="19"/>
        <v>4241436730</v>
      </c>
      <c r="AZ11" s="19">
        <f t="shared" si="20"/>
        <v>3817418570</v>
      </c>
      <c r="BA11" s="19">
        <f t="shared" si="21"/>
        <v>165049372</v>
      </c>
      <c r="BB11" s="19">
        <f t="shared" si="22"/>
        <v>245244079</v>
      </c>
      <c r="BC11" s="19">
        <f t="shared" si="23"/>
        <v>13724709</v>
      </c>
      <c r="BD11" s="18">
        <v>4077</v>
      </c>
      <c r="BE11" s="19">
        <v>132422705</v>
      </c>
      <c r="BF11" s="19">
        <v>86973495</v>
      </c>
      <c r="BG11" s="19">
        <v>0</v>
      </c>
      <c r="BH11" s="19">
        <v>44671205</v>
      </c>
      <c r="BI11" s="19">
        <v>778005</v>
      </c>
      <c r="BJ11" s="19">
        <v>15</v>
      </c>
      <c r="BK11" s="19">
        <v>108128</v>
      </c>
      <c r="BL11" s="19">
        <v>62758</v>
      </c>
      <c r="BM11" s="19">
        <v>0</v>
      </c>
      <c r="BN11" s="19">
        <v>45370</v>
      </c>
      <c r="BO11" s="19">
        <v>0</v>
      </c>
      <c r="BP11" s="19">
        <f t="shared" si="24"/>
        <v>4092</v>
      </c>
      <c r="BQ11" s="19">
        <f t="shared" si="25"/>
        <v>132530833</v>
      </c>
      <c r="BR11" s="19">
        <f t="shared" si="26"/>
        <v>87036253</v>
      </c>
      <c r="BS11" s="19">
        <f t="shared" si="27"/>
        <v>0</v>
      </c>
      <c r="BT11" s="19">
        <f t="shared" si="28"/>
        <v>44716575</v>
      </c>
      <c r="BU11" s="19">
        <f t="shared" si="29"/>
        <v>778005</v>
      </c>
      <c r="BV11" s="18">
        <v>186</v>
      </c>
      <c r="BW11" s="19">
        <v>16775230</v>
      </c>
      <c r="BX11" s="19">
        <v>15097707</v>
      </c>
      <c r="BY11" s="19">
        <v>487240</v>
      </c>
      <c r="BZ11" s="19">
        <v>526941</v>
      </c>
      <c r="CA11" s="19">
        <v>663342</v>
      </c>
      <c r="CB11" s="19">
        <f t="shared" si="30"/>
        <v>122650</v>
      </c>
      <c r="CC11" s="19">
        <f t="shared" si="31"/>
        <v>4390742793</v>
      </c>
      <c r="CD11" s="19">
        <f t="shared" si="32"/>
        <v>3919552530</v>
      </c>
      <c r="CE11" s="19">
        <f t="shared" si="33"/>
        <v>165536612</v>
      </c>
      <c r="CF11" s="19">
        <f t="shared" si="34"/>
        <v>290487595</v>
      </c>
      <c r="CG11" s="19">
        <f t="shared" si="35"/>
        <v>15166056</v>
      </c>
      <c r="CH11" s="16"/>
      <c r="CI11" s="16"/>
      <c r="CJ11" s="16"/>
      <c r="CK11" s="16"/>
      <c r="CL11" s="16"/>
      <c r="CM11" s="16"/>
      <c r="CN11" s="20">
        <v>1241</v>
      </c>
      <c r="CO11" s="19">
        <v>8016511</v>
      </c>
      <c r="CP11" s="19">
        <v>7214705</v>
      </c>
      <c r="CQ11" s="19">
        <v>0</v>
      </c>
      <c r="CR11" s="19">
        <v>801806</v>
      </c>
      <c r="CS11" s="19">
        <v>0</v>
      </c>
      <c r="CT11" s="19">
        <v>0</v>
      </c>
      <c r="CU11" s="19">
        <v>0</v>
      </c>
      <c r="CV11" s="19">
        <v>0</v>
      </c>
      <c r="CW11" s="19">
        <v>0</v>
      </c>
      <c r="CX11" s="19">
        <v>0</v>
      </c>
      <c r="CY11" s="19">
        <v>0</v>
      </c>
      <c r="CZ11" s="19">
        <v>0</v>
      </c>
      <c r="DA11" s="19">
        <v>0</v>
      </c>
      <c r="DB11" s="19">
        <v>0</v>
      </c>
      <c r="DC11" s="19">
        <v>0</v>
      </c>
      <c r="DD11" s="19">
        <v>0</v>
      </c>
      <c r="DE11" s="19">
        <v>0</v>
      </c>
      <c r="DF11" s="18">
        <f t="shared" si="36"/>
        <v>1241</v>
      </c>
      <c r="DG11" s="19">
        <f t="shared" si="37"/>
        <v>8016511</v>
      </c>
      <c r="DH11" s="19">
        <f t="shared" si="38"/>
        <v>7214705</v>
      </c>
      <c r="DI11" s="19">
        <f t="shared" si="39"/>
        <v>0</v>
      </c>
      <c r="DJ11" s="19">
        <f t="shared" si="40"/>
        <v>801806</v>
      </c>
      <c r="DK11" s="19">
        <f t="shared" si="41"/>
        <v>0</v>
      </c>
      <c r="DL11" s="19">
        <f t="shared" si="42"/>
        <v>123891</v>
      </c>
      <c r="DM11" s="19">
        <f t="shared" si="43"/>
        <v>4398759304</v>
      </c>
      <c r="DN11" s="19">
        <f t="shared" si="44"/>
        <v>3926767235</v>
      </c>
      <c r="DO11" s="19">
        <f t="shared" si="45"/>
        <v>165536612</v>
      </c>
      <c r="DP11" s="19">
        <f t="shared" si="46"/>
        <v>291289401</v>
      </c>
      <c r="DQ11" s="19">
        <f t="shared" si="47"/>
        <v>15166056</v>
      </c>
      <c r="DR11" s="19">
        <v>3015</v>
      </c>
      <c r="DS11" s="19">
        <v>1551</v>
      </c>
      <c r="DT11" s="19">
        <v>4566</v>
      </c>
      <c r="DU11" s="19">
        <v>699</v>
      </c>
      <c r="DV11" s="19">
        <v>0</v>
      </c>
      <c r="DX11" s="19">
        <v>1</v>
      </c>
      <c r="DY11" s="19">
        <v>14210</v>
      </c>
      <c r="DZ11" s="19">
        <v>127</v>
      </c>
      <c r="EA11" s="19">
        <v>4365509</v>
      </c>
      <c r="EB11" s="19">
        <v>1241</v>
      </c>
      <c r="EC11" s="19">
        <v>8016511</v>
      </c>
      <c r="ED11" s="19">
        <v>444</v>
      </c>
      <c r="EE11" s="19">
        <v>11785295</v>
      </c>
      <c r="EF11" s="19">
        <v>179</v>
      </c>
      <c r="EG11" s="19">
        <v>2201250</v>
      </c>
      <c r="EH11" s="19">
        <v>0</v>
      </c>
      <c r="EI11" s="19">
        <v>0</v>
      </c>
      <c r="EJ11" s="19">
        <f t="shared" si="48"/>
        <v>1992</v>
      </c>
      <c r="EK11" s="19">
        <f t="shared" si="49"/>
        <v>26382775</v>
      </c>
      <c r="EM11" s="19">
        <f t="shared" si="50"/>
        <v>124642</v>
      </c>
      <c r="EN11" s="19">
        <f t="shared" si="51"/>
        <v>4417125568</v>
      </c>
    </row>
    <row r="12" spans="1:144" s="17" customFormat="1" ht="15.95" customHeight="1">
      <c r="A12" s="15" t="s">
        <v>34</v>
      </c>
      <c r="B12" s="18">
        <v>11428</v>
      </c>
      <c r="C12" s="19">
        <v>6181144670</v>
      </c>
      <c r="D12" s="19">
        <v>5563027459</v>
      </c>
      <c r="E12" s="19">
        <v>334562943</v>
      </c>
      <c r="F12" s="19">
        <v>263758760</v>
      </c>
      <c r="G12" s="19">
        <v>19795508</v>
      </c>
      <c r="H12" s="19">
        <v>145714</v>
      </c>
      <c r="I12" s="19">
        <v>2302963200</v>
      </c>
      <c r="J12" s="19">
        <v>2072673745</v>
      </c>
      <c r="K12" s="19">
        <v>42437346</v>
      </c>
      <c r="L12" s="19">
        <v>170996654</v>
      </c>
      <c r="M12" s="19">
        <v>16855455</v>
      </c>
      <c r="N12" s="19">
        <f t="shared" si="0"/>
        <v>157142</v>
      </c>
      <c r="O12" s="19">
        <f t="shared" si="1"/>
        <v>8484107870</v>
      </c>
      <c r="P12" s="19">
        <f t="shared" si="2"/>
        <v>7635701204</v>
      </c>
      <c r="Q12" s="19">
        <f t="shared" si="3"/>
        <v>377000289</v>
      </c>
      <c r="R12" s="19">
        <f t="shared" si="4"/>
        <v>434755414</v>
      </c>
      <c r="S12" s="19">
        <f t="shared" si="5"/>
        <v>36650963</v>
      </c>
      <c r="T12" s="18">
        <v>16</v>
      </c>
      <c r="U12" s="19">
        <v>7310600</v>
      </c>
      <c r="V12" s="19">
        <v>6579536</v>
      </c>
      <c r="W12" s="19">
        <v>372324</v>
      </c>
      <c r="X12" s="19">
        <v>358740</v>
      </c>
      <c r="Y12" s="19">
        <v>0</v>
      </c>
      <c r="Z12" s="19">
        <v>15047</v>
      </c>
      <c r="AA12" s="19">
        <v>211461380</v>
      </c>
      <c r="AB12" s="19">
        <v>190315242</v>
      </c>
      <c r="AC12" s="19">
        <v>157843</v>
      </c>
      <c r="AD12" s="19">
        <v>20985496</v>
      </c>
      <c r="AE12" s="19">
        <v>2799</v>
      </c>
      <c r="AF12" s="19">
        <f t="shared" si="6"/>
        <v>15063</v>
      </c>
      <c r="AG12" s="19">
        <f t="shared" si="7"/>
        <v>218771980</v>
      </c>
      <c r="AH12" s="19">
        <f t="shared" si="8"/>
        <v>196894778</v>
      </c>
      <c r="AI12" s="19">
        <f t="shared" si="9"/>
        <v>530167</v>
      </c>
      <c r="AJ12" s="19">
        <f t="shared" si="10"/>
        <v>21344236</v>
      </c>
      <c r="AK12" s="19">
        <f t="shared" si="11"/>
        <v>2799</v>
      </c>
      <c r="AL12" s="18">
        <f t="shared" si="12"/>
        <v>172205</v>
      </c>
      <c r="AM12" s="19">
        <f t="shared" si="13"/>
        <v>8702879850</v>
      </c>
      <c r="AN12" s="19">
        <f t="shared" si="14"/>
        <v>7832595982</v>
      </c>
      <c r="AO12" s="19">
        <f t="shared" si="15"/>
        <v>377530456</v>
      </c>
      <c r="AP12" s="19">
        <f t="shared" si="16"/>
        <v>456099650</v>
      </c>
      <c r="AQ12" s="19">
        <f t="shared" si="17"/>
        <v>36653762</v>
      </c>
      <c r="AR12" s="19">
        <v>108227</v>
      </c>
      <c r="AS12" s="19">
        <v>1484640370</v>
      </c>
      <c r="AT12" s="19">
        <v>1336177013</v>
      </c>
      <c r="AU12" s="19">
        <v>5512578</v>
      </c>
      <c r="AV12" s="19">
        <v>136398582</v>
      </c>
      <c r="AW12" s="19">
        <v>6552197</v>
      </c>
      <c r="AX12" s="19">
        <f t="shared" si="18"/>
        <v>280432</v>
      </c>
      <c r="AY12" s="19">
        <f t="shared" si="19"/>
        <v>10187520220</v>
      </c>
      <c r="AZ12" s="19">
        <f t="shared" si="20"/>
        <v>9168772995</v>
      </c>
      <c r="BA12" s="19">
        <f t="shared" si="21"/>
        <v>383043034</v>
      </c>
      <c r="BB12" s="19">
        <f t="shared" si="22"/>
        <v>592498232</v>
      </c>
      <c r="BC12" s="19">
        <f t="shared" si="23"/>
        <v>43205959</v>
      </c>
      <c r="BD12" s="18">
        <v>10977</v>
      </c>
      <c r="BE12" s="19">
        <v>390723462</v>
      </c>
      <c r="BF12" s="19">
        <v>266291702</v>
      </c>
      <c r="BG12" s="19">
        <v>0</v>
      </c>
      <c r="BH12" s="19">
        <v>122399480</v>
      </c>
      <c r="BI12" s="19">
        <v>2032280</v>
      </c>
      <c r="BJ12" s="19">
        <v>16</v>
      </c>
      <c r="BK12" s="19">
        <v>306636</v>
      </c>
      <c r="BL12" s="19">
        <v>192556</v>
      </c>
      <c r="BM12" s="19">
        <v>0</v>
      </c>
      <c r="BN12" s="19">
        <v>114080</v>
      </c>
      <c r="BO12" s="19">
        <v>0</v>
      </c>
      <c r="BP12" s="19">
        <f t="shared" si="24"/>
        <v>10993</v>
      </c>
      <c r="BQ12" s="19">
        <f t="shared" si="25"/>
        <v>391030098</v>
      </c>
      <c r="BR12" s="19">
        <f t="shared" si="26"/>
        <v>266484258</v>
      </c>
      <c r="BS12" s="19">
        <f t="shared" si="27"/>
        <v>0</v>
      </c>
      <c r="BT12" s="19">
        <f t="shared" si="28"/>
        <v>122513560</v>
      </c>
      <c r="BU12" s="19">
        <f t="shared" si="29"/>
        <v>2032280</v>
      </c>
      <c r="BV12" s="18">
        <v>307</v>
      </c>
      <c r="BW12" s="19">
        <v>27033310</v>
      </c>
      <c r="BX12" s="19">
        <v>24329979</v>
      </c>
      <c r="BY12" s="19">
        <v>626866</v>
      </c>
      <c r="BZ12" s="19">
        <v>1146098</v>
      </c>
      <c r="CA12" s="19">
        <v>930367</v>
      </c>
      <c r="CB12" s="19">
        <f t="shared" si="30"/>
        <v>280739</v>
      </c>
      <c r="CC12" s="19">
        <f t="shared" si="31"/>
        <v>10605583628</v>
      </c>
      <c r="CD12" s="19">
        <f t="shared" si="32"/>
        <v>9459587232</v>
      </c>
      <c r="CE12" s="19">
        <f t="shared" si="33"/>
        <v>383669900</v>
      </c>
      <c r="CF12" s="19">
        <f t="shared" si="34"/>
        <v>716157890</v>
      </c>
      <c r="CG12" s="19">
        <f t="shared" si="35"/>
        <v>46168606</v>
      </c>
      <c r="CH12" s="16"/>
      <c r="CI12" s="16"/>
      <c r="CJ12" s="16"/>
      <c r="CK12" s="16"/>
      <c r="CL12" s="16"/>
      <c r="CM12" s="16"/>
      <c r="CN12" s="20">
        <v>2610</v>
      </c>
      <c r="CO12" s="19">
        <v>18897485</v>
      </c>
      <c r="CP12" s="19">
        <v>17007265</v>
      </c>
      <c r="CQ12" s="19">
        <v>0</v>
      </c>
      <c r="CR12" s="19">
        <v>1890220</v>
      </c>
      <c r="CS12" s="19">
        <v>0</v>
      </c>
      <c r="CT12" s="19">
        <v>0</v>
      </c>
      <c r="CU12" s="19">
        <v>0</v>
      </c>
      <c r="CV12" s="19">
        <v>0</v>
      </c>
      <c r="CW12" s="19">
        <v>0</v>
      </c>
      <c r="CX12" s="19">
        <v>0</v>
      </c>
      <c r="CY12" s="19">
        <v>0</v>
      </c>
      <c r="CZ12" s="19">
        <v>0</v>
      </c>
      <c r="DA12" s="19">
        <v>0</v>
      </c>
      <c r="DB12" s="19">
        <v>0</v>
      </c>
      <c r="DC12" s="19">
        <v>0</v>
      </c>
      <c r="DD12" s="19">
        <v>0</v>
      </c>
      <c r="DE12" s="19">
        <v>0</v>
      </c>
      <c r="DF12" s="18">
        <f t="shared" si="36"/>
        <v>2610</v>
      </c>
      <c r="DG12" s="19">
        <f t="shared" si="37"/>
        <v>18897485</v>
      </c>
      <c r="DH12" s="19">
        <f t="shared" si="38"/>
        <v>17007265</v>
      </c>
      <c r="DI12" s="19">
        <f t="shared" si="39"/>
        <v>0</v>
      </c>
      <c r="DJ12" s="19">
        <f t="shared" si="40"/>
        <v>1890220</v>
      </c>
      <c r="DK12" s="19">
        <f t="shared" si="41"/>
        <v>0</v>
      </c>
      <c r="DL12" s="19">
        <f t="shared" si="42"/>
        <v>283349</v>
      </c>
      <c r="DM12" s="19">
        <f t="shared" si="43"/>
        <v>10624481113</v>
      </c>
      <c r="DN12" s="19">
        <f t="shared" si="44"/>
        <v>9476594497</v>
      </c>
      <c r="DO12" s="19">
        <f t="shared" si="45"/>
        <v>383669900</v>
      </c>
      <c r="DP12" s="19">
        <f t="shared" si="46"/>
        <v>718048110</v>
      </c>
      <c r="DQ12" s="19">
        <f t="shared" si="47"/>
        <v>46168606</v>
      </c>
      <c r="DR12" s="19">
        <v>7957</v>
      </c>
      <c r="DS12" s="19">
        <v>3528</v>
      </c>
      <c r="DT12" s="19">
        <v>11485</v>
      </c>
      <c r="DU12" s="19">
        <v>1385</v>
      </c>
      <c r="DV12" s="19">
        <v>0</v>
      </c>
      <c r="DX12" s="19">
        <v>5</v>
      </c>
      <c r="DY12" s="19">
        <v>22320</v>
      </c>
      <c r="DZ12" s="19">
        <v>274</v>
      </c>
      <c r="EA12" s="19">
        <v>10426139</v>
      </c>
      <c r="EB12" s="19">
        <v>2610</v>
      </c>
      <c r="EC12" s="19">
        <v>18897485</v>
      </c>
      <c r="ED12" s="19">
        <v>246</v>
      </c>
      <c r="EE12" s="19">
        <v>7767095</v>
      </c>
      <c r="EF12" s="19">
        <v>39</v>
      </c>
      <c r="EG12" s="19">
        <v>589050</v>
      </c>
      <c r="EH12" s="19">
        <v>11</v>
      </c>
      <c r="EI12" s="19">
        <v>301280</v>
      </c>
      <c r="EJ12" s="19">
        <f t="shared" si="48"/>
        <v>3185</v>
      </c>
      <c r="EK12" s="19">
        <f t="shared" si="49"/>
        <v>38003369</v>
      </c>
      <c r="EM12" s="19">
        <f t="shared" si="50"/>
        <v>283924</v>
      </c>
      <c r="EN12" s="19">
        <f t="shared" si="51"/>
        <v>10643586997</v>
      </c>
    </row>
    <row r="13" spans="1:144" s="17" customFormat="1" ht="15.95" customHeight="1">
      <c r="A13" s="15" t="s">
        <v>35</v>
      </c>
      <c r="B13" s="18">
        <v>5900</v>
      </c>
      <c r="C13" s="19">
        <v>2752620420</v>
      </c>
      <c r="D13" s="19">
        <v>2477333941</v>
      </c>
      <c r="E13" s="19">
        <v>154682562</v>
      </c>
      <c r="F13" s="19">
        <v>116739354</v>
      </c>
      <c r="G13" s="19">
        <v>3864563</v>
      </c>
      <c r="H13" s="19">
        <v>102921</v>
      </c>
      <c r="I13" s="19">
        <v>1735952190</v>
      </c>
      <c r="J13" s="19">
        <v>1562356988</v>
      </c>
      <c r="K13" s="19">
        <v>22473849</v>
      </c>
      <c r="L13" s="19">
        <v>144158511</v>
      </c>
      <c r="M13" s="19">
        <v>6962842</v>
      </c>
      <c r="N13" s="19">
        <f t="shared" si="0"/>
        <v>108821</v>
      </c>
      <c r="O13" s="19">
        <f t="shared" si="1"/>
        <v>4488572610</v>
      </c>
      <c r="P13" s="19">
        <f t="shared" si="2"/>
        <v>4039690929</v>
      </c>
      <c r="Q13" s="19">
        <f t="shared" si="3"/>
        <v>177156411</v>
      </c>
      <c r="R13" s="19">
        <f t="shared" si="4"/>
        <v>260897865</v>
      </c>
      <c r="S13" s="19">
        <f t="shared" si="5"/>
        <v>10827405</v>
      </c>
      <c r="T13" s="18">
        <v>19</v>
      </c>
      <c r="U13" s="19">
        <v>8828110</v>
      </c>
      <c r="V13" s="19">
        <v>7945305</v>
      </c>
      <c r="W13" s="19">
        <v>442722</v>
      </c>
      <c r="X13" s="19">
        <v>440083</v>
      </c>
      <c r="Y13" s="19">
        <v>0</v>
      </c>
      <c r="Z13" s="19">
        <v>8424</v>
      </c>
      <c r="AA13" s="19">
        <v>122661670</v>
      </c>
      <c r="AB13" s="19">
        <v>110395503</v>
      </c>
      <c r="AC13" s="19">
        <v>187722</v>
      </c>
      <c r="AD13" s="19">
        <v>12067020</v>
      </c>
      <c r="AE13" s="19">
        <v>11425</v>
      </c>
      <c r="AF13" s="19">
        <f t="shared" si="6"/>
        <v>8443</v>
      </c>
      <c r="AG13" s="19">
        <f t="shared" si="7"/>
        <v>131489780</v>
      </c>
      <c r="AH13" s="19">
        <f t="shared" si="8"/>
        <v>118340808</v>
      </c>
      <c r="AI13" s="19">
        <f t="shared" si="9"/>
        <v>630444</v>
      </c>
      <c r="AJ13" s="19">
        <f t="shared" si="10"/>
        <v>12507103</v>
      </c>
      <c r="AK13" s="19">
        <f t="shared" si="11"/>
        <v>11425</v>
      </c>
      <c r="AL13" s="18">
        <f t="shared" si="12"/>
        <v>117264</v>
      </c>
      <c r="AM13" s="19">
        <f t="shared" si="13"/>
        <v>4620062390</v>
      </c>
      <c r="AN13" s="19">
        <f t="shared" si="14"/>
        <v>4158031737</v>
      </c>
      <c r="AO13" s="19">
        <f t="shared" si="15"/>
        <v>177786855</v>
      </c>
      <c r="AP13" s="19">
        <f t="shared" si="16"/>
        <v>273404968</v>
      </c>
      <c r="AQ13" s="19">
        <f t="shared" si="17"/>
        <v>10838830</v>
      </c>
      <c r="AR13" s="19">
        <v>47464</v>
      </c>
      <c r="AS13" s="19">
        <v>644067450</v>
      </c>
      <c r="AT13" s="19">
        <v>579660715</v>
      </c>
      <c r="AU13" s="19">
        <v>2044118</v>
      </c>
      <c r="AV13" s="19">
        <v>58126563</v>
      </c>
      <c r="AW13" s="19">
        <v>4236054</v>
      </c>
      <c r="AX13" s="19">
        <f t="shared" si="18"/>
        <v>164728</v>
      </c>
      <c r="AY13" s="19">
        <f t="shared" si="19"/>
        <v>5264129840</v>
      </c>
      <c r="AZ13" s="19">
        <f t="shared" si="20"/>
        <v>4737692452</v>
      </c>
      <c r="BA13" s="19">
        <f t="shared" si="21"/>
        <v>179830973</v>
      </c>
      <c r="BB13" s="19">
        <f t="shared" si="22"/>
        <v>331531531</v>
      </c>
      <c r="BC13" s="19">
        <f t="shared" si="23"/>
        <v>15074884</v>
      </c>
      <c r="BD13" s="18">
        <v>5676</v>
      </c>
      <c r="BE13" s="19">
        <v>190826152</v>
      </c>
      <c r="BF13" s="19">
        <v>128723652</v>
      </c>
      <c r="BG13" s="19">
        <v>0</v>
      </c>
      <c r="BH13" s="19">
        <v>61327980</v>
      </c>
      <c r="BI13" s="19">
        <v>774520</v>
      </c>
      <c r="BJ13" s="19">
        <v>18</v>
      </c>
      <c r="BK13" s="19">
        <v>341944</v>
      </c>
      <c r="BL13" s="19">
        <v>196524</v>
      </c>
      <c r="BM13" s="19">
        <v>0</v>
      </c>
      <c r="BN13" s="19">
        <v>145420</v>
      </c>
      <c r="BO13" s="19">
        <v>0</v>
      </c>
      <c r="BP13" s="19">
        <f t="shared" si="24"/>
        <v>5694</v>
      </c>
      <c r="BQ13" s="19">
        <f t="shared" si="25"/>
        <v>191168096</v>
      </c>
      <c r="BR13" s="19">
        <f t="shared" si="26"/>
        <v>128920176</v>
      </c>
      <c r="BS13" s="19">
        <f t="shared" si="27"/>
        <v>0</v>
      </c>
      <c r="BT13" s="19">
        <f t="shared" si="28"/>
        <v>61473400</v>
      </c>
      <c r="BU13" s="19">
        <f t="shared" si="29"/>
        <v>774520</v>
      </c>
      <c r="BV13" s="18">
        <v>251</v>
      </c>
      <c r="BW13" s="19">
        <v>27602085</v>
      </c>
      <c r="BX13" s="19">
        <v>24841876.5</v>
      </c>
      <c r="BY13" s="19">
        <v>1018407</v>
      </c>
      <c r="BZ13" s="19">
        <v>1086028.5</v>
      </c>
      <c r="CA13" s="19">
        <v>655773</v>
      </c>
      <c r="CB13" s="19">
        <f t="shared" si="30"/>
        <v>164979</v>
      </c>
      <c r="CC13" s="19">
        <f t="shared" si="31"/>
        <v>5482900021</v>
      </c>
      <c r="CD13" s="19">
        <f t="shared" si="32"/>
        <v>4891454504.5</v>
      </c>
      <c r="CE13" s="19">
        <f t="shared" si="33"/>
        <v>180849380</v>
      </c>
      <c r="CF13" s="19">
        <f t="shared" si="34"/>
        <v>394090959.5</v>
      </c>
      <c r="CG13" s="19">
        <f t="shared" si="35"/>
        <v>16505177</v>
      </c>
      <c r="CH13" s="16"/>
      <c r="CI13" s="16"/>
      <c r="CJ13" s="16"/>
      <c r="CK13" s="16"/>
      <c r="CL13" s="16"/>
      <c r="CM13" s="16"/>
      <c r="CN13" s="20">
        <v>1437</v>
      </c>
      <c r="CO13" s="19">
        <v>11221797</v>
      </c>
      <c r="CP13" s="19">
        <v>10099343</v>
      </c>
      <c r="CQ13" s="19">
        <v>0</v>
      </c>
      <c r="CR13" s="19">
        <v>1122454</v>
      </c>
      <c r="CS13" s="19">
        <v>0</v>
      </c>
      <c r="CT13" s="19">
        <v>0</v>
      </c>
      <c r="CU13" s="19">
        <v>0</v>
      </c>
      <c r="CV13" s="19">
        <v>0</v>
      </c>
      <c r="CW13" s="19">
        <v>0</v>
      </c>
      <c r="CX13" s="19">
        <v>0</v>
      </c>
      <c r="CY13" s="19">
        <v>0</v>
      </c>
      <c r="CZ13" s="19">
        <v>0</v>
      </c>
      <c r="DA13" s="19">
        <v>0</v>
      </c>
      <c r="DB13" s="19">
        <v>0</v>
      </c>
      <c r="DC13" s="19">
        <v>0</v>
      </c>
      <c r="DD13" s="19">
        <v>0</v>
      </c>
      <c r="DE13" s="19">
        <v>0</v>
      </c>
      <c r="DF13" s="18">
        <f t="shared" si="36"/>
        <v>1437</v>
      </c>
      <c r="DG13" s="19">
        <f t="shared" si="37"/>
        <v>11221797</v>
      </c>
      <c r="DH13" s="19">
        <f t="shared" si="38"/>
        <v>10099343</v>
      </c>
      <c r="DI13" s="19">
        <f t="shared" si="39"/>
        <v>0</v>
      </c>
      <c r="DJ13" s="19">
        <f t="shared" si="40"/>
        <v>1122454</v>
      </c>
      <c r="DK13" s="19">
        <f t="shared" si="41"/>
        <v>0</v>
      </c>
      <c r="DL13" s="19">
        <f t="shared" si="42"/>
        <v>166416</v>
      </c>
      <c r="DM13" s="19">
        <f t="shared" si="43"/>
        <v>5494121818</v>
      </c>
      <c r="DN13" s="19">
        <f t="shared" si="44"/>
        <v>4901553847.5</v>
      </c>
      <c r="DO13" s="19">
        <f t="shared" si="45"/>
        <v>180849380</v>
      </c>
      <c r="DP13" s="19">
        <f t="shared" si="46"/>
        <v>395213413.5</v>
      </c>
      <c r="DQ13" s="19">
        <f t="shared" si="47"/>
        <v>16505177</v>
      </c>
      <c r="DR13" s="19">
        <v>4214</v>
      </c>
      <c r="DS13" s="19">
        <v>2134</v>
      </c>
      <c r="DT13" s="19">
        <v>6348</v>
      </c>
      <c r="DU13" s="19">
        <v>526</v>
      </c>
      <c r="DV13" s="19">
        <v>0</v>
      </c>
      <c r="DX13" s="19">
        <v>9</v>
      </c>
      <c r="DY13" s="19">
        <v>188460</v>
      </c>
      <c r="DZ13" s="19">
        <v>193</v>
      </c>
      <c r="EA13" s="19">
        <v>5140053</v>
      </c>
      <c r="EB13" s="19">
        <v>1437</v>
      </c>
      <c r="EC13" s="19">
        <v>11221797</v>
      </c>
      <c r="ED13" s="19">
        <v>160</v>
      </c>
      <c r="EE13" s="19">
        <v>4532780</v>
      </c>
      <c r="EF13" s="19">
        <v>133</v>
      </c>
      <c r="EG13" s="19">
        <v>1815870</v>
      </c>
      <c r="EH13" s="19">
        <v>29</v>
      </c>
      <c r="EI13" s="19">
        <v>275480</v>
      </c>
      <c r="EJ13" s="19">
        <f t="shared" si="48"/>
        <v>1961</v>
      </c>
      <c r="EK13" s="19">
        <f t="shared" si="49"/>
        <v>23174440</v>
      </c>
      <c r="EM13" s="19">
        <f t="shared" si="50"/>
        <v>166940</v>
      </c>
      <c r="EN13" s="19">
        <f t="shared" si="51"/>
        <v>5506074461</v>
      </c>
    </row>
    <row r="14" spans="1:144" s="17" customFormat="1" ht="15.95" customHeight="1">
      <c r="A14" s="15" t="s">
        <v>36</v>
      </c>
      <c r="B14" s="18">
        <v>5515</v>
      </c>
      <c r="C14" s="19">
        <v>3096221470</v>
      </c>
      <c r="D14" s="19">
        <v>2786587679</v>
      </c>
      <c r="E14" s="19">
        <v>166846467</v>
      </c>
      <c r="F14" s="19">
        <v>133210167</v>
      </c>
      <c r="G14" s="19">
        <v>9577157</v>
      </c>
      <c r="H14" s="19">
        <v>70385</v>
      </c>
      <c r="I14" s="19">
        <v>1132020640</v>
      </c>
      <c r="J14" s="19">
        <v>1018818828</v>
      </c>
      <c r="K14" s="19">
        <v>20254608</v>
      </c>
      <c r="L14" s="19">
        <v>88973483</v>
      </c>
      <c r="M14" s="19">
        <v>3973721</v>
      </c>
      <c r="N14" s="19">
        <f t="shared" si="0"/>
        <v>75900</v>
      </c>
      <c r="O14" s="19">
        <f t="shared" si="1"/>
        <v>4228242110</v>
      </c>
      <c r="P14" s="19">
        <f t="shared" si="2"/>
        <v>3805406507</v>
      </c>
      <c r="Q14" s="19">
        <f t="shared" si="3"/>
        <v>187101075</v>
      </c>
      <c r="R14" s="19">
        <f t="shared" si="4"/>
        <v>222183650</v>
      </c>
      <c r="S14" s="19">
        <f t="shared" si="5"/>
        <v>13550878</v>
      </c>
      <c r="T14" s="18">
        <v>15</v>
      </c>
      <c r="U14" s="19">
        <v>3527610</v>
      </c>
      <c r="V14" s="19">
        <v>3178456</v>
      </c>
      <c r="W14" s="19">
        <v>131213</v>
      </c>
      <c r="X14" s="19">
        <v>217941</v>
      </c>
      <c r="Y14" s="19">
        <v>0</v>
      </c>
      <c r="Z14" s="19">
        <v>5429</v>
      </c>
      <c r="AA14" s="19">
        <v>89996260</v>
      </c>
      <c r="AB14" s="19">
        <v>80996634</v>
      </c>
      <c r="AC14" s="19">
        <v>45421</v>
      </c>
      <c r="AD14" s="19">
        <v>8946741</v>
      </c>
      <c r="AE14" s="19">
        <v>7464</v>
      </c>
      <c r="AF14" s="19">
        <f t="shared" si="6"/>
        <v>5444</v>
      </c>
      <c r="AG14" s="19">
        <f t="shared" si="7"/>
        <v>93523870</v>
      </c>
      <c r="AH14" s="19">
        <f t="shared" si="8"/>
        <v>84175090</v>
      </c>
      <c r="AI14" s="19">
        <f t="shared" si="9"/>
        <v>176634</v>
      </c>
      <c r="AJ14" s="19">
        <f t="shared" si="10"/>
        <v>9164682</v>
      </c>
      <c r="AK14" s="19">
        <f t="shared" si="11"/>
        <v>7464</v>
      </c>
      <c r="AL14" s="18">
        <f t="shared" si="12"/>
        <v>81344</v>
      </c>
      <c r="AM14" s="19">
        <f t="shared" si="13"/>
        <v>4321765980</v>
      </c>
      <c r="AN14" s="19">
        <f t="shared" si="14"/>
        <v>3889581597</v>
      </c>
      <c r="AO14" s="19">
        <f t="shared" si="15"/>
        <v>187277709</v>
      </c>
      <c r="AP14" s="19">
        <f t="shared" si="16"/>
        <v>231348332</v>
      </c>
      <c r="AQ14" s="19">
        <f t="shared" si="17"/>
        <v>13558342</v>
      </c>
      <c r="AR14" s="19">
        <v>50030</v>
      </c>
      <c r="AS14" s="19">
        <v>649934700</v>
      </c>
      <c r="AT14" s="19">
        <v>584941220</v>
      </c>
      <c r="AU14" s="19">
        <v>2359814</v>
      </c>
      <c r="AV14" s="19">
        <v>60695471</v>
      </c>
      <c r="AW14" s="19">
        <v>1938195</v>
      </c>
      <c r="AX14" s="19">
        <f t="shared" si="18"/>
        <v>131374</v>
      </c>
      <c r="AY14" s="19">
        <f t="shared" si="19"/>
        <v>4971700680</v>
      </c>
      <c r="AZ14" s="19">
        <f t="shared" si="20"/>
        <v>4474522817</v>
      </c>
      <c r="BA14" s="19">
        <f t="shared" si="21"/>
        <v>189637523</v>
      </c>
      <c r="BB14" s="19">
        <f t="shared" si="22"/>
        <v>292043803</v>
      </c>
      <c r="BC14" s="19">
        <f t="shared" si="23"/>
        <v>15496537</v>
      </c>
      <c r="BD14" s="18">
        <v>5323</v>
      </c>
      <c r="BE14" s="19">
        <v>173411721</v>
      </c>
      <c r="BF14" s="19">
        <v>113428641</v>
      </c>
      <c r="BG14" s="19">
        <v>0</v>
      </c>
      <c r="BH14" s="19">
        <v>59369200</v>
      </c>
      <c r="BI14" s="19">
        <v>613880</v>
      </c>
      <c r="BJ14" s="19">
        <v>15</v>
      </c>
      <c r="BK14" s="19">
        <v>148190</v>
      </c>
      <c r="BL14" s="19">
        <v>94470</v>
      </c>
      <c r="BM14" s="19">
        <v>0</v>
      </c>
      <c r="BN14" s="19">
        <v>53720</v>
      </c>
      <c r="BO14" s="19">
        <v>0</v>
      </c>
      <c r="BP14" s="19">
        <f t="shared" si="24"/>
        <v>5338</v>
      </c>
      <c r="BQ14" s="19">
        <f t="shared" si="25"/>
        <v>173559911</v>
      </c>
      <c r="BR14" s="19">
        <f t="shared" si="26"/>
        <v>113523111</v>
      </c>
      <c r="BS14" s="19">
        <f t="shared" si="27"/>
        <v>0</v>
      </c>
      <c r="BT14" s="19">
        <f t="shared" si="28"/>
        <v>59422920</v>
      </c>
      <c r="BU14" s="19">
        <f t="shared" si="29"/>
        <v>613880</v>
      </c>
      <c r="BV14" s="18">
        <v>114</v>
      </c>
      <c r="BW14" s="19">
        <v>9715030</v>
      </c>
      <c r="BX14" s="19">
        <v>8743527</v>
      </c>
      <c r="BY14" s="19">
        <v>146956</v>
      </c>
      <c r="BZ14" s="19">
        <v>581337</v>
      </c>
      <c r="CA14" s="19">
        <v>243210</v>
      </c>
      <c r="CB14" s="19">
        <f t="shared" si="30"/>
        <v>131488</v>
      </c>
      <c r="CC14" s="19">
        <f t="shared" si="31"/>
        <v>5154975621</v>
      </c>
      <c r="CD14" s="19">
        <f t="shared" si="32"/>
        <v>4596789455</v>
      </c>
      <c r="CE14" s="19">
        <f t="shared" si="33"/>
        <v>189784479</v>
      </c>
      <c r="CF14" s="19">
        <f t="shared" si="34"/>
        <v>352048060</v>
      </c>
      <c r="CG14" s="19">
        <f t="shared" si="35"/>
        <v>16353627</v>
      </c>
      <c r="CH14" s="16"/>
      <c r="CI14" s="16"/>
      <c r="CJ14" s="16"/>
      <c r="CK14" s="16"/>
      <c r="CL14" s="16"/>
      <c r="CM14" s="16"/>
      <c r="CN14" s="20">
        <v>975</v>
      </c>
      <c r="CO14" s="19">
        <v>5377383</v>
      </c>
      <c r="CP14" s="19">
        <v>4839521</v>
      </c>
      <c r="CQ14" s="19">
        <v>0</v>
      </c>
      <c r="CR14" s="19">
        <v>537862</v>
      </c>
      <c r="CS14" s="19">
        <v>0</v>
      </c>
      <c r="CT14" s="19">
        <v>0</v>
      </c>
      <c r="CU14" s="19">
        <v>0</v>
      </c>
      <c r="CV14" s="19">
        <v>0</v>
      </c>
      <c r="CW14" s="19">
        <v>0</v>
      </c>
      <c r="CX14" s="19">
        <v>0</v>
      </c>
      <c r="CY14" s="19">
        <v>0</v>
      </c>
      <c r="CZ14" s="19">
        <v>0</v>
      </c>
      <c r="DA14" s="19">
        <v>0</v>
      </c>
      <c r="DB14" s="19">
        <v>0</v>
      </c>
      <c r="DC14" s="19">
        <v>0</v>
      </c>
      <c r="DD14" s="19">
        <v>0</v>
      </c>
      <c r="DE14" s="19">
        <v>0</v>
      </c>
      <c r="DF14" s="18">
        <f t="shared" si="36"/>
        <v>975</v>
      </c>
      <c r="DG14" s="19">
        <f t="shared" si="37"/>
        <v>5377383</v>
      </c>
      <c r="DH14" s="19">
        <f t="shared" si="38"/>
        <v>4839521</v>
      </c>
      <c r="DI14" s="19">
        <f t="shared" si="39"/>
        <v>0</v>
      </c>
      <c r="DJ14" s="19">
        <f t="shared" si="40"/>
        <v>537862</v>
      </c>
      <c r="DK14" s="19">
        <f t="shared" si="41"/>
        <v>0</v>
      </c>
      <c r="DL14" s="19">
        <f t="shared" si="42"/>
        <v>132463</v>
      </c>
      <c r="DM14" s="19">
        <f t="shared" si="43"/>
        <v>5160353004</v>
      </c>
      <c r="DN14" s="19">
        <f t="shared" si="44"/>
        <v>4601628976</v>
      </c>
      <c r="DO14" s="19">
        <f t="shared" si="45"/>
        <v>189784479</v>
      </c>
      <c r="DP14" s="19">
        <f t="shared" si="46"/>
        <v>352585922</v>
      </c>
      <c r="DQ14" s="19">
        <f t="shared" si="47"/>
        <v>16353627</v>
      </c>
      <c r="DR14" s="19">
        <v>3819</v>
      </c>
      <c r="DS14" s="19">
        <v>1447</v>
      </c>
      <c r="DT14" s="19">
        <v>5266</v>
      </c>
      <c r="DU14" s="19">
        <v>601</v>
      </c>
      <c r="DV14" s="19">
        <v>0</v>
      </c>
      <c r="DX14" s="19">
        <v>4</v>
      </c>
      <c r="DY14" s="19">
        <v>91340</v>
      </c>
      <c r="DZ14" s="19">
        <v>198</v>
      </c>
      <c r="EA14" s="19">
        <v>5786549</v>
      </c>
      <c r="EB14" s="19">
        <v>975</v>
      </c>
      <c r="EC14" s="19">
        <v>5377383</v>
      </c>
      <c r="ED14" s="19">
        <v>263</v>
      </c>
      <c r="EE14" s="19">
        <v>7488785</v>
      </c>
      <c r="EF14" s="19">
        <v>211</v>
      </c>
      <c r="EG14" s="19">
        <v>4776190</v>
      </c>
      <c r="EH14" s="19">
        <v>1</v>
      </c>
      <c r="EI14" s="19">
        <v>5690</v>
      </c>
      <c r="EJ14" s="19">
        <f t="shared" si="48"/>
        <v>1652</v>
      </c>
      <c r="EK14" s="19">
        <f t="shared" si="49"/>
        <v>23525937</v>
      </c>
      <c r="EM14" s="19">
        <f t="shared" si="50"/>
        <v>133140</v>
      </c>
      <c r="EN14" s="19">
        <f t="shared" si="51"/>
        <v>5178501558</v>
      </c>
    </row>
    <row r="15" spans="1:144" s="17" customFormat="1" ht="15.95" customHeight="1">
      <c r="A15" s="15" t="s">
        <v>60</v>
      </c>
      <c r="B15" s="18">
        <v>814</v>
      </c>
      <c r="C15" s="19">
        <v>434874430</v>
      </c>
      <c r="D15" s="19">
        <v>391386830</v>
      </c>
      <c r="E15" s="19">
        <v>25313869</v>
      </c>
      <c r="F15" s="19">
        <v>17234855</v>
      </c>
      <c r="G15" s="19">
        <v>938876</v>
      </c>
      <c r="H15" s="19">
        <v>12848</v>
      </c>
      <c r="I15" s="19">
        <v>160538710</v>
      </c>
      <c r="J15" s="19">
        <v>144484834</v>
      </c>
      <c r="K15" s="19">
        <v>1480325</v>
      </c>
      <c r="L15" s="19">
        <v>14126240</v>
      </c>
      <c r="M15" s="19">
        <v>447311</v>
      </c>
      <c r="N15" s="19">
        <f t="shared" si="0"/>
        <v>13662</v>
      </c>
      <c r="O15" s="19">
        <f t="shared" si="1"/>
        <v>595413140</v>
      </c>
      <c r="P15" s="19">
        <f t="shared" si="2"/>
        <v>535871664</v>
      </c>
      <c r="Q15" s="19">
        <f t="shared" si="3"/>
        <v>26794194</v>
      </c>
      <c r="R15" s="19">
        <f t="shared" si="4"/>
        <v>31361095</v>
      </c>
      <c r="S15" s="19">
        <f t="shared" si="5"/>
        <v>1386187</v>
      </c>
      <c r="T15" s="18">
        <v>4</v>
      </c>
      <c r="U15" s="19">
        <v>743030</v>
      </c>
      <c r="V15" s="19">
        <v>668725</v>
      </c>
      <c r="W15" s="19">
        <v>0</v>
      </c>
      <c r="X15" s="19">
        <v>74305</v>
      </c>
      <c r="Y15" s="19">
        <v>0</v>
      </c>
      <c r="Z15" s="19">
        <v>966</v>
      </c>
      <c r="AA15" s="19">
        <v>16701150</v>
      </c>
      <c r="AB15" s="19">
        <v>15031035</v>
      </c>
      <c r="AC15" s="19">
        <v>12598</v>
      </c>
      <c r="AD15" s="19">
        <v>1648899</v>
      </c>
      <c r="AE15" s="19">
        <v>8618</v>
      </c>
      <c r="AF15" s="19">
        <f t="shared" si="6"/>
        <v>970</v>
      </c>
      <c r="AG15" s="19">
        <f t="shared" si="7"/>
        <v>17444180</v>
      </c>
      <c r="AH15" s="19">
        <f t="shared" si="8"/>
        <v>15699760</v>
      </c>
      <c r="AI15" s="19">
        <f t="shared" si="9"/>
        <v>12598</v>
      </c>
      <c r="AJ15" s="19">
        <f t="shared" si="10"/>
        <v>1723204</v>
      </c>
      <c r="AK15" s="19">
        <f t="shared" si="11"/>
        <v>8618</v>
      </c>
      <c r="AL15" s="18">
        <f t="shared" si="12"/>
        <v>14632</v>
      </c>
      <c r="AM15" s="19">
        <f t="shared" si="13"/>
        <v>612857320</v>
      </c>
      <c r="AN15" s="19">
        <f t="shared" si="14"/>
        <v>551571424</v>
      </c>
      <c r="AO15" s="19">
        <f t="shared" si="15"/>
        <v>26806792</v>
      </c>
      <c r="AP15" s="19">
        <f t="shared" si="16"/>
        <v>33084299</v>
      </c>
      <c r="AQ15" s="19">
        <f t="shared" si="17"/>
        <v>1394805</v>
      </c>
      <c r="AR15" s="19">
        <v>10448</v>
      </c>
      <c r="AS15" s="19">
        <v>136471810</v>
      </c>
      <c r="AT15" s="19">
        <v>122824637</v>
      </c>
      <c r="AU15" s="19">
        <v>71776</v>
      </c>
      <c r="AV15" s="19">
        <v>13425130</v>
      </c>
      <c r="AW15" s="19">
        <v>150267</v>
      </c>
      <c r="AX15" s="19">
        <f t="shared" si="18"/>
        <v>25080</v>
      </c>
      <c r="AY15" s="19">
        <f t="shared" si="19"/>
        <v>749329130</v>
      </c>
      <c r="AZ15" s="19">
        <f t="shared" si="20"/>
        <v>674396061</v>
      </c>
      <c r="BA15" s="19">
        <f t="shared" si="21"/>
        <v>26878568</v>
      </c>
      <c r="BB15" s="19">
        <f t="shared" si="22"/>
        <v>46509429</v>
      </c>
      <c r="BC15" s="19">
        <f t="shared" si="23"/>
        <v>1545072</v>
      </c>
      <c r="BD15" s="18">
        <v>791</v>
      </c>
      <c r="BE15" s="19">
        <v>27433925</v>
      </c>
      <c r="BF15" s="19">
        <v>19754755</v>
      </c>
      <c r="BG15" s="19">
        <v>0</v>
      </c>
      <c r="BH15" s="19">
        <v>7598130</v>
      </c>
      <c r="BI15" s="19">
        <v>81040</v>
      </c>
      <c r="BJ15" s="19">
        <v>4</v>
      </c>
      <c r="BK15" s="19">
        <v>25466</v>
      </c>
      <c r="BL15" s="19">
        <v>13706</v>
      </c>
      <c r="BM15" s="19">
        <v>0</v>
      </c>
      <c r="BN15" s="19">
        <v>11760</v>
      </c>
      <c r="BO15" s="19">
        <v>0</v>
      </c>
      <c r="BP15" s="19">
        <f t="shared" si="24"/>
        <v>795</v>
      </c>
      <c r="BQ15" s="19">
        <f t="shared" si="25"/>
        <v>27459391</v>
      </c>
      <c r="BR15" s="19">
        <f t="shared" si="26"/>
        <v>19768461</v>
      </c>
      <c r="BS15" s="19">
        <f t="shared" si="27"/>
        <v>0</v>
      </c>
      <c r="BT15" s="19">
        <f t="shared" si="28"/>
        <v>7609890</v>
      </c>
      <c r="BU15" s="19">
        <f t="shared" si="29"/>
        <v>81040</v>
      </c>
      <c r="BV15" s="18">
        <v>0</v>
      </c>
      <c r="BW15" s="19">
        <v>0</v>
      </c>
      <c r="BX15" s="19">
        <v>0</v>
      </c>
      <c r="BY15" s="19">
        <v>0</v>
      </c>
      <c r="BZ15" s="19">
        <v>0</v>
      </c>
      <c r="CA15" s="19">
        <v>0</v>
      </c>
      <c r="CB15" s="19">
        <f t="shared" si="30"/>
        <v>25080</v>
      </c>
      <c r="CC15" s="19">
        <f t="shared" si="31"/>
        <v>776788521</v>
      </c>
      <c r="CD15" s="19">
        <f t="shared" si="32"/>
        <v>694164522</v>
      </c>
      <c r="CE15" s="19">
        <f t="shared" si="33"/>
        <v>26878568</v>
      </c>
      <c r="CF15" s="19">
        <f t="shared" si="34"/>
        <v>54119319</v>
      </c>
      <c r="CG15" s="19">
        <f t="shared" si="35"/>
        <v>1626112</v>
      </c>
      <c r="CH15" s="16"/>
      <c r="CI15" s="16"/>
      <c r="CJ15" s="16"/>
      <c r="CK15" s="16"/>
      <c r="CL15" s="16"/>
      <c r="CM15" s="16"/>
      <c r="CN15" s="20">
        <v>33</v>
      </c>
      <c r="CO15" s="19">
        <v>139383</v>
      </c>
      <c r="CP15" s="19">
        <v>125441</v>
      </c>
      <c r="CQ15" s="19">
        <v>0</v>
      </c>
      <c r="CR15" s="19">
        <v>13942</v>
      </c>
      <c r="CS15" s="19">
        <v>0</v>
      </c>
      <c r="CT15" s="19">
        <v>0</v>
      </c>
      <c r="CU15" s="19">
        <v>0</v>
      </c>
      <c r="CV15" s="19">
        <v>0</v>
      </c>
      <c r="CW15" s="19">
        <v>0</v>
      </c>
      <c r="CX15" s="19">
        <v>0</v>
      </c>
      <c r="CY15" s="19">
        <v>0</v>
      </c>
      <c r="CZ15" s="19">
        <v>0</v>
      </c>
      <c r="DA15" s="19">
        <v>0</v>
      </c>
      <c r="DB15" s="19">
        <v>0</v>
      </c>
      <c r="DC15" s="19">
        <v>0</v>
      </c>
      <c r="DD15" s="19">
        <v>0</v>
      </c>
      <c r="DE15" s="19">
        <v>0</v>
      </c>
      <c r="DF15" s="18">
        <f t="shared" si="36"/>
        <v>33</v>
      </c>
      <c r="DG15" s="19">
        <f t="shared" si="37"/>
        <v>139383</v>
      </c>
      <c r="DH15" s="19">
        <f t="shared" si="38"/>
        <v>125441</v>
      </c>
      <c r="DI15" s="19">
        <f t="shared" si="39"/>
        <v>0</v>
      </c>
      <c r="DJ15" s="19">
        <f t="shared" si="40"/>
        <v>13942</v>
      </c>
      <c r="DK15" s="19">
        <f t="shared" si="41"/>
        <v>0</v>
      </c>
      <c r="DL15" s="19">
        <f t="shared" si="42"/>
        <v>25113</v>
      </c>
      <c r="DM15" s="19">
        <f t="shared" si="43"/>
        <v>776927904</v>
      </c>
      <c r="DN15" s="19">
        <f t="shared" si="44"/>
        <v>694289963</v>
      </c>
      <c r="DO15" s="19">
        <f t="shared" si="45"/>
        <v>26878568</v>
      </c>
      <c r="DP15" s="19">
        <f t="shared" si="46"/>
        <v>54133261</v>
      </c>
      <c r="DQ15" s="19">
        <f t="shared" si="47"/>
        <v>1626112</v>
      </c>
      <c r="DR15" s="19">
        <v>609</v>
      </c>
      <c r="DS15" s="19">
        <v>142</v>
      </c>
      <c r="DT15" s="19">
        <v>751</v>
      </c>
      <c r="DU15" s="19">
        <v>42</v>
      </c>
      <c r="DV15" s="19">
        <v>0</v>
      </c>
      <c r="DX15" s="19">
        <v>0</v>
      </c>
      <c r="DY15" s="19">
        <v>0</v>
      </c>
      <c r="DZ15" s="19">
        <v>25</v>
      </c>
      <c r="EA15" s="19">
        <v>745013</v>
      </c>
      <c r="EB15" s="19">
        <v>33</v>
      </c>
      <c r="EC15" s="19">
        <v>139383</v>
      </c>
      <c r="ED15" s="19">
        <v>0</v>
      </c>
      <c r="EE15" s="19">
        <v>0</v>
      </c>
      <c r="EF15" s="19">
        <v>16</v>
      </c>
      <c r="EG15" s="19">
        <v>805690</v>
      </c>
      <c r="EH15" s="19">
        <v>2</v>
      </c>
      <c r="EI15" s="19">
        <v>14510</v>
      </c>
      <c r="EJ15" s="19">
        <f t="shared" si="48"/>
        <v>76</v>
      </c>
      <c r="EK15" s="19">
        <f t="shared" si="49"/>
        <v>1704596</v>
      </c>
      <c r="EM15" s="19">
        <f t="shared" si="50"/>
        <v>25156</v>
      </c>
      <c r="EN15" s="19">
        <f t="shared" si="51"/>
        <v>778493117</v>
      </c>
    </row>
    <row r="16" spans="1:144" s="17" customFormat="1" ht="15.95" customHeight="1">
      <c r="A16" s="15" t="s">
        <v>37</v>
      </c>
      <c r="B16" s="18">
        <v>730</v>
      </c>
      <c r="C16" s="19">
        <v>373147910</v>
      </c>
      <c r="D16" s="19">
        <v>335833100</v>
      </c>
      <c r="E16" s="19">
        <v>20425974</v>
      </c>
      <c r="F16" s="19">
        <v>15105016</v>
      </c>
      <c r="G16" s="19">
        <v>1783820</v>
      </c>
      <c r="H16" s="19">
        <v>9055</v>
      </c>
      <c r="I16" s="19">
        <v>100580680</v>
      </c>
      <c r="J16" s="19">
        <v>90522603</v>
      </c>
      <c r="K16" s="19">
        <v>772786</v>
      </c>
      <c r="L16" s="19">
        <v>8730176</v>
      </c>
      <c r="M16" s="19">
        <v>555115</v>
      </c>
      <c r="N16" s="19">
        <f t="shared" si="0"/>
        <v>9785</v>
      </c>
      <c r="O16" s="19">
        <f t="shared" si="1"/>
        <v>473728590</v>
      </c>
      <c r="P16" s="19">
        <f t="shared" si="2"/>
        <v>426355703</v>
      </c>
      <c r="Q16" s="19">
        <f t="shared" si="3"/>
        <v>21198760</v>
      </c>
      <c r="R16" s="19">
        <f t="shared" si="4"/>
        <v>23835192</v>
      </c>
      <c r="S16" s="19">
        <f t="shared" si="5"/>
        <v>2338935</v>
      </c>
      <c r="T16" s="18">
        <v>2</v>
      </c>
      <c r="U16" s="19">
        <v>254660</v>
      </c>
      <c r="V16" s="19">
        <v>229200</v>
      </c>
      <c r="W16" s="19">
        <v>0</v>
      </c>
      <c r="X16" s="19">
        <v>25460</v>
      </c>
      <c r="Y16" s="19">
        <v>0</v>
      </c>
      <c r="Z16" s="19">
        <v>1044</v>
      </c>
      <c r="AA16" s="19">
        <v>18321670</v>
      </c>
      <c r="AB16" s="19">
        <v>16489503</v>
      </c>
      <c r="AC16" s="19">
        <v>2128</v>
      </c>
      <c r="AD16" s="19">
        <v>1830039</v>
      </c>
      <c r="AE16" s="19">
        <v>0</v>
      </c>
      <c r="AF16" s="19">
        <f t="shared" si="6"/>
        <v>1046</v>
      </c>
      <c r="AG16" s="19">
        <f t="shared" si="7"/>
        <v>18576330</v>
      </c>
      <c r="AH16" s="19">
        <f t="shared" si="8"/>
        <v>16718703</v>
      </c>
      <c r="AI16" s="19">
        <f t="shared" si="9"/>
        <v>2128</v>
      </c>
      <c r="AJ16" s="19">
        <f t="shared" si="10"/>
        <v>1855499</v>
      </c>
      <c r="AK16" s="19">
        <f t="shared" si="11"/>
        <v>0</v>
      </c>
      <c r="AL16" s="18">
        <f t="shared" si="12"/>
        <v>10831</v>
      </c>
      <c r="AM16" s="19">
        <f t="shared" si="13"/>
        <v>492304920</v>
      </c>
      <c r="AN16" s="19">
        <f t="shared" si="14"/>
        <v>443074406</v>
      </c>
      <c r="AO16" s="19">
        <f t="shared" si="15"/>
        <v>21200888</v>
      </c>
      <c r="AP16" s="19">
        <f t="shared" si="16"/>
        <v>25690691</v>
      </c>
      <c r="AQ16" s="19">
        <f t="shared" si="17"/>
        <v>2338935</v>
      </c>
      <c r="AR16" s="19">
        <v>7566</v>
      </c>
      <c r="AS16" s="19">
        <v>115781470</v>
      </c>
      <c r="AT16" s="19">
        <v>104203323</v>
      </c>
      <c r="AU16" s="19">
        <v>684793</v>
      </c>
      <c r="AV16" s="19">
        <v>10628952</v>
      </c>
      <c r="AW16" s="19">
        <v>264402</v>
      </c>
      <c r="AX16" s="19">
        <f t="shared" si="18"/>
        <v>18397</v>
      </c>
      <c r="AY16" s="19">
        <f t="shared" si="19"/>
        <v>608086390</v>
      </c>
      <c r="AZ16" s="19">
        <f t="shared" si="20"/>
        <v>547277729</v>
      </c>
      <c r="BA16" s="19">
        <f t="shared" si="21"/>
        <v>21885681</v>
      </c>
      <c r="BB16" s="19">
        <f t="shared" si="22"/>
        <v>36319643</v>
      </c>
      <c r="BC16" s="19">
        <f t="shared" si="23"/>
        <v>2603337</v>
      </c>
      <c r="BD16" s="18">
        <v>713</v>
      </c>
      <c r="BE16" s="19">
        <v>25738205</v>
      </c>
      <c r="BF16" s="19">
        <v>18622115</v>
      </c>
      <c r="BG16" s="19">
        <v>0</v>
      </c>
      <c r="BH16" s="19">
        <v>6872580</v>
      </c>
      <c r="BI16" s="19">
        <v>243510</v>
      </c>
      <c r="BJ16" s="19">
        <v>2</v>
      </c>
      <c r="BK16" s="19">
        <v>7980</v>
      </c>
      <c r="BL16" s="19">
        <v>3660</v>
      </c>
      <c r="BM16" s="19">
        <v>0</v>
      </c>
      <c r="BN16" s="19">
        <v>4320</v>
      </c>
      <c r="BO16" s="19">
        <v>0</v>
      </c>
      <c r="BP16" s="19">
        <f t="shared" si="24"/>
        <v>715</v>
      </c>
      <c r="BQ16" s="19">
        <f t="shared" si="25"/>
        <v>25746185</v>
      </c>
      <c r="BR16" s="19">
        <f t="shared" si="26"/>
        <v>18625775</v>
      </c>
      <c r="BS16" s="19">
        <f t="shared" si="27"/>
        <v>0</v>
      </c>
      <c r="BT16" s="19">
        <f t="shared" si="28"/>
        <v>6876900</v>
      </c>
      <c r="BU16" s="19">
        <f t="shared" si="29"/>
        <v>243510</v>
      </c>
      <c r="BV16" s="18">
        <v>5</v>
      </c>
      <c r="BW16" s="19">
        <v>269420</v>
      </c>
      <c r="BX16" s="19">
        <v>242478</v>
      </c>
      <c r="BY16" s="19">
        <v>4125</v>
      </c>
      <c r="BZ16" s="19">
        <v>19131</v>
      </c>
      <c r="CA16" s="19">
        <v>3686</v>
      </c>
      <c r="CB16" s="19">
        <f t="shared" si="30"/>
        <v>18402</v>
      </c>
      <c r="CC16" s="19">
        <f t="shared" si="31"/>
        <v>634101995</v>
      </c>
      <c r="CD16" s="19">
        <f t="shared" si="32"/>
        <v>566145982</v>
      </c>
      <c r="CE16" s="19">
        <f t="shared" si="33"/>
        <v>21889806</v>
      </c>
      <c r="CF16" s="19">
        <f t="shared" si="34"/>
        <v>43215674</v>
      </c>
      <c r="CG16" s="19">
        <f t="shared" si="35"/>
        <v>2850533</v>
      </c>
      <c r="CH16" s="16"/>
      <c r="CI16" s="16"/>
      <c r="CJ16" s="16"/>
      <c r="CK16" s="16"/>
      <c r="CL16" s="16"/>
      <c r="CM16" s="16"/>
      <c r="CN16" s="20">
        <v>41</v>
      </c>
      <c r="CO16" s="19">
        <v>180369</v>
      </c>
      <c r="CP16" s="19">
        <v>162330</v>
      </c>
      <c r="CQ16" s="19">
        <v>0</v>
      </c>
      <c r="CR16" s="19">
        <v>18039</v>
      </c>
      <c r="CS16" s="19">
        <v>0</v>
      </c>
      <c r="CT16" s="19">
        <v>0</v>
      </c>
      <c r="CU16" s="19">
        <v>0</v>
      </c>
      <c r="CV16" s="19">
        <v>0</v>
      </c>
      <c r="CW16" s="19">
        <v>0</v>
      </c>
      <c r="CX16" s="19">
        <v>0</v>
      </c>
      <c r="CY16" s="19">
        <v>0</v>
      </c>
      <c r="CZ16" s="19">
        <v>0</v>
      </c>
      <c r="DA16" s="19">
        <v>0</v>
      </c>
      <c r="DB16" s="19">
        <v>0</v>
      </c>
      <c r="DC16" s="19">
        <v>0</v>
      </c>
      <c r="DD16" s="19">
        <v>0</v>
      </c>
      <c r="DE16" s="19">
        <v>0</v>
      </c>
      <c r="DF16" s="18">
        <f t="shared" si="36"/>
        <v>41</v>
      </c>
      <c r="DG16" s="19">
        <f t="shared" si="37"/>
        <v>180369</v>
      </c>
      <c r="DH16" s="19">
        <f t="shared" si="38"/>
        <v>162330</v>
      </c>
      <c r="DI16" s="19">
        <f t="shared" si="39"/>
        <v>0</v>
      </c>
      <c r="DJ16" s="19">
        <f t="shared" si="40"/>
        <v>18039</v>
      </c>
      <c r="DK16" s="19">
        <f t="shared" si="41"/>
        <v>0</v>
      </c>
      <c r="DL16" s="19">
        <f t="shared" si="42"/>
        <v>18443</v>
      </c>
      <c r="DM16" s="19">
        <f t="shared" si="43"/>
        <v>634282364</v>
      </c>
      <c r="DN16" s="19">
        <f t="shared" si="44"/>
        <v>566308312</v>
      </c>
      <c r="DO16" s="19">
        <f t="shared" si="45"/>
        <v>21889806</v>
      </c>
      <c r="DP16" s="19">
        <f t="shared" si="46"/>
        <v>43233713</v>
      </c>
      <c r="DQ16" s="19">
        <f t="shared" si="47"/>
        <v>2850533</v>
      </c>
      <c r="DR16" s="19">
        <v>553</v>
      </c>
      <c r="DS16" s="19">
        <v>130</v>
      </c>
      <c r="DT16" s="19">
        <v>683</v>
      </c>
      <c r="DU16" s="19">
        <v>13</v>
      </c>
      <c r="DV16" s="19">
        <v>0</v>
      </c>
      <c r="DX16" s="19">
        <v>0</v>
      </c>
      <c r="DY16" s="19">
        <v>0</v>
      </c>
      <c r="DZ16" s="19">
        <v>18</v>
      </c>
      <c r="EA16" s="19">
        <v>624340</v>
      </c>
      <c r="EB16" s="19">
        <v>41</v>
      </c>
      <c r="EC16" s="19">
        <v>180369</v>
      </c>
      <c r="ED16" s="19">
        <v>0</v>
      </c>
      <c r="EE16" s="19">
        <v>0</v>
      </c>
      <c r="EF16" s="19">
        <v>7</v>
      </c>
      <c r="EG16" s="19">
        <v>97400</v>
      </c>
      <c r="EH16" s="19">
        <v>0</v>
      </c>
      <c r="EI16" s="19">
        <v>0</v>
      </c>
      <c r="EJ16" s="19">
        <f t="shared" si="48"/>
        <v>66</v>
      </c>
      <c r="EK16" s="19">
        <f t="shared" si="49"/>
        <v>902109</v>
      </c>
      <c r="EM16" s="19">
        <f t="shared" si="50"/>
        <v>18468</v>
      </c>
      <c r="EN16" s="19">
        <f t="shared" si="51"/>
        <v>635004104</v>
      </c>
    </row>
    <row r="17" spans="1:144" s="17" customFormat="1" ht="15.95" customHeight="1">
      <c r="A17" s="15" t="s">
        <v>38</v>
      </c>
      <c r="B17" s="18">
        <v>352</v>
      </c>
      <c r="C17" s="19">
        <v>197107560</v>
      </c>
      <c r="D17" s="19">
        <v>177396735</v>
      </c>
      <c r="E17" s="19">
        <v>11808104</v>
      </c>
      <c r="F17" s="19">
        <v>7012851</v>
      </c>
      <c r="G17" s="19">
        <v>889870</v>
      </c>
      <c r="H17" s="19">
        <v>4459</v>
      </c>
      <c r="I17" s="19">
        <v>71971620</v>
      </c>
      <c r="J17" s="19">
        <v>64774458</v>
      </c>
      <c r="K17" s="19">
        <v>869877</v>
      </c>
      <c r="L17" s="19">
        <v>6089254</v>
      </c>
      <c r="M17" s="19">
        <v>238031</v>
      </c>
      <c r="N17" s="19">
        <f t="shared" si="0"/>
        <v>4811</v>
      </c>
      <c r="O17" s="19">
        <f t="shared" si="1"/>
        <v>269079180</v>
      </c>
      <c r="P17" s="19">
        <f t="shared" si="2"/>
        <v>242171193</v>
      </c>
      <c r="Q17" s="19">
        <f t="shared" si="3"/>
        <v>12677981</v>
      </c>
      <c r="R17" s="19">
        <f t="shared" si="4"/>
        <v>13102105</v>
      </c>
      <c r="S17" s="19">
        <f t="shared" si="5"/>
        <v>1127901</v>
      </c>
      <c r="T17" s="18">
        <v>1</v>
      </c>
      <c r="U17" s="19">
        <v>83630</v>
      </c>
      <c r="V17" s="19">
        <v>75270</v>
      </c>
      <c r="W17" s="19">
        <v>0</v>
      </c>
      <c r="X17" s="19">
        <v>8360</v>
      </c>
      <c r="Y17" s="19">
        <v>0</v>
      </c>
      <c r="Z17" s="19">
        <v>206</v>
      </c>
      <c r="AA17" s="19">
        <v>3864810</v>
      </c>
      <c r="AB17" s="19">
        <v>3478329</v>
      </c>
      <c r="AC17" s="19">
        <v>0</v>
      </c>
      <c r="AD17" s="19">
        <v>386481</v>
      </c>
      <c r="AE17" s="19">
        <v>0</v>
      </c>
      <c r="AF17" s="19">
        <f t="shared" si="6"/>
        <v>207</v>
      </c>
      <c r="AG17" s="19">
        <f t="shared" si="7"/>
        <v>3948440</v>
      </c>
      <c r="AH17" s="19">
        <f t="shared" si="8"/>
        <v>3553599</v>
      </c>
      <c r="AI17" s="19">
        <f t="shared" si="9"/>
        <v>0</v>
      </c>
      <c r="AJ17" s="19">
        <f t="shared" si="10"/>
        <v>394841</v>
      </c>
      <c r="AK17" s="19">
        <f t="shared" si="11"/>
        <v>0</v>
      </c>
      <c r="AL17" s="18">
        <f t="shared" si="12"/>
        <v>5018</v>
      </c>
      <c r="AM17" s="19">
        <f t="shared" si="13"/>
        <v>273027620</v>
      </c>
      <c r="AN17" s="19">
        <f t="shared" si="14"/>
        <v>245724792</v>
      </c>
      <c r="AO17" s="19">
        <f t="shared" si="15"/>
        <v>12677981</v>
      </c>
      <c r="AP17" s="19">
        <f t="shared" si="16"/>
        <v>13496946</v>
      </c>
      <c r="AQ17" s="19">
        <f t="shared" si="17"/>
        <v>1127901</v>
      </c>
      <c r="AR17" s="19">
        <v>2170</v>
      </c>
      <c r="AS17" s="19">
        <v>28124930</v>
      </c>
      <c r="AT17" s="19">
        <v>25312433</v>
      </c>
      <c r="AU17" s="19">
        <v>229170</v>
      </c>
      <c r="AV17" s="19">
        <v>2381455</v>
      </c>
      <c r="AW17" s="19">
        <v>201872</v>
      </c>
      <c r="AX17" s="19">
        <f t="shared" si="18"/>
        <v>7188</v>
      </c>
      <c r="AY17" s="19">
        <f t="shared" si="19"/>
        <v>301152550</v>
      </c>
      <c r="AZ17" s="19">
        <f t="shared" si="20"/>
        <v>271037225</v>
      </c>
      <c r="BA17" s="19">
        <f t="shared" si="21"/>
        <v>12907151</v>
      </c>
      <c r="BB17" s="19">
        <f t="shared" si="22"/>
        <v>15878401</v>
      </c>
      <c r="BC17" s="19">
        <f t="shared" si="23"/>
        <v>1329773</v>
      </c>
      <c r="BD17" s="18">
        <v>348</v>
      </c>
      <c r="BE17" s="19">
        <v>11076882</v>
      </c>
      <c r="BF17" s="19">
        <v>7730952</v>
      </c>
      <c r="BG17" s="19">
        <v>0</v>
      </c>
      <c r="BH17" s="19">
        <v>3228380</v>
      </c>
      <c r="BI17" s="19">
        <v>117550</v>
      </c>
      <c r="BJ17" s="19">
        <v>1</v>
      </c>
      <c r="BK17" s="19">
        <v>1380</v>
      </c>
      <c r="BL17" s="19">
        <v>960</v>
      </c>
      <c r="BM17" s="19">
        <v>0</v>
      </c>
      <c r="BN17" s="19">
        <v>420</v>
      </c>
      <c r="BO17" s="19">
        <v>0</v>
      </c>
      <c r="BP17" s="19">
        <f t="shared" si="24"/>
        <v>349</v>
      </c>
      <c r="BQ17" s="19">
        <f t="shared" si="25"/>
        <v>11078262</v>
      </c>
      <c r="BR17" s="19">
        <f t="shared" si="26"/>
        <v>7731912</v>
      </c>
      <c r="BS17" s="19">
        <f t="shared" si="27"/>
        <v>0</v>
      </c>
      <c r="BT17" s="19">
        <f t="shared" si="28"/>
        <v>3228800</v>
      </c>
      <c r="BU17" s="19">
        <f t="shared" si="29"/>
        <v>117550</v>
      </c>
      <c r="BV17" s="18">
        <v>4</v>
      </c>
      <c r="BW17" s="19">
        <v>166470</v>
      </c>
      <c r="BX17" s="19">
        <v>149823</v>
      </c>
      <c r="BY17" s="19">
        <v>0</v>
      </c>
      <c r="BZ17" s="19">
        <v>16647</v>
      </c>
      <c r="CA17" s="19">
        <v>0</v>
      </c>
      <c r="CB17" s="19">
        <f t="shared" si="30"/>
        <v>7192</v>
      </c>
      <c r="CC17" s="19">
        <f t="shared" si="31"/>
        <v>312397282</v>
      </c>
      <c r="CD17" s="19">
        <f t="shared" si="32"/>
        <v>278918960</v>
      </c>
      <c r="CE17" s="19">
        <f t="shared" si="33"/>
        <v>12907151</v>
      </c>
      <c r="CF17" s="19">
        <f t="shared" si="34"/>
        <v>19123848</v>
      </c>
      <c r="CG17" s="19">
        <f t="shared" si="35"/>
        <v>1447323</v>
      </c>
      <c r="CH17" s="16"/>
      <c r="CI17" s="16"/>
      <c r="CJ17" s="16"/>
      <c r="CK17" s="16"/>
      <c r="CL17" s="16"/>
      <c r="CM17" s="16"/>
      <c r="CN17" s="20">
        <v>7</v>
      </c>
      <c r="CO17" s="19">
        <v>25338</v>
      </c>
      <c r="CP17" s="19">
        <v>22803</v>
      </c>
      <c r="CQ17" s="19">
        <v>0</v>
      </c>
      <c r="CR17" s="19">
        <v>2535</v>
      </c>
      <c r="CS17" s="19">
        <v>0</v>
      </c>
      <c r="CT17" s="19">
        <v>0</v>
      </c>
      <c r="CU17" s="19">
        <v>0</v>
      </c>
      <c r="CV17" s="19">
        <v>0</v>
      </c>
      <c r="CW17" s="19">
        <v>0</v>
      </c>
      <c r="CX17" s="19">
        <v>0</v>
      </c>
      <c r="CY17" s="19">
        <v>0</v>
      </c>
      <c r="CZ17" s="19">
        <v>0</v>
      </c>
      <c r="DA17" s="19">
        <v>0</v>
      </c>
      <c r="DB17" s="19">
        <v>0</v>
      </c>
      <c r="DC17" s="19">
        <v>0</v>
      </c>
      <c r="DD17" s="19">
        <v>0</v>
      </c>
      <c r="DE17" s="19">
        <v>0</v>
      </c>
      <c r="DF17" s="18">
        <f t="shared" si="36"/>
        <v>7</v>
      </c>
      <c r="DG17" s="19">
        <f t="shared" si="37"/>
        <v>25338</v>
      </c>
      <c r="DH17" s="19">
        <f t="shared" si="38"/>
        <v>22803</v>
      </c>
      <c r="DI17" s="19">
        <f t="shared" si="39"/>
        <v>0</v>
      </c>
      <c r="DJ17" s="19">
        <f t="shared" si="40"/>
        <v>2535</v>
      </c>
      <c r="DK17" s="19">
        <f t="shared" si="41"/>
        <v>0</v>
      </c>
      <c r="DL17" s="19">
        <f t="shared" si="42"/>
        <v>7199</v>
      </c>
      <c r="DM17" s="19">
        <f t="shared" si="43"/>
        <v>312422620</v>
      </c>
      <c r="DN17" s="19">
        <f t="shared" si="44"/>
        <v>278941763</v>
      </c>
      <c r="DO17" s="19">
        <f t="shared" si="45"/>
        <v>12907151</v>
      </c>
      <c r="DP17" s="19">
        <f t="shared" si="46"/>
        <v>19126383</v>
      </c>
      <c r="DQ17" s="19">
        <f t="shared" si="47"/>
        <v>1447323</v>
      </c>
      <c r="DR17" s="19">
        <v>230</v>
      </c>
      <c r="DS17" s="19">
        <v>67</v>
      </c>
      <c r="DT17" s="19">
        <v>297</v>
      </c>
      <c r="DU17" s="19">
        <v>60</v>
      </c>
      <c r="DV17" s="19">
        <v>0</v>
      </c>
      <c r="DX17" s="19">
        <v>0</v>
      </c>
      <c r="DY17" s="19">
        <v>0</v>
      </c>
      <c r="DZ17" s="19">
        <v>9</v>
      </c>
      <c r="EA17" s="19">
        <v>372508</v>
      </c>
      <c r="EB17" s="19">
        <v>7</v>
      </c>
      <c r="EC17" s="19">
        <v>25338</v>
      </c>
      <c r="ED17" s="19">
        <v>0</v>
      </c>
      <c r="EE17" s="19">
        <v>0</v>
      </c>
      <c r="EF17" s="19">
        <v>0</v>
      </c>
      <c r="EG17" s="19">
        <v>0</v>
      </c>
      <c r="EH17" s="19">
        <v>0</v>
      </c>
      <c r="EI17" s="19">
        <v>0</v>
      </c>
      <c r="EJ17" s="19">
        <f t="shared" si="48"/>
        <v>16</v>
      </c>
      <c r="EK17" s="19">
        <f t="shared" si="49"/>
        <v>397846</v>
      </c>
      <c r="EM17" s="19">
        <f t="shared" si="50"/>
        <v>7208</v>
      </c>
      <c r="EN17" s="19">
        <f t="shared" si="51"/>
        <v>312795128</v>
      </c>
    </row>
    <row r="18" spans="1:144" s="17" customFormat="1" ht="15.95" customHeight="1">
      <c r="A18" s="15" t="s">
        <v>39</v>
      </c>
      <c r="B18" s="18">
        <v>1794</v>
      </c>
      <c r="C18" s="19">
        <v>914300730</v>
      </c>
      <c r="D18" s="19">
        <v>822870199</v>
      </c>
      <c r="E18" s="19">
        <v>52852224</v>
      </c>
      <c r="F18" s="19">
        <v>36526488</v>
      </c>
      <c r="G18" s="19">
        <v>2051819</v>
      </c>
      <c r="H18" s="19">
        <v>21661</v>
      </c>
      <c r="I18" s="19">
        <v>360032560</v>
      </c>
      <c r="J18" s="19">
        <v>324029307</v>
      </c>
      <c r="K18" s="19">
        <v>7193941</v>
      </c>
      <c r="L18" s="19">
        <v>25594364</v>
      </c>
      <c r="M18" s="19">
        <v>3214948</v>
      </c>
      <c r="N18" s="19">
        <f t="shared" si="0"/>
        <v>23455</v>
      </c>
      <c r="O18" s="19">
        <f t="shared" si="1"/>
        <v>1274333290</v>
      </c>
      <c r="P18" s="19">
        <f t="shared" si="2"/>
        <v>1146899506</v>
      </c>
      <c r="Q18" s="19">
        <f t="shared" si="3"/>
        <v>60046165</v>
      </c>
      <c r="R18" s="19">
        <f t="shared" si="4"/>
        <v>62120852</v>
      </c>
      <c r="S18" s="19">
        <f t="shared" si="5"/>
        <v>5266767</v>
      </c>
      <c r="T18" s="18">
        <v>4</v>
      </c>
      <c r="U18" s="19">
        <v>3369850</v>
      </c>
      <c r="V18" s="19">
        <v>3032864</v>
      </c>
      <c r="W18" s="19">
        <v>279056</v>
      </c>
      <c r="X18" s="19">
        <v>57930</v>
      </c>
      <c r="Y18" s="19">
        <v>0</v>
      </c>
      <c r="Z18" s="19">
        <v>1865</v>
      </c>
      <c r="AA18" s="19">
        <v>35593160</v>
      </c>
      <c r="AB18" s="19">
        <v>32033844</v>
      </c>
      <c r="AC18" s="19">
        <v>59223</v>
      </c>
      <c r="AD18" s="19">
        <v>3481162</v>
      </c>
      <c r="AE18" s="19">
        <v>18931</v>
      </c>
      <c r="AF18" s="19">
        <f t="shared" si="6"/>
        <v>1869</v>
      </c>
      <c r="AG18" s="19">
        <f t="shared" si="7"/>
        <v>38963010</v>
      </c>
      <c r="AH18" s="19">
        <f t="shared" si="8"/>
        <v>35066708</v>
      </c>
      <c r="AI18" s="19">
        <f t="shared" si="9"/>
        <v>338279</v>
      </c>
      <c r="AJ18" s="19">
        <f t="shared" si="10"/>
        <v>3539092</v>
      </c>
      <c r="AK18" s="19">
        <f t="shared" si="11"/>
        <v>18931</v>
      </c>
      <c r="AL18" s="18">
        <f t="shared" si="12"/>
        <v>25324</v>
      </c>
      <c r="AM18" s="19">
        <f t="shared" si="13"/>
        <v>1313296300</v>
      </c>
      <c r="AN18" s="19">
        <f t="shared" si="14"/>
        <v>1181966214</v>
      </c>
      <c r="AO18" s="19">
        <f t="shared" si="15"/>
        <v>60384444</v>
      </c>
      <c r="AP18" s="19">
        <f t="shared" si="16"/>
        <v>65659944</v>
      </c>
      <c r="AQ18" s="19">
        <f t="shared" si="17"/>
        <v>5285698</v>
      </c>
      <c r="AR18" s="19">
        <v>14853</v>
      </c>
      <c r="AS18" s="19">
        <v>208794780</v>
      </c>
      <c r="AT18" s="19">
        <v>187915281</v>
      </c>
      <c r="AU18" s="19">
        <v>2105497</v>
      </c>
      <c r="AV18" s="19">
        <v>18013898</v>
      </c>
      <c r="AW18" s="19">
        <v>760104</v>
      </c>
      <c r="AX18" s="19">
        <f t="shared" si="18"/>
        <v>40177</v>
      </c>
      <c r="AY18" s="19">
        <f t="shared" si="19"/>
        <v>1522091080</v>
      </c>
      <c r="AZ18" s="19">
        <f t="shared" si="20"/>
        <v>1369881495</v>
      </c>
      <c r="BA18" s="19">
        <f t="shared" si="21"/>
        <v>62489941</v>
      </c>
      <c r="BB18" s="19">
        <f t="shared" si="22"/>
        <v>83673842</v>
      </c>
      <c r="BC18" s="19">
        <f t="shared" si="23"/>
        <v>6045802</v>
      </c>
      <c r="BD18" s="18">
        <v>1754</v>
      </c>
      <c r="BE18" s="19">
        <v>62486293</v>
      </c>
      <c r="BF18" s="19">
        <v>45600353</v>
      </c>
      <c r="BG18" s="19">
        <v>0</v>
      </c>
      <c r="BH18" s="19">
        <v>16750015</v>
      </c>
      <c r="BI18" s="19">
        <v>135925</v>
      </c>
      <c r="BJ18" s="19">
        <v>4</v>
      </c>
      <c r="BK18" s="19">
        <v>149475</v>
      </c>
      <c r="BL18" s="19">
        <v>123475</v>
      </c>
      <c r="BM18" s="19">
        <v>0</v>
      </c>
      <c r="BN18" s="19">
        <v>26000</v>
      </c>
      <c r="BO18" s="19">
        <v>0</v>
      </c>
      <c r="BP18" s="19">
        <f t="shared" si="24"/>
        <v>1758</v>
      </c>
      <c r="BQ18" s="19">
        <f t="shared" si="25"/>
        <v>62635768</v>
      </c>
      <c r="BR18" s="19">
        <f t="shared" si="26"/>
        <v>45723828</v>
      </c>
      <c r="BS18" s="19">
        <f t="shared" si="27"/>
        <v>0</v>
      </c>
      <c r="BT18" s="19">
        <f t="shared" si="28"/>
        <v>16776015</v>
      </c>
      <c r="BU18" s="19">
        <f t="shared" si="29"/>
        <v>135925</v>
      </c>
      <c r="BV18" s="18">
        <v>14</v>
      </c>
      <c r="BW18" s="19">
        <v>1162570</v>
      </c>
      <c r="BX18" s="19">
        <v>1046313</v>
      </c>
      <c r="BY18" s="19">
        <v>13532</v>
      </c>
      <c r="BZ18" s="19">
        <v>50398</v>
      </c>
      <c r="CA18" s="19">
        <v>52327</v>
      </c>
      <c r="CB18" s="19">
        <f t="shared" si="30"/>
        <v>40191</v>
      </c>
      <c r="CC18" s="19">
        <f t="shared" si="31"/>
        <v>1585889418</v>
      </c>
      <c r="CD18" s="19">
        <f t="shared" si="32"/>
        <v>1416651636</v>
      </c>
      <c r="CE18" s="19">
        <f t="shared" si="33"/>
        <v>62503473</v>
      </c>
      <c r="CF18" s="19">
        <f t="shared" si="34"/>
        <v>100500255</v>
      </c>
      <c r="CG18" s="19">
        <f t="shared" si="35"/>
        <v>6234054</v>
      </c>
      <c r="CH18" s="16"/>
      <c r="CI18" s="16"/>
      <c r="CJ18" s="16"/>
      <c r="CK18" s="16"/>
      <c r="CL18" s="16"/>
      <c r="CM18" s="16"/>
      <c r="CN18" s="20">
        <v>114</v>
      </c>
      <c r="CO18" s="19">
        <v>695486</v>
      </c>
      <c r="CP18" s="19">
        <v>625921</v>
      </c>
      <c r="CQ18" s="19">
        <v>0</v>
      </c>
      <c r="CR18" s="19">
        <v>69565</v>
      </c>
      <c r="CS18" s="19">
        <v>0</v>
      </c>
      <c r="CT18" s="19">
        <v>0</v>
      </c>
      <c r="CU18" s="19">
        <v>0</v>
      </c>
      <c r="CV18" s="19">
        <v>0</v>
      </c>
      <c r="CW18" s="19">
        <v>0</v>
      </c>
      <c r="CX18" s="19">
        <v>0</v>
      </c>
      <c r="CY18" s="19">
        <v>0</v>
      </c>
      <c r="CZ18" s="19">
        <v>0</v>
      </c>
      <c r="DA18" s="19">
        <v>0</v>
      </c>
      <c r="DB18" s="19">
        <v>0</v>
      </c>
      <c r="DC18" s="19">
        <v>0</v>
      </c>
      <c r="DD18" s="19">
        <v>0</v>
      </c>
      <c r="DE18" s="19">
        <v>0</v>
      </c>
      <c r="DF18" s="18">
        <f t="shared" si="36"/>
        <v>114</v>
      </c>
      <c r="DG18" s="19">
        <f t="shared" si="37"/>
        <v>695486</v>
      </c>
      <c r="DH18" s="19">
        <f t="shared" si="38"/>
        <v>625921</v>
      </c>
      <c r="DI18" s="19">
        <f t="shared" si="39"/>
        <v>0</v>
      </c>
      <c r="DJ18" s="19">
        <f t="shared" si="40"/>
        <v>69565</v>
      </c>
      <c r="DK18" s="19">
        <f t="shared" si="41"/>
        <v>0</v>
      </c>
      <c r="DL18" s="19">
        <f t="shared" si="42"/>
        <v>40305</v>
      </c>
      <c r="DM18" s="19">
        <f t="shared" si="43"/>
        <v>1586584904</v>
      </c>
      <c r="DN18" s="19">
        <f t="shared" si="44"/>
        <v>1417277557</v>
      </c>
      <c r="DO18" s="19">
        <f t="shared" si="45"/>
        <v>62503473</v>
      </c>
      <c r="DP18" s="19">
        <f t="shared" si="46"/>
        <v>100569820</v>
      </c>
      <c r="DQ18" s="19">
        <f t="shared" si="47"/>
        <v>6234054</v>
      </c>
      <c r="DR18" s="19">
        <v>1344</v>
      </c>
      <c r="DS18" s="19">
        <v>538</v>
      </c>
      <c r="DT18" s="19">
        <v>1882</v>
      </c>
      <c r="DU18" s="19">
        <v>238</v>
      </c>
      <c r="DV18" s="19">
        <v>0</v>
      </c>
      <c r="DX18" s="19">
        <v>2</v>
      </c>
      <c r="DY18" s="19">
        <v>78780</v>
      </c>
      <c r="DZ18" s="19">
        <v>37</v>
      </c>
      <c r="EA18" s="19">
        <v>1280296</v>
      </c>
      <c r="EB18" s="19">
        <v>114</v>
      </c>
      <c r="EC18" s="19">
        <v>695486</v>
      </c>
      <c r="ED18" s="19">
        <v>16</v>
      </c>
      <c r="EE18" s="19">
        <v>649005</v>
      </c>
      <c r="EF18" s="19">
        <v>46</v>
      </c>
      <c r="EG18" s="19">
        <v>629770</v>
      </c>
      <c r="EH18" s="19">
        <v>3</v>
      </c>
      <c r="EI18" s="19">
        <v>63090</v>
      </c>
      <c r="EJ18" s="19">
        <f t="shared" si="48"/>
        <v>218</v>
      </c>
      <c r="EK18" s="19">
        <f t="shared" si="49"/>
        <v>3396427</v>
      </c>
      <c r="EM18" s="19">
        <f t="shared" si="50"/>
        <v>40409</v>
      </c>
      <c r="EN18" s="19">
        <f t="shared" si="51"/>
        <v>1589285845</v>
      </c>
    </row>
    <row r="19" spans="1:144" s="17" customFormat="1" ht="15.95" customHeight="1">
      <c r="A19" s="15" t="s">
        <v>40</v>
      </c>
      <c r="B19" s="18">
        <v>2720</v>
      </c>
      <c r="C19" s="19">
        <v>1341441610</v>
      </c>
      <c r="D19" s="19">
        <v>1207297101</v>
      </c>
      <c r="E19" s="19">
        <v>73577793</v>
      </c>
      <c r="F19" s="19">
        <v>54669878</v>
      </c>
      <c r="G19" s="19">
        <v>5896838</v>
      </c>
      <c r="H19" s="19">
        <v>27950</v>
      </c>
      <c r="I19" s="19">
        <v>490483940</v>
      </c>
      <c r="J19" s="19">
        <v>441435539</v>
      </c>
      <c r="K19" s="19">
        <v>11993124</v>
      </c>
      <c r="L19" s="19">
        <v>30633335</v>
      </c>
      <c r="M19" s="19">
        <v>6421942</v>
      </c>
      <c r="N19" s="19">
        <f t="shared" si="0"/>
        <v>30670</v>
      </c>
      <c r="O19" s="19">
        <f t="shared" si="1"/>
        <v>1831925550</v>
      </c>
      <c r="P19" s="19">
        <f t="shared" si="2"/>
        <v>1648732640</v>
      </c>
      <c r="Q19" s="19">
        <f t="shared" si="3"/>
        <v>85570917</v>
      </c>
      <c r="R19" s="19">
        <f t="shared" si="4"/>
        <v>85303213</v>
      </c>
      <c r="S19" s="19">
        <f t="shared" si="5"/>
        <v>12318780</v>
      </c>
      <c r="T19" s="18">
        <v>4</v>
      </c>
      <c r="U19" s="19">
        <v>631530</v>
      </c>
      <c r="V19" s="19">
        <v>568370</v>
      </c>
      <c r="W19" s="19">
        <v>0</v>
      </c>
      <c r="X19" s="19">
        <v>63160</v>
      </c>
      <c r="Y19" s="19">
        <v>0</v>
      </c>
      <c r="Z19" s="19">
        <v>1967</v>
      </c>
      <c r="AA19" s="19">
        <v>28247520</v>
      </c>
      <c r="AB19" s="19">
        <v>25422768</v>
      </c>
      <c r="AC19" s="19">
        <v>3491</v>
      </c>
      <c r="AD19" s="19">
        <v>2821261</v>
      </c>
      <c r="AE19" s="19">
        <v>0</v>
      </c>
      <c r="AF19" s="19">
        <f t="shared" si="6"/>
        <v>1971</v>
      </c>
      <c r="AG19" s="19">
        <f t="shared" si="7"/>
        <v>28879050</v>
      </c>
      <c r="AH19" s="19">
        <f t="shared" si="8"/>
        <v>25991138</v>
      </c>
      <c r="AI19" s="19">
        <f t="shared" si="9"/>
        <v>3491</v>
      </c>
      <c r="AJ19" s="19">
        <f t="shared" si="10"/>
        <v>2884421</v>
      </c>
      <c r="AK19" s="19">
        <f t="shared" si="11"/>
        <v>0</v>
      </c>
      <c r="AL19" s="18">
        <f t="shared" si="12"/>
        <v>32641</v>
      </c>
      <c r="AM19" s="19">
        <f t="shared" si="13"/>
        <v>1860804600</v>
      </c>
      <c r="AN19" s="19">
        <f t="shared" si="14"/>
        <v>1674723778</v>
      </c>
      <c r="AO19" s="19">
        <f t="shared" si="15"/>
        <v>85574408</v>
      </c>
      <c r="AP19" s="19">
        <f t="shared" si="16"/>
        <v>88187634</v>
      </c>
      <c r="AQ19" s="19">
        <f t="shared" si="17"/>
        <v>12318780</v>
      </c>
      <c r="AR19" s="19">
        <v>21895</v>
      </c>
      <c r="AS19" s="19">
        <v>316942500</v>
      </c>
      <c r="AT19" s="19">
        <v>285248262</v>
      </c>
      <c r="AU19" s="19">
        <v>1377576</v>
      </c>
      <c r="AV19" s="19">
        <v>29297855</v>
      </c>
      <c r="AW19" s="19">
        <v>1018807</v>
      </c>
      <c r="AX19" s="19">
        <f t="shared" si="18"/>
        <v>54536</v>
      </c>
      <c r="AY19" s="19">
        <f t="shared" si="19"/>
        <v>2177747100</v>
      </c>
      <c r="AZ19" s="19">
        <f t="shared" si="20"/>
        <v>1959972040</v>
      </c>
      <c r="BA19" s="19">
        <f t="shared" si="21"/>
        <v>86951984</v>
      </c>
      <c r="BB19" s="19">
        <f t="shared" si="22"/>
        <v>117485489</v>
      </c>
      <c r="BC19" s="19">
        <f t="shared" si="23"/>
        <v>13337587</v>
      </c>
      <c r="BD19" s="18">
        <v>2681</v>
      </c>
      <c r="BE19" s="19">
        <v>115616285</v>
      </c>
      <c r="BF19" s="19">
        <v>85045135</v>
      </c>
      <c r="BG19" s="19">
        <v>0</v>
      </c>
      <c r="BH19" s="19">
        <v>29849620</v>
      </c>
      <c r="BI19" s="19">
        <v>721530</v>
      </c>
      <c r="BJ19" s="19">
        <v>4</v>
      </c>
      <c r="BK19" s="19">
        <v>22756</v>
      </c>
      <c r="BL19" s="19">
        <v>15236</v>
      </c>
      <c r="BM19" s="19">
        <v>0</v>
      </c>
      <c r="BN19" s="19">
        <v>7520</v>
      </c>
      <c r="BO19" s="19">
        <v>0</v>
      </c>
      <c r="BP19" s="19">
        <f t="shared" si="24"/>
        <v>2685</v>
      </c>
      <c r="BQ19" s="19">
        <f t="shared" si="25"/>
        <v>115639041</v>
      </c>
      <c r="BR19" s="19">
        <f t="shared" si="26"/>
        <v>85060371</v>
      </c>
      <c r="BS19" s="19">
        <f t="shared" si="27"/>
        <v>0</v>
      </c>
      <c r="BT19" s="19">
        <f t="shared" si="28"/>
        <v>29857140</v>
      </c>
      <c r="BU19" s="19">
        <f t="shared" si="29"/>
        <v>721530</v>
      </c>
      <c r="BV19" s="18">
        <v>25</v>
      </c>
      <c r="BW19" s="19">
        <v>2804110</v>
      </c>
      <c r="BX19" s="19">
        <v>2523699</v>
      </c>
      <c r="BY19" s="19">
        <v>99082</v>
      </c>
      <c r="BZ19" s="19">
        <v>166296</v>
      </c>
      <c r="CA19" s="19">
        <v>15033</v>
      </c>
      <c r="CB19" s="19">
        <f t="shared" si="30"/>
        <v>54561</v>
      </c>
      <c r="CC19" s="19">
        <f t="shared" si="31"/>
        <v>2296190251</v>
      </c>
      <c r="CD19" s="19">
        <f t="shared" si="32"/>
        <v>2047556110</v>
      </c>
      <c r="CE19" s="19">
        <f t="shared" si="33"/>
        <v>87051066</v>
      </c>
      <c r="CF19" s="19">
        <f t="shared" si="34"/>
        <v>147508925</v>
      </c>
      <c r="CG19" s="19">
        <f t="shared" si="35"/>
        <v>14074150</v>
      </c>
      <c r="CH19" s="16"/>
      <c r="CI19" s="16"/>
      <c r="CJ19" s="16"/>
      <c r="CK19" s="16"/>
      <c r="CL19" s="16"/>
      <c r="CM19" s="16"/>
      <c r="CN19" s="20">
        <v>176</v>
      </c>
      <c r="CO19" s="19">
        <v>1070385</v>
      </c>
      <c r="CP19" s="19">
        <v>963337</v>
      </c>
      <c r="CQ19" s="19">
        <v>0</v>
      </c>
      <c r="CR19" s="19">
        <v>107048</v>
      </c>
      <c r="CS19" s="19">
        <v>0</v>
      </c>
      <c r="CT19" s="19">
        <v>0</v>
      </c>
      <c r="CU19" s="19">
        <v>0</v>
      </c>
      <c r="CV19" s="19">
        <v>0</v>
      </c>
      <c r="CW19" s="19">
        <v>0</v>
      </c>
      <c r="CX19" s="19">
        <v>0</v>
      </c>
      <c r="CY19" s="19">
        <v>0</v>
      </c>
      <c r="CZ19" s="19">
        <v>0</v>
      </c>
      <c r="DA19" s="19">
        <v>0</v>
      </c>
      <c r="DB19" s="19">
        <v>0</v>
      </c>
      <c r="DC19" s="19">
        <v>0</v>
      </c>
      <c r="DD19" s="19">
        <v>0</v>
      </c>
      <c r="DE19" s="19">
        <v>0</v>
      </c>
      <c r="DF19" s="18">
        <f t="shared" si="36"/>
        <v>176</v>
      </c>
      <c r="DG19" s="19">
        <f t="shared" si="37"/>
        <v>1070385</v>
      </c>
      <c r="DH19" s="19">
        <f t="shared" si="38"/>
        <v>963337</v>
      </c>
      <c r="DI19" s="19">
        <f t="shared" si="39"/>
        <v>0</v>
      </c>
      <c r="DJ19" s="19">
        <f t="shared" si="40"/>
        <v>107048</v>
      </c>
      <c r="DK19" s="19">
        <f t="shared" si="41"/>
        <v>0</v>
      </c>
      <c r="DL19" s="19">
        <f t="shared" si="42"/>
        <v>54737</v>
      </c>
      <c r="DM19" s="19">
        <f t="shared" si="43"/>
        <v>2297260636</v>
      </c>
      <c r="DN19" s="19">
        <f t="shared" si="44"/>
        <v>2048519447</v>
      </c>
      <c r="DO19" s="19">
        <f t="shared" si="45"/>
        <v>87051066</v>
      </c>
      <c r="DP19" s="19">
        <f t="shared" si="46"/>
        <v>147615973</v>
      </c>
      <c r="DQ19" s="19">
        <f t="shared" si="47"/>
        <v>14074150</v>
      </c>
      <c r="DR19" s="19">
        <v>2132</v>
      </c>
      <c r="DS19" s="19">
        <v>855</v>
      </c>
      <c r="DT19" s="19">
        <v>2987</v>
      </c>
      <c r="DU19" s="19">
        <v>376</v>
      </c>
      <c r="DV19" s="19">
        <v>0</v>
      </c>
      <c r="DX19" s="19">
        <v>3</v>
      </c>
      <c r="DY19" s="19">
        <v>70070</v>
      </c>
      <c r="DZ19" s="19">
        <v>46</v>
      </c>
      <c r="EA19" s="19">
        <v>1684066</v>
      </c>
      <c r="EB19" s="19">
        <v>176</v>
      </c>
      <c r="EC19" s="19">
        <v>1070385</v>
      </c>
      <c r="ED19" s="19">
        <v>13</v>
      </c>
      <c r="EE19" s="19">
        <v>152485</v>
      </c>
      <c r="EF19" s="19">
        <v>68</v>
      </c>
      <c r="EG19" s="19">
        <v>3119820</v>
      </c>
      <c r="EH19" s="19">
        <v>0</v>
      </c>
      <c r="EI19" s="19">
        <v>0</v>
      </c>
      <c r="EJ19" s="19">
        <f t="shared" si="48"/>
        <v>306</v>
      </c>
      <c r="EK19" s="19">
        <f t="shared" si="49"/>
        <v>6096826</v>
      </c>
      <c r="EM19" s="19">
        <f t="shared" si="50"/>
        <v>54867</v>
      </c>
      <c r="EN19" s="19">
        <f t="shared" si="51"/>
        <v>2302287077</v>
      </c>
    </row>
    <row r="20" spans="1:144" s="17" customFormat="1" ht="15.95" customHeight="1">
      <c r="A20" s="15" t="s">
        <v>41</v>
      </c>
      <c r="B20" s="18">
        <v>1090</v>
      </c>
      <c r="C20" s="19">
        <v>603019050</v>
      </c>
      <c r="D20" s="19">
        <v>542717013</v>
      </c>
      <c r="E20" s="19">
        <v>34654842</v>
      </c>
      <c r="F20" s="19">
        <v>24480092</v>
      </c>
      <c r="G20" s="19">
        <v>1167103</v>
      </c>
      <c r="H20" s="19">
        <v>14925</v>
      </c>
      <c r="I20" s="19">
        <v>222118150</v>
      </c>
      <c r="J20" s="19">
        <v>199906732</v>
      </c>
      <c r="K20" s="19">
        <v>4489228</v>
      </c>
      <c r="L20" s="19">
        <v>16595098</v>
      </c>
      <c r="M20" s="19">
        <v>1127092</v>
      </c>
      <c r="N20" s="19">
        <f t="shared" si="0"/>
        <v>16015</v>
      </c>
      <c r="O20" s="19">
        <f t="shared" si="1"/>
        <v>825137200</v>
      </c>
      <c r="P20" s="19">
        <f t="shared" si="2"/>
        <v>742623745</v>
      </c>
      <c r="Q20" s="19">
        <f t="shared" si="3"/>
        <v>39144070</v>
      </c>
      <c r="R20" s="19">
        <f t="shared" si="4"/>
        <v>41075190</v>
      </c>
      <c r="S20" s="19">
        <f t="shared" si="5"/>
        <v>2294195</v>
      </c>
      <c r="T20" s="18">
        <v>1</v>
      </c>
      <c r="U20" s="19">
        <v>384090</v>
      </c>
      <c r="V20" s="19">
        <v>345681</v>
      </c>
      <c r="W20" s="19">
        <v>23409</v>
      </c>
      <c r="X20" s="19">
        <v>15000</v>
      </c>
      <c r="Y20" s="19">
        <v>0</v>
      </c>
      <c r="Z20" s="19">
        <v>1177</v>
      </c>
      <c r="AA20" s="19">
        <v>17720000</v>
      </c>
      <c r="AB20" s="19">
        <v>15948000</v>
      </c>
      <c r="AC20" s="19">
        <v>5821</v>
      </c>
      <c r="AD20" s="19">
        <v>1766179</v>
      </c>
      <c r="AE20" s="19">
        <v>0</v>
      </c>
      <c r="AF20" s="19">
        <f t="shared" si="6"/>
        <v>1178</v>
      </c>
      <c r="AG20" s="19">
        <f t="shared" si="7"/>
        <v>18104090</v>
      </c>
      <c r="AH20" s="19">
        <f t="shared" si="8"/>
        <v>16293681</v>
      </c>
      <c r="AI20" s="19">
        <f t="shared" si="9"/>
        <v>29230</v>
      </c>
      <c r="AJ20" s="19">
        <f t="shared" si="10"/>
        <v>1781179</v>
      </c>
      <c r="AK20" s="19">
        <f t="shared" si="11"/>
        <v>0</v>
      </c>
      <c r="AL20" s="18">
        <f t="shared" si="12"/>
        <v>17193</v>
      </c>
      <c r="AM20" s="19">
        <f t="shared" si="13"/>
        <v>843241290</v>
      </c>
      <c r="AN20" s="19">
        <f t="shared" si="14"/>
        <v>758917426</v>
      </c>
      <c r="AO20" s="19">
        <f t="shared" si="15"/>
        <v>39173300</v>
      </c>
      <c r="AP20" s="19">
        <f t="shared" si="16"/>
        <v>42856369</v>
      </c>
      <c r="AQ20" s="19">
        <f t="shared" si="17"/>
        <v>2294195</v>
      </c>
      <c r="AR20" s="19">
        <v>12234</v>
      </c>
      <c r="AS20" s="19">
        <v>184304730</v>
      </c>
      <c r="AT20" s="19">
        <v>165874245</v>
      </c>
      <c r="AU20" s="19">
        <v>598161</v>
      </c>
      <c r="AV20" s="19">
        <v>16732177</v>
      </c>
      <c r="AW20" s="19">
        <v>1100147</v>
      </c>
      <c r="AX20" s="19">
        <f t="shared" si="18"/>
        <v>29427</v>
      </c>
      <c r="AY20" s="19">
        <f t="shared" si="19"/>
        <v>1027546020</v>
      </c>
      <c r="AZ20" s="19">
        <f t="shared" si="20"/>
        <v>924791671</v>
      </c>
      <c r="BA20" s="19">
        <f t="shared" si="21"/>
        <v>39771461</v>
      </c>
      <c r="BB20" s="19">
        <f t="shared" si="22"/>
        <v>59588546</v>
      </c>
      <c r="BC20" s="19">
        <f t="shared" si="23"/>
        <v>3394342</v>
      </c>
      <c r="BD20" s="18">
        <v>1060</v>
      </c>
      <c r="BE20" s="19">
        <v>37159457</v>
      </c>
      <c r="BF20" s="19">
        <v>25187937</v>
      </c>
      <c r="BG20" s="19">
        <v>0</v>
      </c>
      <c r="BH20" s="19">
        <v>11861750</v>
      </c>
      <c r="BI20" s="19">
        <v>109770</v>
      </c>
      <c r="BJ20" s="19">
        <v>1</v>
      </c>
      <c r="BK20" s="19">
        <v>8620</v>
      </c>
      <c r="BL20" s="19">
        <v>7320</v>
      </c>
      <c r="BM20" s="19">
        <v>0</v>
      </c>
      <c r="BN20" s="19">
        <v>1300</v>
      </c>
      <c r="BO20" s="19">
        <v>0</v>
      </c>
      <c r="BP20" s="19">
        <f t="shared" si="24"/>
        <v>1061</v>
      </c>
      <c r="BQ20" s="19">
        <f t="shared" si="25"/>
        <v>37168077</v>
      </c>
      <c r="BR20" s="19">
        <f t="shared" si="26"/>
        <v>25195257</v>
      </c>
      <c r="BS20" s="19">
        <f t="shared" si="27"/>
        <v>0</v>
      </c>
      <c r="BT20" s="19">
        <f t="shared" si="28"/>
        <v>11863050</v>
      </c>
      <c r="BU20" s="19">
        <f t="shared" si="29"/>
        <v>109770</v>
      </c>
      <c r="BV20" s="18">
        <v>63</v>
      </c>
      <c r="BW20" s="19">
        <v>12539690</v>
      </c>
      <c r="BX20" s="19">
        <v>11285721</v>
      </c>
      <c r="BY20" s="19">
        <v>754744</v>
      </c>
      <c r="BZ20" s="19">
        <v>268285</v>
      </c>
      <c r="CA20" s="19">
        <v>230940</v>
      </c>
      <c r="CB20" s="19">
        <f t="shared" si="30"/>
        <v>29490</v>
      </c>
      <c r="CC20" s="19">
        <f t="shared" si="31"/>
        <v>1077253787</v>
      </c>
      <c r="CD20" s="19">
        <f t="shared" si="32"/>
        <v>961272649</v>
      </c>
      <c r="CE20" s="19">
        <f t="shared" si="33"/>
        <v>40526205</v>
      </c>
      <c r="CF20" s="19">
        <f t="shared" si="34"/>
        <v>71719881</v>
      </c>
      <c r="CG20" s="19">
        <f t="shared" si="35"/>
        <v>3735052</v>
      </c>
      <c r="CH20" s="16"/>
      <c r="CI20" s="16"/>
      <c r="CJ20" s="16"/>
      <c r="CK20" s="16"/>
      <c r="CL20" s="16"/>
      <c r="CM20" s="16"/>
      <c r="CN20" s="20">
        <v>195</v>
      </c>
      <c r="CO20" s="19">
        <v>1423835</v>
      </c>
      <c r="CP20" s="19">
        <v>1281432</v>
      </c>
      <c r="CQ20" s="19">
        <v>0</v>
      </c>
      <c r="CR20" s="19">
        <v>142403</v>
      </c>
      <c r="CS20" s="19">
        <v>0</v>
      </c>
      <c r="CT20" s="19">
        <v>0</v>
      </c>
      <c r="CU20" s="19">
        <v>0</v>
      </c>
      <c r="CV20" s="19">
        <v>0</v>
      </c>
      <c r="CW20" s="19">
        <v>0</v>
      </c>
      <c r="CX20" s="19">
        <v>0</v>
      </c>
      <c r="CY20" s="19">
        <v>0</v>
      </c>
      <c r="CZ20" s="19">
        <v>0</v>
      </c>
      <c r="DA20" s="19">
        <v>0</v>
      </c>
      <c r="DB20" s="19">
        <v>0</v>
      </c>
      <c r="DC20" s="19">
        <v>0</v>
      </c>
      <c r="DD20" s="19">
        <v>0</v>
      </c>
      <c r="DE20" s="19">
        <v>0</v>
      </c>
      <c r="DF20" s="18">
        <f t="shared" si="36"/>
        <v>195</v>
      </c>
      <c r="DG20" s="19">
        <f t="shared" si="37"/>
        <v>1423835</v>
      </c>
      <c r="DH20" s="19">
        <f t="shared" si="38"/>
        <v>1281432</v>
      </c>
      <c r="DI20" s="19">
        <f t="shared" si="39"/>
        <v>0</v>
      </c>
      <c r="DJ20" s="19">
        <f t="shared" si="40"/>
        <v>142403</v>
      </c>
      <c r="DK20" s="19">
        <f t="shared" si="41"/>
        <v>0</v>
      </c>
      <c r="DL20" s="19">
        <f t="shared" si="42"/>
        <v>29685</v>
      </c>
      <c r="DM20" s="19">
        <f t="shared" si="43"/>
        <v>1078677622</v>
      </c>
      <c r="DN20" s="19">
        <f t="shared" si="44"/>
        <v>962554081</v>
      </c>
      <c r="DO20" s="19">
        <f t="shared" si="45"/>
        <v>40526205</v>
      </c>
      <c r="DP20" s="19">
        <f t="shared" si="46"/>
        <v>71862284</v>
      </c>
      <c r="DQ20" s="19">
        <f t="shared" si="47"/>
        <v>3735052</v>
      </c>
      <c r="DR20" s="19">
        <v>782</v>
      </c>
      <c r="DS20" s="19">
        <v>364</v>
      </c>
      <c r="DT20" s="19">
        <v>1146</v>
      </c>
      <c r="DU20" s="19">
        <v>193</v>
      </c>
      <c r="DV20" s="19">
        <v>0</v>
      </c>
      <c r="DX20" s="19">
        <v>1</v>
      </c>
      <c r="DY20" s="19">
        <v>4520</v>
      </c>
      <c r="DZ20" s="19">
        <v>31</v>
      </c>
      <c r="EA20" s="19">
        <v>1183913</v>
      </c>
      <c r="EB20" s="19">
        <v>195</v>
      </c>
      <c r="EC20" s="19">
        <v>1423835</v>
      </c>
      <c r="ED20" s="19">
        <v>21</v>
      </c>
      <c r="EE20" s="19">
        <v>803840</v>
      </c>
      <c r="EF20" s="19">
        <v>23</v>
      </c>
      <c r="EG20" s="19">
        <v>437080</v>
      </c>
      <c r="EH20" s="19">
        <v>0</v>
      </c>
      <c r="EI20" s="19">
        <v>0</v>
      </c>
      <c r="EJ20" s="19">
        <f t="shared" si="48"/>
        <v>271</v>
      </c>
      <c r="EK20" s="19">
        <f t="shared" si="49"/>
        <v>3853188</v>
      </c>
      <c r="EM20" s="19">
        <f t="shared" si="50"/>
        <v>29761</v>
      </c>
      <c r="EN20" s="19">
        <f t="shared" si="51"/>
        <v>1081106975</v>
      </c>
    </row>
    <row r="21" spans="1:144" s="17" customFormat="1" ht="15.95" customHeight="1">
      <c r="A21" s="15" t="s">
        <v>42</v>
      </c>
      <c r="B21" s="18">
        <v>647</v>
      </c>
      <c r="C21" s="19">
        <v>359046950</v>
      </c>
      <c r="D21" s="19">
        <v>323142174</v>
      </c>
      <c r="E21" s="19">
        <v>20177271</v>
      </c>
      <c r="F21" s="19">
        <v>15205383</v>
      </c>
      <c r="G21" s="19">
        <v>522122</v>
      </c>
      <c r="H21" s="19">
        <v>8034</v>
      </c>
      <c r="I21" s="19">
        <v>108652160</v>
      </c>
      <c r="J21" s="19">
        <v>97786944</v>
      </c>
      <c r="K21" s="19">
        <v>1620553</v>
      </c>
      <c r="L21" s="19">
        <v>8818762</v>
      </c>
      <c r="M21" s="19">
        <v>425901</v>
      </c>
      <c r="N21" s="19">
        <f t="shared" si="0"/>
        <v>8681</v>
      </c>
      <c r="O21" s="19">
        <f t="shared" si="1"/>
        <v>467699110</v>
      </c>
      <c r="P21" s="19">
        <f t="shared" si="2"/>
        <v>420929118</v>
      </c>
      <c r="Q21" s="19">
        <f t="shared" si="3"/>
        <v>21797824</v>
      </c>
      <c r="R21" s="19">
        <f t="shared" si="4"/>
        <v>24024145</v>
      </c>
      <c r="S21" s="19">
        <f t="shared" si="5"/>
        <v>948023</v>
      </c>
      <c r="T21" s="18">
        <v>4</v>
      </c>
      <c r="U21" s="19">
        <v>1689360</v>
      </c>
      <c r="V21" s="19">
        <v>1520424</v>
      </c>
      <c r="W21" s="19">
        <v>78626</v>
      </c>
      <c r="X21" s="19">
        <v>90310</v>
      </c>
      <c r="Y21" s="19">
        <v>0</v>
      </c>
      <c r="Z21" s="19">
        <v>567</v>
      </c>
      <c r="AA21" s="19">
        <v>9628860</v>
      </c>
      <c r="AB21" s="19">
        <v>8665974</v>
      </c>
      <c r="AC21" s="19">
        <v>14707</v>
      </c>
      <c r="AD21" s="19">
        <v>948179</v>
      </c>
      <c r="AE21" s="19">
        <v>0</v>
      </c>
      <c r="AF21" s="19">
        <f t="shared" si="6"/>
        <v>571</v>
      </c>
      <c r="AG21" s="19">
        <f t="shared" si="7"/>
        <v>11318220</v>
      </c>
      <c r="AH21" s="19">
        <f t="shared" si="8"/>
        <v>10186398</v>
      </c>
      <c r="AI21" s="19">
        <f t="shared" si="9"/>
        <v>93333</v>
      </c>
      <c r="AJ21" s="19">
        <f t="shared" si="10"/>
        <v>1038489</v>
      </c>
      <c r="AK21" s="19">
        <f t="shared" si="11"/>
        <v>0</v>
      </c>
      <c r="AL21" s="18">
        <f t="shared" si="12"/>
        <v>9252</v>
      </c>
      <c r="AM21" s="19">
        <f t="shared" si="13"/>
        <v>479017330</v>
      </c>
      <c r="AN21" s="19">
        <f t="shared" si="14"/>
        <v>431115516</v>
      </c>
      <c r="AO21" s="19">
        <f t="shared" si="15"/>
        <v>21891157</v>
      </c>
      <c r="AP21" s="19">
        <f t="shared" si="16"/>
        <v>25062634</v>
      </c>
      <c r="AQ21" s="19">
        <f t="shared" si="17"/>
        <v>948023</v>
      </c>
      <c r="AR21" s="19">
        <v>6600</v>
      </c>
      <c r="AS21" s="19">
        <v>98233700</v>
      </c>
      <c r="AT21" s="19">
        <v>88410332</v>
      </c>
      <c r="AU21" s="19">
        <v>204961</v>
      </c>
      <c r="AV21" s="19">
        <v>9182985</v>
      </c>
      <c r="AW21" s="19">
        <v>435422</v>
      </c>
      <c r="AX21" s="19">
        <f t="shared" si="18"/>
        <v>15852</v>
      </c>
      <c r="AY21" s="19">
        <f t="shared" si="19"/>
        <v>577251030</v>
      </c>
      <c r="AZ21" s="19">
        <f t="shared" si="20"/>
        <v>519525848</v>
      </c>
      <c r="BA21" s="19">
        <f t="shared" si="21"/>
        <v>22096118</v>
      </c>
      <c r="BB21" s="19">
        <f t="shared" si="22"/>
        <v>34245619</v>
      </c>
      <c r="BC21" s="19">
        <f t="shared" si="23"/>
        <v>1383445</v>
      </c>
      <c r="BD21" s="18">
        <v>637</v>
      </c>
      <c r="BE21" s="19">
        <v>25053590</v>
      </c>
      <c r="BF21" s="19">
        <v>17029200</v>
      </c>
      <c r="BG21" s="19">
        <v>0</v>
      </c>
      <c r="BH21" s="19">
        <v>7925410</v>
      </c>
      <c r="BI21" s="19">
        <v>98980</v>
      </c>
      <c r="BJ21" s="19">
        <v>3</v>
      </c>
      <c r="BK21" s="19">
        <v>103920</v>
      </c>
      <c r="BL21" s="19">
        <v>70740</v>
      </c>
      <c r="BM21" s="19">
        <v>0</v>
      </c>
      <c r="BN21" s="19">
        <v>33180</v>
      </c>
      <c r="BO21" s="19">
        <v>0</v>
      </c>
      <c r="BP21" s="19">
        <f t="shared" si="24"/>
        <v>640</v>
      </c>
      <c r="BQ21" s="19">
        <f t="shared" si="25"/>
        <v>25157510</v>
      </c>
      <c r="BR21" s="19">
        <f t="shared" si="26"/>
        <v>17099940</v>
      </c>
      <c r="BS21" s="19">
        <f t="shared" si="27"/>
        <v>0</v>
      </c>
      <c r="BT21" s="19">
        <f t="shared" si="28"/>
        <v>7958590</v>
      </c>
      <c r="BU21" s="19">
        <f t="shared" si="29"/>
        <v>98980</v>
      </c>
      <c r="BV21" s="18">
        <v>9</v>
      </c>
      <c r="BW21" s="19">
        <v>878510</v>
      </c>
      <c r="BX21" s="19">
        <v>790659</v>
      </c>
      <c r="BY21" s="19">
        <v>16815</v>
      </c>
      <c r="BZ21" s="19">
        <v>48358</v>
      </c>
      <c r="CA21" s="19">
        <v>22678</v>
      </c>
      <c r="CB21" s="19">
        <f t="shared" si="30"/>
        <v>15861</v>
      </c>
      <c r="CC21" s="19">
        <f t="shared" si="31"/>
        <v>603287050</v>
      </c>
      <c r="CD21" s="19">
        <f t="shared" si="32"/>
        <v>537416447</v>
      </c>
      <c r="CE21" s="19">
        <f t="shared" si="33"/>
        <v>22112933</v>
      </c>
      <c r="CF21" s="19">
        <f t="shared" si="34"/>
        <v>42252567</v>
      </c>
      <c r="CG21" s="19">
        <f t="shared" si="35"/>
        <v>1505103</v>
      </c>
      <c r="CH21" s="16"/>
      <c r="CI21" s="16"/>
      <c r="CJ21" s="16"/>
      <c r="CK21" s="16"/>
      <c r="CL21" s="16"/>
      <c r="CM21" s="16"/>
      <c r="CN21" s="20">
        <v>126</v>
      </c>
      <c r="CO21" s="19">
        <v>1037331</v>
      </c>
      <c r="CP21" s="19">
        <v>933572</v>
      </c>
      <c r="CQ21" s="19">
        <v>0</v>
      </c>
      <c r="CR21" s="19">
        <v>103759</v>
      </c>
      <c r="CS21" s="19">
        <v>0</v>
      </c>
      <c r="CT21" s="19">
        <v>0</v>
      </c>
      <c r="CU21" s="19">
        <v>0</v>
      </c>
      <c r="CV21" s="19">
        <v>0</v>
      </c>
      <c r="CW21" s="19">
        <v>0</v>
      </c>
      <c r="CX21" s="19">
        <v>0</v>
      </c>
      <c r="CY21" s="19">
        <v>0</v>
      </c>
      <c r="CZ21" s="19">
        <v>0</v>
      </c>
      <c r="DA21" s="19">
        <v>0</v>
      </c>
      <c r="DB21" s="19">
        <v>0</v>
      </c>
      <c r="DC21" s="19">
        <v>0</v>
      </c>
      <c r="DD21" s="19">
        <v>0</v>
      </c>
      <c r="DE21" s="19">
        <v>0</v>
      </c>
      <c r="DF21" s="18">
        <f t="shared" si="36"/>
        <v>126</v>
      </c>
      <c r="DG21" s="19">
        <f t="shared" si="37"/>
        <v>1037331</v>
      </c>
      <c r="DH21" s="19">
        <f t="shared" si="38"/>
        <v>933572</v>
      </c>
      <c r="DI21" s="19">
        <f t="shared" si="39"/>
        <v>0</v>
      </c>
      <c r="DJ21" s="19">
        <f t="shared" si="40"/>
        <v>103759</v>
      </c>
      <c r="DK21" s="19">
        <f t="shared" si="41"/>
        <v>0</v>
      </c>
      <c r="DL21" s="19">
        <f t="shared" si="42"/>
        <v>15987</v>
      </c>
      <c r="DM21" s="19">
        <f t="shared" si="43"/>
        <v>604324381</v>
      </c>
      <c r="DN21" s="19">
        <f t="shared" si="44"/>
        <v>538350019</v>
      </c>
      <c r="DO21" s="19">
        <f t="shared" si="45"/>
        <v>22112933</v>
      </c>
      <c r="DP21" s="19">
        <f t="shared" si="46"/>
        <v>42356326</v>
      </c>
      <c r="DQ21" s="19">
        <f t="shared" si="47"/>
        <v>1505103</v>
      </c>
      <c r="DR21" s="19">
        <v>492</v>
      </c>
      <c r="DS21" s="19">
        <v>131</v>
      </c>
      <c r="DT21" s="19">
        <v>623</v>
      </c>
      <c r="DU21" s="19">
        <v>63</v>
      </c>
      <c r="DV21" s="19">
        <v>0</v>
      </c>
      <c r="DX21" s="19">
        <v>0</v>
      </c>
      <c r="DY21" s="19">
        <v>0</v>
      </c>
      <c r="DZ21" s="19">
        <v>16</v>
      </c>
      <c r="EA21" s="19">
        <v>792964</v>
      </c>
      <c r="EB21" s="19">
        <v>126</v>
      </c>
      <c r="EC21" s="19">
        <v>1037331</v>
      </c>
      <c r="ED21" s="19">
        <v>0</v>
      </c>
      <c r="EE21" s="19">
        <v>0</v>
      </c>
      <c r="EF21" s="19">
        <v>0</v>
      </c>
      <c r="EG21" s="19">
        <v>0</v>
      </c>
      <c r="EH21" s="19">
        <v>0</v>
      </c>
      <c r="EI21" s="19">
        <v>0</v>
      </c>
      <c r="EJ21" s="19">
        <f t="shared" si="48"/>
        <v>142</v>
      </c>
      <c r="EK21" s="19">
        <f t="shared" si="49"/>
        <v>1830295</v>
      </c>
      <c r="EM21" s="19">
        <f t="shared" si="50"/>
        <v>16003</v>
      </c>
      <c r="EN21" s="19">
        <f t="shared" si="51"/>
        <v>605117345</v>
      </c>
    </row>
    <row r="22" spans="1:144" s="17" customFormat="1" ht="15.95" customHeight="1">
      <c r="A22" s="15" t="s">
        <v>43</v>
      </c>
      <c r="B22" s="18">
        <v>1303</v>
      </c>
      <c r="C22" s="19">
        <v>655343690</v>
      </c>
      <c r="D22" s="19">
        <v>589814166</v>
      </c>
      <c r="E22" s="19">
        <v>29792983</v>
      </c>
      <c r="F22" s="19">
        <v>32875898</v>
      </c>
      <c r="G22" s="19">
        <v>2860643</v>
      </c>
      <c r="H22" s="19">
        <v>19348</v>
      </c>
      <c r="I22" s="19">
        <v>285716630</v>
      </c>
      <c r="J22" s="19">
        <v>257144967</v>
      </c>
      <c r="K22" s="19">
        <v>3391823</v>
      </c>
      <c r="L22" s="19">
        <v>24235748</v>
      </c>
      <c r="M22" s="19">
        <v>944092</v>
      </c>
      <c r="N22" s="19">
        <f t="shared" si="0"/>
        <v>20651</v>
      </c>
      <c r="O22" s="19">
        <f t="shared" si="1"/>
        <v>941060320</v>
      </c>
      <c r="P22" s="19">
        <f t="shared" si="2"/>
        <v>846959133</v>
      </c>
      <c r="Q22" s="19">
        <f t="shared" si="3"/>
        <v>33184806</v>
      </c>
      <c r="R22" s="19">
        <f t="shared" si="4"/>
        <v>57111646</v>
      </c>
      <c r="S22" s="19">
        <f t="shared" si="5"/>
        <v>3804735</v>
      </c>
      <c r="T22" s="18">
        <v>1</v>
      </c>
      <c r="U22" s="19">
        <v>765380</v>
      </c>
      <c r="V22" s="19">
        <v>688842</v>
      </c>
      <c r="W22" s="19">
        <v>32138</v>
      </c>
      <c r="X22" s="19">
        <v>44400</v>
      </c>
      <c r="Y22" s="19">
        <v>0</v>
      </c>
      <c r="Z22" s="19">
        <v>2026</v>
      </c>
      <c r="AA22" s="19">
        <v>31219200</v>
      </c>
      <c r="AB22" s="19">
        <v>28097280</v>
      </c>
      <c r="AC22" s="19">
        <v>12662</v>
      </c>
      <c r="AD22" s="19">
        <v>3109258</v>
      </c>
      <c r="AE22" s="19">
        <v>0</v>
      </c>
      <c r="AF22" s="19">
        <f t="shared" si="6"/>
        <v>2027</v>
      </c>
      <c r="AG22" s="19">
        <f t="shared" si="7"/>
        <v>31984580</v>
      </c>
      <c r="AH22" s="19">
        <f t="shared" si="8"/>
        <v>28786122</v>
      </c>
      <c r="AI22" s="19">
        <f t="shared" si="9"/>
        <v>44800</v>
      </c>
      <c r="AJ22" s="19">
        <f t="shared" si="10"/>
        <v>3153658</v>
      </c>
      <c r="AK22" s="19">
        <f t="shared" si="11"/>
        <v>0</v>
      </c>
      <c r="AL22" s="18">
        <f t="shared" si="12"/>
        <v>22678</v>
      </c>
      <c r="AM22" s="19">
        <f t="shared" si="13"/>
        <v>973044900</v>
      </c>
      <c r="AN22" s="19">
        <f t="shared" si="14"/>
        <v>875745255</v>
      </c>
      <c r="AO22" s="19">
        <f t="shared" si="15"/>
        <v>33229606</v>
      </c>
      <c r="AP22" s="19">
        <f t="shared" si="16"/>
        <v>60265304</v>
      </c>
      <c r="AQ22" s="19">
        <f t="shared" si="17"/>
        <v>3804735</v>
      </c>
      <c r="AR22" s="19">
        <v>14781</v>
      </c>
      <c r="AS22" s="19">
        <v>219039920</v>
      </c>
      <c r="AT22" s="19">
        <v>197135926</v>
      </c>
      <c r="AU22" s="19">
        <v>402793</v>
      </c>
      <c r="AV22" s="19">
        <v>20753691</v>
      </c>
      <c r="AW22" s="19">
        <v>747510</v>
      </c>
      <c r="AX22" s="19">
        <f t="shared" si="18"/>
        <v>37459</v>
      </c>
      <c r="AY22" s="19">
        <f t="shared" si="19"/>
        <v>1192084820</v>
      </c>
      <c r="AZ22" s="19">
        <f t="shared" si="20"/>
        <v>1072881181</v>
      </c>
      <c r="BA22" s="19">
        <f t="shared" si="21"/>
        <v>33632399</v>
      </c>
      <c r="BB22" s="19">
        <f t="shared" si="22"/>
        <v>81018995</v>
      </c>
      <c r="BC22" s="19">
        <f t="shared" si="23"/>
        <v>4552245</v>
      </c>
      <c r="BD22" s="18">
        <v>1266</v>
      </c>
      <c r="BE22" s="19">
        <v>49227179</v>
      </c>
      <c r="BF22" s="19">
        <v>31211779</v>
      </c>
      <c r="BG22" s="19">
        <v>0</v>
      </c>
      <c r="BH22" s="19">
        <v>17818300</v>
      </c>
      <c r="BI22" s="19">
        <v>197100</v>
      </c>
      <c r="BJ22" s="19">
        <v>1</v>
      </c>
      <c r="BK22" s="19">
        <v>12560</v>
      </c>
      <c r="BL22" s="19">
        <v>5720</v>
      </c>
      <c r="BM22" s="19">
        <v>0</v>
      </c>
      <c r="BN22" s="19">
        <v>6840</v>
      </c>
      <c r="BO22" s="19">
        <v>0</v>
      </c>
      <c r="BP22" s="19">
        <f t="shared" si="24"/>
        <v>1267</v>
      </c>
      <c r="BQ22" s="19">
        <f t="shared" si="25"/>
        <v>49239739</v>
      </c>
      <c r="BR22" s="19">
        <f t="shared" si="26"/>
        <v>31217499</v>
      </c>
      <c r="BS22" s="19">
        <f t="shared" si="27"/>
        <v>0</v>
      </c>
      <c r="BT22" s="19">
        <f t="shared" si="28"/>
        <v>17825140</v>
      </c>
      <c r="BU22" s="19">
        <f t="shared" si="29"/>
        <v>197100</v>
      </c>
      <c r="BV22" s="18">
        <v>69</v>
      </c>
      <c r="BW22" s="19">
        <v>5738040</v>
      </c>
      <c r="BX22" s="19">
        <v>5164236</v>
      </c>
      <c r="BY22" s="19">
        <v>197841</v>
      </c>
      <c r="BZ22" s="19">
        <v>238359</v>
      </c>
      <c r="CA22" s="19">
        <v>137604</v>
      </c>
      <c r="CB22" s="19">
        <f t="shared" si="30"/>
        <v>37528</v>
      </c>
      <c r="CC22" s="19">
        <f t="shared" si="31"/>
        <v>1247062599</v>
      </c>
      <c r="CD22" s="19">
        <f t="shared" si="32"/>
        <v>1109262916</v>
      </c>
      <c r="CE22" s="19">
        <f t="shared" si="33"/>
        <v>33830240</v>
      </c>
      <c r="CF22" s="19">
        <f t="shared" si="34"/>
        <v>99082494</v>
      </c>
      <c r="CG22" s="19">
        <f t="shared" si="35"/>
        <v>4886949</v>
      </c>
      <c r="CH22" s="16"/>
      <c r="CI22" s="16"/>
      <c r="CJ22" s="16"/>
      <c r="CK22" s="16"/>
      <c r="CL22" s="16"/>
      <c r="CM22" s="16"/>
      <c r="CN22" s="20">
        <v>441</v>
      </c>
      <c r="CO22" s="19">
        <v>2422062</v>
      </c>
      <c r="CP22" s="19">
        <v>2179804</v>
      </c>
      <c r="CQ22" s="19">
        <v>0</v>
      </c>
      <c r="CR22" s="19">
        <v>242258</v>
      </c>
      <c r="CS22" s="19">
        <v>0</v>
      </c>
      <c r="CT22" s="19">
        <v>0</v>
      </c>
      <c r="CU22" s="19">
        <v>0</v>
      </c>
      <c r="CV22" s="19">
        <v>0</v>
      </c>
      <c r="CW22" s="19">
        <v>0</v>
      </c>
      <c r="CX22" s="19">
        <v>0</v>
      </c>
      <c r="CY22" s="19">
        <v>0</v>
      </c>
      <c r="CZ22" s="19">
        <v>0</v>
      </c>
      <c r="DA22" s="19">
        <v>0</v>
      </c>
      <c r="DB22" s="19">
        <v>0</v>
      </c>
      <c r="DC22" s="19">
        <v>0</v>
      </c>
      <c r="DD22" s="19">
        <v>0</v>
      </c>
      <c r="DE22" s="19">
        <v>0</v>
      </c>
      <c r="DF22" s="18">
        <f t="shared" si="36"/>
        <v>441</v>
      </c>
      <c r="DG22" s="19">
        <f t="shared" si="37"/>
        <v>2422062</v>
      </c>
      <c r="DH22" s="19">
        <f t="shared" si="38"/>
        <v>2179804</v>
      </c>
      <c r="DI22" s="19">
        <f t="shared" si="39"/>
        <v>0</v>
      </c>
      <c r="DJ22" s="19">
        <f t="shared" si="40"/>
        <v>242258</v>
      </c>
      <c r="DK22" s="19">
        <f t="shared" si="41"/>
        <v>0</v>
      </c>
      <c r="DL22" s="19">
        <f t="shared" si="42"/>
        <v>37969</v>
      </c>
      <c r="DM22" s="19">
        <f t="shared" si="43"/>
        <v>1249484661</v>
      </c>
      <c r="DN22" s="19">
        <f t="shared" si="44"/>
        <v>1111442720</v>
      </c>
      <c r="DO22" s="19">
        <f t="shared" si="45"/>
        <v>33830240</v>
      </c>
      <c r="DP22" s="19">
        <f t="shared" si="46"/>
        <v>99324752</v>
      </c>
      <c r="DQ22" s="19">
        <f t="shared" si="47"/>
        <v>4886949</v>
      </c>
      <c r="DR22" s="19">
        <v>877</v>
      </c>
      <c r="DS22" s="19">
        <v>353</v>
      </c>
      <c r="DT22" s="19">
        <v>1230</v>
      </c>
      <c r="DU22" s="19">
        <v>89</v>
      </c>
      <c r="DV22" s="19">
        <v>0</v>
      </c>
      <c r="DX22" s="19">
        <v>1</v>
      </c>
      <c r="DY22" s="19">
        <v>3340</v>
      </c>
      <c r="DZ22" s="19">
        <v>66</v>
      </c>
      <c r="EA22" s="19">
        <v>2588903</v>
      </c>
      <c r="EB22" s="19">
        <v>441</v>
      </c>
      <c r="EC22" s="19">
        <v>2422062</v>
      </c>
      <c r="ED22" s="19">
        <v>0</v>
      </c>
      <c r="EE22" s="19">
        <v>0</v>
      </c>
      <c r="EF22" s="19">
        <v>1</v>
      </c>
      <c r="EG22" s="19">
        <v>45920</v>
      </c>
      <c r="EH22" s="19">
        <v>0</v>
      </c>
      <c r="EI22" s="19">
        <v>0</v>
      </c>
      <c r="EJ22" s="19">
        <f t="shared" si="48"/>
        <v>509</v>
      </c>
      <c r="EK22" s="19">
        <f t="shared" si="49"/>
        <v>5060225</v>
      </c>
      <c r="EM22" s="19">
        <f t="shared" si="50"/>
        <v>38037</v>
      </c>
      <c r="EN22" s="19">
        <f t="shared" si="51"/>
        <v>1252122824</v>
      </c>
    </row>
    <row r="23" spans="1:144" s="17" customFormat="1" ht="15.95" customHeight="1">
      <c r="A23" s="15" t="s">
        <v>44</v>
      </c>
      <c r="B23" s="18">
        <v>841</v>
      </c>
      <c r="C23" s="19">
        <v>461255020</v>
      </c>
      <c r="D23" s="19">
        <v>415129389</v>
      </c>
      <c r="E23" s="19">
        <v>24713069</v>
      </c>
      <c r="F23" s="19">
        <v>19166742</v>
      </c>
      <c r="G23" s="19">
        <v>2245820</v>
      </c>
      <c r="H23" s="19">
        <v>9571</v>
      </c>
      <c r="I23" s="19">
        <v>153359760</v>
      </c>
      <c r="J23" s="19">
        <v>138023788</v>
      </c>
      <c r="K23" s="19">
        <v>2377924</v>
      </c>
      <c r="L23" s="19">
        <v>12285204</v>
      </c>
      <c r="M23" s="19">
        <v>672844</v>
      </c>
      <c r="N23" s="19">
        <f t="shared" si="0"/>
        <v>10412</v>
      </c>
      <c r="O23" s="19">
        <f t="shared" si="1"/>
        <v>614614780</v>
      </c>
      <c r="P23" s="19">
        <f t="shared" si="2"/>
        <v>553153177</v>
      </c>
      <c r="Q23" s="19">
        <f t="shared" si="3"/>
        <v>27090993</v>
      </c>
      <c r="R23" s="19">
        <f t="shared" si="4"/>
        <v>31451946</v>
      </c>
      <c r="S23" s="19">
        <f t="shared" si="5"/>
        <v>2918664</v>
      </c>
      <c r="T23" s="18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714</v>
      </c>
      <c r="AA23" s="19">
        <v>10771230</v>
      </c>
      <c r="AB23" s="19">
        <v>9694107</v>
      </c>
      <c r="AC23" s="19">
        <v>17015</v>
      </c>
      <c r="AD23" s="19">
        <v>1060108</v>
      </c>
      <c r="AE23" s="19">
        <v>0</v>
      </c>
      <c r="AF23" s="19">
        <f t="shared" si="6"/>
        <v>714</v>
      </c>
      <c r="AG23" s="19">
        <f t="shared" si="7"/>
        <v>10771230</v>
      </c>
      <c r="AH23" s="19">
        <f t="shared" si="8"/>
        <v>9694107</v>
      </c>
      <c r="AI23" s="19">
        <f t="shared" si="9"/>
        <v>17015</v>
      </c>
      <c r="AJ23" s="19">
        <f t="shared" si="10"/>
        <v>1060108</v>
      </c>
      <c r="AK23" s="19">
        <f t="shared" si="11"/>
        <v>0</v>
      </c>
      <c r="AL23" s="18">
        <f t="shared" si="12"/>
        <v>11126</v>
      </c>
      <c r="AM23" s="19">
        <f t="shared" si="13"/>
        <v>625386010</v>
      </c>
      <c r="AN23" s="19">
        <f t="shared" si="14"/>
        <v>562847284</v>
      </c>
      <c r="AO23" s="19">
        <f t="shared" si="15"/>
        <v>27108008</v>
      </c>
      <c r="AP23" s="19">
        <f t="shared" si="16"/>
        <v>32512054</v>
      </c>
      <c r="AQ23" s="19">
        <f t="shared" si="17"/>
        <v>2918664</v>
      </c>
      <c r="AR23" s="19">
        <v>7871</v>
      </c>
      <c r="AS23" s="19">
        <v>134289210</v>
      </c>
      <c r="AT23" s="19">
        <v>120860291</v>
      </c>
      <c r="AU23" s="19">
        <v>386244</v>
      </c>
      <c r="AV23" s="19">
        <v>12623839</v>
      </c>
      <c r="AW23" s="19">
        <v>418836</v>
      </c>
      <c r="AX23" s="19">
        <f t="shared" si="18"/>
        <v>18997</v>
      </c>
      <c r="AY23" s="19">
        <f t="shared" si="19"/>
        <v>759675220</v>
      </c>
      <c r="AZ23" s="19">
        <f t="shared" si="20"/>
        <v>683707575</v>
      </c>
      <c r="BA23" s="19">
        <f t="shared" si="21"/>
        <v>27494252</v>
      </c>
      <c r="BB23" s="19">
        <f t="shared" si="22"/>
        <v>45135893</v>
      </c>
      <c r="BC23" s="19">
        <f t="shared" si="23"/>
        <v>3337500</v>
      </c>
      <c r="BD23" s="18">
        <v>815</v>
      </c>
      <c r="BE23" s="19">
        <v>28998266</v>
      </c>
      <c r="BF23" s="19">
        <v>19218806</v>
      </c>
      <c r="BG23" s="19">
        <v>0</v>
      </c>
      <c r="BH23" s="19">
        <v>9459310</v>
      </c>
      <c r="BI23" s="19">
        <v>320150</v>
      </c>
      <c r="BJ23" s="19">
        <v>0</v>
      </c>
      <c r="BK23" s="19">
        <v>0</v>
      </c>
      <c r="BL23" s="19">
        <v>0</v>
      </c>
      <c r="BM23" s="19">
        <v>0</v>
      </c>
      <c r="BN23" s="19">
        <v>0</v>
      </c>
      <c r="BO23" s="19">
        <v>0</v>
      </c>
      <c r="BP23" s="19">
        <f t="shared" si="24"/>
        <v>815</v>
      </c>
      <c r="BQ23" s="19">
        <f t="shared" si="25"/>
        <v>28998266</v>
      </c>
      <c r="BR23" s="19">
        <f t="shared" si="26"/>
        <v>19218806</v>
      </c>
      <c r="BS23" s="19">
        <f t="shared" si="27"/>
        <v>0</v>
      </c>
      <c r="BT23" s="19">
        <f t="shared" si="28"/>
        <v>9459310</v>
      </c>
      <c r="BU23" s="19">
        <f t="shared" si="29"/>
        <v>320150</v>
      </c>
      <c r="BV23" s="18">
        <v>0</v>
      </c>
      <c r="BW23" s="19">
        <v>0</v>
      </c>
      <c r="BX23" s="19">
        <v>0</v>
      </c>
      <c r="BY23" s="19">
        <v>0</v>
      </c>
      <c r="BZ23" s="19">
        <v>0</v>
      </c>
      <c r="CA23" s="19">
        <v>0</v>
      </c>
      <c r="CB23" s="19">
        <f t="shared" si="30"/>
        <v>18997</v>
      </c>
      <c r="CC23" s="19">
        <f t="shared" si="31"/>
        <v>788673486</v>
      </c>
      <c r="CD23" s="19">
        <f t="shared" si="32"/>
        <v>702926381</v>
      </c>
      <c r="CE23" s="19">
        <f t="shared" si="33"/>
        <v>27494252</v>
      </c>
      <c r="CF23" s="19">
        <f t="shared" si="34"/>
        <v>54595203</v>
      </c>
      <c r="CG23" s="19">
        <f t="shared" si="35"/>
        <v>3657650</v>
      </c>
      <c r="CH23" s="16"/>
      <c r="CI23" s="16"/>
      <c r="CJ23" s="16"/>
      <c r="CK23" s="16"/>
      <c r="CL23" s="16"/>
      <c r="CM23" s="16"/>
      <c r="CN23" s="20">
        <v>17</v>
      </c>
      <c r="CO23" s="19">
        <v>61605</v>
      </c>
      <c r="CP23" s="19">
        <v>55443</v>
      </c>
      <c r="CQ23" s="19">
        <v>0</v>
      </c>
      <c r="CR23" s="19">
        <v>6162</v>
      </c>
      <c r="CS23" s="19">
        <v>0</v>
      </c>
      <c r="CT23" s="19">
        <v>0</v>
      </c>
      <c r="CU23" s="19">
        <v>0</v>
      </c>
      <c r="CV23" s="19">
        <v>0</v>
      </c>
      <c r="CW23" s="19">
        <v>0</v>
      </c>
      <c r="CX23" s="19">
        <v>0</v>
      </c>
      <c r="CY23" s="19">
        <v>0</v>
      </c>
      <c r="CZ23" s="19">
        <v>0</v>
      </c>
      <c r="DA23" s="19">
        <v>0</v>
      </c>
      <c r="DB23" s="19">
        <v>0</v>
      </c>
      <c r="DC23" s="19">
        <v>0</v>
      </c>
      <c r="DD23" s="19">
        <v>0</v>
      </c>
      <c r="DE23" s="19">
        <v>0</v>
      </c>
      <c r="DF23" s="18">
        <f t="shared" si="36"/>
        <v>17</v>
      </c>
      <c r="DG23" s="19">
        <f t="shared" si="37"/>
        <v>61605</v>
      </c>
      <c r="DH23" s="19">
        <f t="shared" si="38"/>
        <v>55443</v>
      </c>
      <c r="DI23" s="19">
        <f t="shared" si="39"/>
        <v>0</v>
      </c>
      <c r="DJ23" s="19">
        <f t="shared" si="40"/>
        <v>6162</v>
      </c>
      <c r="DK23" s="19">
        <f t="shared" si="41"/>
        <v>0</v>
      </c>
      <c r="DL23" s="19">
        <f t="shared" si="42"/>
        <v>19014</v>
      </c>
      <c r="DM23" s="19">
        <f t="shared" si="43"/>
        <v>788735091</v>
      </c>
      <c r="DN23" s="19">
        <f t="shared" si="44"/>
        <v>702981824</v>
      </c>
      <c r="DO23" s="19">
        <f t="shared" si="45"/>
        <v>27494252</v>
      </c>
      <c r="DP23" s="19">
        <f t="shared" si="46"/>
        <v>54601365</v>
      </c>
      <c r="DQ23" s="19">
        <f t="shared" si="47"/>
        <v>3657650</v>
      </c>
      <c r="DR23" s="19">
        <v>569</v>
      </c>
      <c r="DS23" s="19">
        <v>140</v>
      </c>
      <c r="DT23" s="19">
        <v>709</v>
      </c>
      <c r="DU23" s="19">
        <v>77</v>
      </c>
      <c r="DV23" s="19">
        <v>0</v>
      </c>
      <c r="DX23" s="19">
        <v>0</v>
      </c>
      <c r="DY23" s="19">
        <v>0</v>
      </c>
      <c r="DZ23" s="19">
        <v>15</v>
      </c>
      <c r="EA23" s="19">
        <v>625124</v>
      </c>
      <c r="EB23" s="19">
        <v>17</v>
      </c>
      <c r="EC23" s="19">
        <v>61605</v>
      </c>
      <c r="ED23" s="19">
        <v>13</v>
      </c>
      <c r="EE23" s="19">
        <v>665540</v>
      </c>
      <c r="EF23" s="19">
        <v>26</v>
      </c>
      <c r="EG23" s="19">
        <v>419790</v>
      </c>
      <c r="EH23" s="19">
        <v>0</v>
      </c>
      <c r="EI23" s="19">
        <v>0</v>
      </c>
      <c r="EJ23" s="19">
        <f t="shared" si="48"/>
        <v>71</v>
      </c>
      <c r="EK23" s="19">
        <f t="shared" si="49"/>
        <v>1772059</v>
      </c>
      <c r="EM23" s="19">
        <f t="shared" si="50"/>
        <v>19068</v>
      </c>
      <c r="EN23" s="19">
        <f t="shared" si="51"/>
        <v>790445545</v>
      </c>
    </row>
    <row r="24" spans="1:144" s="17" customFormat="1" ht="15.95" customHeight="1">
      <c r="A24" s="15" t="s">
        <v>61</v>
      </c>
      <c r="B24" s="18">
        <v>2914</v>
      </c>
      <c r="C24" s="19">
        <v>1656331870</v>
      </c>
      <c r="D24" s="19">
        <v>1490698185</v>
      </c>
      <c r="E24" s="19">
        <v>87473843</v>
      </c>
      <c r="F24" s="19">
        <v>70272810</v>
      </c>
      <c r="G24" s="19">
        <v>7887032</v>
      </c>
      <c r="H24" s="19">
        <v>43869</v>
      </c>
      <c r="I24" s="19">
        <v>761442790</v>
      </c>
      <c r="J24" s="19">
        <v>685299944</v>
      </c>
      <c r="K24" s="19">
        <v>18143200</v>
      </c>
      <c r="L24" s="19">
        <v>55310595</v>
      </c>
      <c r="M24" s="19">
        <v>2689051</v>
      </c>
      <c r="N24" s="19">
        <f t="shared" si="0"/>
        <v>46783</v>
      </c>
      <c r="O24" s="19">
        <f t="shared" si="1"/>
        <v>2417774660</v>
      </c>
      <c r="P24" s="19">
        <f t="shared" si="2"/>
        <v>2175998129</v>
      </c>
      <c r="Q24" s="19">
        <f t="shared" si="3"/>
        <v>105617043</v>
      </c>
      <c r="R24" s="19">
        <f t="shared" si="4"/>
        <v>125583405</v>
      </c>
      <c r="S24" s="19">
        <f t="shared" si="5"/>
        <v>10576083</v>
      </c>
      <c r="T24" s="18">
        <v>5</v>
      </c>
      <c r="U24" s="19">
        <v>1108880</v>
      </c>
      <c r="V24" s="19">
        <v>997985</v>
      </c>
      <c r="W24" s="19">
        <v>1025</v>
      </c>
      <c r="X24" s="19">
        <v>109870</v>
      </c>
      <c r="Y24" s="19">
        <v>0</v>
      </c>
      <c r="Z24" s="19">
        <v>4981</v>
      </c>
      <c r="AA24" s="19">
        <v>75861320</v>
      </c>
      <c r="AB24" s="19">
        <v>68275188</v>
      </c>
      <c r="AC24" s="19">
        <v>52500</v>
      </c>
      <c r="AD24" s="19">
        <v>7533632</v>
      </c>
      <c r="AE24" s="19">
        <v>0</v>
      </c>
      <c r="AF24" s="19">
        <f t="shared" si="6"/>
        <v>4986</v>
      </c>
      <c r="AG24" s="19">
        <f t="shared" si="7"/>
        <v>76970200</v>
      </c>
      <c r="AH24" s="19">
        <f t="shared" si="8"/>
        <v>69273173</v>
      </c>
      <c r="AI24" s="19">
        <f t="shared" si="9"/>
        <v>53525</v>
      </c>
      <c r="AJ24" s="19">
        <f t="shared" si="10"/>
        <v>7643502</v>
      </c>
      <c r="AK24" s="19">
        <f t="shared" si="11"/>
        <v>0</v>
      </c>
      <c r="AL24" s="18">
        <f t="shared" si="12"/>
        <v>51769</v>
      </c>
      <c r="AM24" s="19">
        <f t="shared" si="13"/>
        <v>2494744860</v>
      </c>
      <c r="AN24" s="19">
        <f t="shared" si="14"/>
        <v>2245271302</v>
      </c>
      <c r="AO24" s="19">
        <f t="shared" si="15"/>
        <v>105670568</v>
      </c>
      <c r="AP24" s="19">
        <f t="shared" si="16"/>
        <v>133226907</v>
      </c>
      <c r="AQ24" s="19">
        <f t="shared" si="17"/>
        <v>10576083</v>
      </c>
      <c r="AR24" s="19">
        <v>33329</v>
      </c>
      <c r="AS24" s="19">
        <v>474858120</v>
      </c>
      <c r="AT24" s="19">
        <v>427372291</v>
      </c>
      <c r="AU24" s="19">
        <v>1675474</v>
      </c>
      <c r="AV24" s="19">
        <v>43852361</v>
      </c>
      <c r="AW24" s="19">
        <v>1957994</v>
      </c>
      <c r="AX24" s="19">
        <f t="shared" si="18"/>
        <v>85098</v>
      </c>
      <c r="AY24" s="19">
        <f t="shared" si="19"/>
        <v>2969602980</v>
      </c>
      <c r="AZ24" s="19">
        <f t="shared" si="20"/>
        <v>2672643593</v>
      </c>
      <c r="BA24" s="19">
        <f t="shared" si="21"/>
        <v>107346042</v>
      </c>
      <c r="BB24" s="19">
        <f t="shared" si="22"/>
        <v>177079268</v>
      </c>
      <c r="BC24" s="19">
        <f t="shared" si="23"/>
        <v>12534077</v>
      </c>
      <c r="BD24" s="18">
        <v>2829</v>
      </c>
      <c r="BE24" s="19">
        <v>102643967</v>
      </c>
      <c r="BF24" s="19">
        <v>63990267</v>
      </c>
      <c r="BG24" s="19">
        <v>0</v>
      </c>
      <c r="BH24" s="19">
        <v>37570400</v>
      </c>
      <c r="BI24" s="19">
        <v>1083300</v>
      </c>
      <c r="BJ24" s="19">
        <v>5</v>
      </c>
      <c r="BK24" s="19">
        <v>29440</v>
      </c>
      <c r="BL24" s="19">
        <v>14740</v>
      </c>
      <c r="BM24" s="19">
        <v>0</v>
      </c>
      <c r="BN24" s="19">
        <v>14700</v>
      </c>
      <c r="BO24" s="19">
        <v>0</v>
      </c>
      <c r="BP24" s="19">
        <f t="shared" si="24"/>
        <v>2834</v>
      </c>
      <c r="BQ24" s="19">
        <f t="shared" si="25"/>
        <v>102673407</v>
      </c>
      <c r="BR24" s="19">
        <f t="shared" si="26"/>
        <v>64005007</v>
      </c>
      <c r="BS24" s="19">
        <f t="shared" si="27"/>
        <v>0</v>
      </c>
      <c r="BT24" s="19">
        <f t="shared" si="28"/>
        <v>37585100</v>
      </c>
      <c r="BU24" s="19">
        <f t="shared" si="29"/>
        <v>1083300</v>
      </c>
      <c r="BV24" s="18">
        <v>110</v>
      </c>
      <c r="BW24" s="19">
        <v>12347590</v>
      </c>
      <c r="BX24" s="19">
        <v>11112831</v>
      </c>
      <c r="BY24" s="19">
        <v>415144</v>
      </c>
      <c r="BZ24" s="19">
        <v>700126</v>
      </c>
      <c r="CA24" s="19">
        <v>119489</v>
      </c>
      <c r="CB24" s="19">
        <f t="shared" si="30"/>
        <v>85208</v>
      </c>
      <c r="CC24" s="19">
        <f t="shared" si="31"/>
        <v>3084623977</v>
      </c>
      <c r="CD24" s="19">
        <f t="shared" si="32"/>
        <v>2747761431</v>
      </c>
      <c r="CE24" s="19">
        <f t="shared" si="33"/>
        <v>107761186</v>
      </c>
      <c r="CF24" s="19">
        <f t="shared" si="34"/>
        <v>215364494</v>
      </c>
      <c r="CG24" s="19">
        <f t="shared" si="35"/>
        <v>13736866</v>
      </c>
      <c r="CH24" s="16"/>
      <c r="CI24" s="16"/>
      <c r="CJ24" s="16"/>
      <c r="CK24" s="16"/>
      <c r="CL24" s="16"/>
      <c r="CM24" s="16"/>
      <c r="CN24" s="20">
        <v>608</v>
      </c>
      <c r="CO24" s="19">
        <v>3884443</v>
      </c>
      <c r="CP24" s="19">
        <v>3495905</v>
      </c>
      <c r="CQ24" s="19">
        <v>0</v>
      </c>
      <c r="CR24" s="19">
        <v>388538</v>
      </c>
      <c r="CS24" s="19">
        <v>0</v>
      </c>
      <c r="CT24" s="19">
        <v>0</v>
      </c>
      <c r="CU24" s="19">
        <v>0</v>
      </c>
      <c r="CV24" s="19">
        <v>0</v>
      </c>
      <c r="CW24" s="19">
        <v>0</v>
      </c>
      <c r="CX24" s="19">
        <v>0</v>
      </c>
      <c r="CY24" s="19">
        <v>0</v>
      </c>
      <c r="CZ24" s="19">
        <v>0</v>
      </c>
      <c r="DA24" s="19">
        <v>0</v>
      </c>
      <c r="DB24" s="19">
        <v>0</v>
      </c>
      <c r="DC24" s="19">
        <v>0</v>
      </c>
      <c r="DD24" s="19">
        <v>0</v>
      </c>
      <c r="DE24" s="19">
        <v>0</v>
      </c>
      <c r="DF24" s="18">
        <f t="shared" si="36"/>
        <v>608</v>
      </c>
      <c r="DG24" s="19">
        <f t="shared" si="37"/>
        <v>3884443</v>
      </c>
      <c r="DH24" s="19">
        <f t="shared" si="38"/>
        <v>3495905</v>
      </c>
      <c r="DI24" s="19">
        <f t="shared" si="39"/>
        <v>0</v>
      </c>
      <c r="DJ24" s="19">
        <f t="shared" si="40"/>
        <v>388538</v>
      </c>
      <c r="DK24" s="19">
        <f t="shared" si="41"/>
        <v>0</v>
      </c>
      <c r="DL24" s="19">
        <f t="shared" si="42"/>
        <v>85816</v>
      </c>
      <c r="DM24" s="19">
        <f t="shared" si="43"/>
        <v>3088508420</v>
      </c>
      <c r="DN24" s="19">
        <f t="shared" si="44"/>
        <v>2751257336</v>
      </c>
      <c r="DO24" s="19">
        <f t="shared" si="45"/>
        <v>107761186</v>
      </c>
      <c r="DP24" s="19">
        <f t="shared" si="46"/>
        <v>215753032</v>
      </c>
      <c r="DQ24" s="19">
        <f t="shared" si="47"/>
        <v>13736866</v>
      </c>
      <c r="DR24" s="19">
        <v>2009</v>
      </c>
      <c r="DS24" s="19">
        <v>1223</v>
      </c>
      <c r="DT24" s="19">
        <v>3232</v>
      </c>
      <c r="DU24" s="19">
        <v>601</v>
      </c>
      <c r="DV24" s="19">
        <v>0</v>
      </c>
      <c r="DX24" s="19">
        <v>3</v>
      </c>
      <c r="DY24" s="19">
        <v>29390</v>
      </c>
      <c r="DZ24" s="19">
        <v>98</v>
      </c>
      <c r="EA24" s="19">
        <v>3787324</v>
      </c>
      <c r="EB24" s="19">
        <v>608</v>
      </c>
      <c r="EC24" s="19">
        <v>3884443</v>
      </c>
      <c r="ED24" s="19">
        <v>134</v>
      </c>
      <c r="EE24" s="19">
        <v>4535305</v>
      </c>
      <c r="EF24" s="19">
        <v>37</v>
      </c>
      <c r="EG24" s="19">
        <v>338250</v>
      </c>
      <c r="EH24" s="19">
        <v>4</v>
      </c>
      <c r="EI24" s="19">
        <v>44310</v>
      </c>
      <c r="EJ24" s="19">
        <f t="shared" si="48"/>
        <v>884</v>
      </c>
      <c r="EK24" s="19">
        <f t="shared" si="49"/>
        <v>12619022</v>
      </c>
      <c r="EM24" s="19">
        <f t="shared" si="50"/>
        <v>86092</v>
      </c>
      <c r="EN24" s="19">
        <f t="shared" si="51"/>
        <v>3097242999</v>
      </c>
    </row>
    <row r="25" spans="1:144" s="17" customFormat="1" ht="15.95" customHeight="1">
      <c r="A25" s="15" t="s">
        <v>45</v>
      </c>
      <c r="B25" s="18">
        <v>1224</v>
      </c>
      <c r="C25" s="19">
        <v>654136340</v>
      </c>
      <c r="D25" s="19">
        <v>588722510</v>
      </c>
      <c r="E25" s="19">
        <v>33108702</v>
      </c>
      <c r="F25" s="19">
        <v>29082920</v>
      </c>
      <c r="G25" s="19">
        <v>3222208</v>
      </c>
      <c r="H25" s="19">
        <v>15973</v>
      </c>
      <c r="I25" s="19">
        <v>252504580</v>
      </c>
      <c r="J25" s="19">
        <v>227255986</v>
      </c>
      <c r="K25" s="19">
        <v>5565432</v>
      </c>
      <c r="L25" s="19">
        <v>19269755</v>
      </c>
      <c r="M25" s="19">
        <v>413407</v>
      </c>
      <c r="N25" s="19">
        <f t="shared" si="0"/>
        <v>17197</v>
      </c>
      <c r="O25" s="19">
        <f t="shared" si="1"/>
        <v>906640920</v>
      </c>
      <c r="P25" s="19">
        <f t="shared" si="2"/>
        <v>815978496</v>
      </c>
      <c r="Q25" s="19">
        <f t="shared" si="3"/>
        <v>38674134</v>
      </c>
      <c r="R25" s="19">
        <f t="shared" si="4"/>
        <v>48352675</v>
      </c>
      <c r="S25" s="19">
        <f t="shared" si="5"/>
        <v>3635615</v>
      </c>
      <c r="T25" s="18">
        <v>3</v>
      </c>
      <c r="U25" s="19">
        <v>1537920</v>
      </c>
      <c r="V25" s="19">
        <v>1384122</v>
      </c>
      <c r="W25" s="19">
        <v>50138</v>
      </c>
      <c r="X25" s="19">
        <v>103660</v>
      </c>
      <c r="Y25" s="19">
        <v>0</v>
      </c>
      <c r="Z25" s="19">
        <v>1597</v>
      </c>
      <c r="AA25" s="19">
        <v>20031880</v>
      </c>
      <c r="AB25" s="19">
        <v>18028692</v>
      </c>
      <c r="AC25" s="19">
        <v>21218</v>
      </c>
      <c r="AD25" s="19">
        <v>1981970</v>
      </c>
      <c r="AE25" s="19">
        <v>0</v>
      </c>
      <c r="AF25" s="19">
        <f t="shared" si="6"/>
        <v>1600</v>
      </c>
      <c r="AG25" s="19">
        <f t="shared" si="7"/>
        <v>21569800</v>
      </c>
      <c r="AH25" s="19">
        <f t="shared" si="8"/>
        <v>19412814</v>
      </c>
      <c r="AI25" s="19">
        <f t="shared" si="9"/>
        <v>71356</v>
      </c>
      <c r="AJ25" s="19">
        <f t="shared" si="10"/>
        <v>2085630</v>
      </c>
      <c r="AK25" s="19">
        <f t="shared" si="11"/>
        <v>0</v>
      </c>
      <c r="AL25" s="18">
        <f t="shared" si="12"/>
        <v>18797</v>
      </c>
      <c r="AM25" s="19">
        <f t="shared" si="13"/>
        <v>928210720</v>
      </c>
      <c r="AN25" s="19">
        <f t="shared" si="14"/>
        <v>835391310</v>
      </c>
      <c r="AO25" s="19">
        <f t="shared" si="15"/>
        <v>38745490</v>
      </c>
      <c r="AP25" s="19">
        <f t="shared" si="16"/>
        <v>50438305</v>
      </c>
      <c r="AQ25" s="19">
        <f t="shared" si="17"/>
        <v>3635615</v>
      </c>
      <c r="AR25" s="19">
        <v>10921</v>
      </c>
      <c r="AS25" s="19">
        <v>150565010</v>
      </c>
      <c r="AT25" s="19">
        <v>135508509</v>
      </c>
      <c r="AU25" s="19">
        <v>283585</v>
      </c>
      <c r="AV25" s="19">
        <v>14266639</v>
      </c>
      <c r="AW25" s="19">
        <v>506277</v>
      </c>
      <c r="AX25" s="19">
        <f t="shared" si="18"/>
        <v>29718</v>
      </c>
      <c r="AY25" s="19">
        <f t="shared" si="19"/>
        <v>1078775730</v>
      </c>
      <c r="AZ25" s="19">
        <f t="shared" si="20"/>
        <v>970899819</v>
      </c>
      <c r="BA25" s="19">
        <f t="shared" si="21"/>
        <v>39029075</v>
      </c>
      <c r="BB25" s="19">
        <f t="shared" si="22"/>
        <v>64704944</v>
      </c>
      <c r="BC25" s="19">
        <f t="shared" si="23"/>
        <v>4141892</v>
      </c>
      <c r="BD25" s="18">
        <v>1188</v>
      </c>
      <c r="BE25" s="19">
        <v>43848506</v>
      </c>
      <c r="BF25" s="19">
        <v>27140456</v>
      </c>
      <c r="BG25" s="19">
        <v>0</v>
      </c>
      <c r="BH25" s="19">
        <v>16010165</v>
      </c>
      <c r="BI25" s="19">
        <v>697885</v>
      </c>
      <c r="BJ25" s="19">
        <v>3</v>
      </c>
      <c r="BK25" s="19">
        <v>49615</v>
      </c>
      <c r="BL25" s="19">
        <v>22255</v>
      </c>
      <c r="BM25" s="19">
        <v>0</v>
      </c>
      <c r="BN25" s="19">
        <v>27360</v>
      </c>
      <c r="BO25" s="19">
        <v>0</v>
      </c>
      <c r="BP25" s="19">
        <f t="shared" si="24"/>
        <v>1191</v>
      </c>
      <c r="BQ25" s="19">
        <f t="shared" si="25"/>
        <v>43898121</v>
      </c>
      <c r="BR25" s="19">
        <f t="shared" si="26"/>
        <v>27162711</v>
      </c>
      <c r="BS25" s="19">
        <f t="shared" si="27"/>
        <v>0</v>
      </c>
      <c r="BT25" s="19">
        <f t="shared" si="28"/>
        <v>16037525</v>
      </c>
      <c r="BU25" s="19">
        <f t="shared" si="29"/>
        <v>697885</v>
      </c>
      <c r="BV25" s="18">
        <v>31</v>
      </c>
      <c r="BW25" s="19">
        <v>2807870</v>
      </c>
      <c r="BX25" s="19">
        <v>2527083</v>
      </c>
      <c r="BY25" s="19">
        <v>65647</v>
      </c>
      <c r="BZ25" s="19">
        <v>79135</v>
      </c>
      <c r="CA25" s="19">
        <v>136005</v>
      </c>
      <c r="CB25" s="19">
        <f t="shared" si="30"/>
        <v>29749</v>
      </c>
      <c r="CC25" s="19">
        <f t="shared" si="31"/>
        <v>1125481721</v>
      </c>
      <c r="CD25" s="19">
        <f t="shared" si="32"/>
        <v>1000589613</v>
      </c>
      <c r="CE25" s="19">
        <f t="shared" si="33"/>
        <v>39094722</v>
      </c>
      <c r="CF25" s="19">
        <f t="shared" si="34"/>
        <v>80821604</v>
      </c>
      <c r="CG25" s="19">
        <f t="shared" si="35"/>
        <v>4975782</v>
      </c>
      <c r="CH25" s="16"/>
      <c r="CI25" s="16"/>
      <c r="CJ25" s="16"/>
      <c r="CK25" s="16"/>
      <c r="CL25" s="16"/>
      <c r="CM25" s="16"/>
      <c r="CN25" s="20">
        <v>278</v>
      </c>
      <c r="CO25" s="19">
        <v>2252884</v>
      </c>
      <c r="CP25" s="19">
        <v>2027528</v>
      </c>
      <c r="CQ25" s="19">
        <v>0</v>
      </c>
      <c r="CR25" s="19">
        <v>225356</v>
      </c>
      <c r="CS25" s="19">
        <v>0</v>
      </c>
      <c r="CT25" s="19">
        <v>0</v>
      </c>
      <c r="CU25" s="19">
        <v>0</v>
      </c>
      <c r="CV25" s="19">
        <v>0</v>
      </c>
      <c r="CW25" s="19">
        <v>0</v>
      </c>
      <c r="CX25" s="19">
        <v>0</v>
      </c>
      <c r="CY25" s="19">
        <v>0</v>
      </c>
      <c r="CZ25" s="19">
        <v>0</v>
      </c>
      <c r="DA25" s="19">
        <v>0</v>
      </c>
      <c r="DB25" s="19">
        <v>0</v>
      </c>
      <c r="DC25" s="19">
        <v>0</v>
      </c>
      <c r="DD25" s="19">
        <v>0</v>
      </c>
      <c r="DE25" s="19">
        <v>0</v>
      </c>
      <c r="DF25" s="18">
        <f t="shared" si="36"/>
        <v>278</v>
      </c>
      <c r="DG25" s="19">
        <f t="shared" si="37"/>
        <v>2252884</v>
      </c>
      <c r="DH25" s="19">
        <f t="shared" si="38"/>
        <v>2027528</v>
      </c>
      <c r="DI25" s="19">
        <f t="shared" si="39"/>
        <v>0</v>
      </c>
      <c r="DJ25" s="19">
        <f t="shared" si="40"/>
        <v>225356</v>
      </c>
      <c r="DK25" s="19">
        <f t="shared" si="41"/>
        <v>0</v>
      </c>
      <c r="DL25" s="19">
        <f t="shared" si="42"/>
        <v>30027</v>
      </c>
      <c r="DM25" s="19">
        <f t="shared" si="43"/>
        <v>1127734605</v>
      </c>
      <c r="DN25" s="19">
        <f t="shared" si="44"/>
        <v>1002617141</v>
      </c>
      <c r="DO25" s="19">
        <f t="shared" si="45"/>
        <v>39094722</v>
      </c>
      <c r="DP25" s="19">
        <f t="shared" si="46"/>
        <v>81046960</v>
      </c>
      <c r="DQ25" s="19">
        <f t="shared" si="47"/>
        <v>4975782</v>
      </c>
      <c r="DR25" s="19">
        <v>796</v>
      </c>
      <c r="DS25" s="19">
        <v>317</v>
      </c>
      <c r="DT25" s="19">
        <v>1113</v>
      </c>
      <c r="DU25" s="19">
        <v>215</v>
      </c>
      <c r="DV25" s="19">
        <v>0</v>
      </c>
      <c r="DX25" s="19">
        <v>0</v>
      </c>
      <c r="DY25" s="19">
        <v>0</v>
      </c>
      <c r="DZ25" s="19">
        <v>46</v>
      </c>
      <c r="EA25" s="19">
        <v>1141000</v>
      </c>
      <c r="EB25" s="19">
        <v>278</v>
      </c>
      <c r="EC25" s="19">
        <v>2252884</v>
      </c>
      <c r="ED25" s="19">
        <v>44</v>
      </c>
      <c r="EE25" s="19">
        <v>1841470</v>
      </c>
      <c r="EF25" s="19">
        <v>30</v>
      </c>
      <c r="EG25" s="19">
        <v>631870</v>
      </c>
      <c r="EH25" s="19">
        <v>0</v>
      </c>
      <c r="EI25" s="19">
        <v>0</v>
      </c>
      <c r="EJ25" s="19">
        <f t="shared" si="48"/>
        <v>398</v>
      </c>
      <c r="EK25" s="19">
        <f t="shared" si="49"/>
        <v>5867224</v>
      </c>
      <c r="EM25" s="19">
        <f t="shared" si="50"/>
        <v>30147</v>
      </c>
      <c r="EN25" s="19">
        <f t="shared" si="51"/>
        <v>1131348945</v>
      </c>
    </row>
    <row r="26" spans="1:144" s="17" customFormat="1" ht="15.95" customHeight="1">
      <c r="A26" s="15" t="s">
        <v>46</v>
      </c>
      <c r="B26" s="18">
        <v>2124</v>
      </c>
      <c r="C26" s="19">
        <v>1177552120</v>
      </c>
      <c r="D26" s="19">
        <v>1059794027</v>
      </c>
      <c r="E26" s="19">
        <v>63350367</v>
      </c>
      <c r="F26" s="19">
        <v>51375157</v>
      </c>
      <c r="G26" s="19">
        <v>3032569</v>
      </c>
      <c r="H26" s="19">
        <v>27949</v>
      </c>
      <c r="I26" s="19">
        <v>443812450</v>
      </c>
      <c r="J26" s="19">
        <v>399431205</v>
      </c>
      <c r="K26" s="19">
        <v>7396619</v>
      </c>
      <c r="L26" s="19">
        <v>34640720</v>
      </c>
      <c r="M26" s="19">
        <v>2343906</v>
      </c>
      <c r="N26" s="19">
        <f t="shared" si="0"/>
        <v>30073</v>
      </c>
      <c r="O26" s="19">
        <f t="shared" si="1"/>
        <v>1621364570</v>
      </c>
      <c r="P26" s="19">
        <f t="shared" si="2"/>
        <v>1459225232</v>
      </c>
      <c r="Q26" s="19">
        <f t="shared" si="3"/>
        <v>70746986</v>
      </c>
      <c r="R26" s="19">
        <f t="shared" si="4"/>
        <v>86015877</v>
      </c>
      <c r="S26" s="19">
        <f t="shared" si="5"/>
        <v>5376475</v>
      </c>
      <c r="T26" s="18">
        <v>3</v>
      </c>
      <c r="U26" s="19">
        <v>337570</v>
      </c>
      <c r="V26" s="19">
        <v>303810</v>
      </c>
      <c r="W26" s="19">
        <v>4620</v>
      </c>
      <c r="X26" s="19">
        <v>29140</v>
      </c>
      <c r="Y26" s="19">
        <v>0</v>
      </c>
      <c r="Z26" s="19">
        <v>2687</v>
      </c>
      <c r="AA26" s="19">
        <v>40182610</v>
      </c>
      <c r="AB26" s="19">
        <v>36164349</v>
      </c>
      <c r="AC26" s="19">
        <v>12558</v>
      </c>
      <c r="AD26" s="19">
        <v>4005703</v>
      </c>
      <c r="AE26" s="19">
        <v>0</v>
      </c>
      <c r="AF26" s="19">
        <f t="shared" si="6"/>
        <v>2690</v>
      </c>
      <c r="AG26" s="19">
        <f t="shared" si="7"/>
        <v>40520180</v>
      </c>
      <c r="AH26" s="19">
        <f t="shared" si="8"/>
        <v>36468159</v>
      </c>
      <c r="AI26" s="19">
        <f t="shared" si="9"/>
        <v>17178</v>
      </c>
      <c r="AJ26" s="19">
        <f t="shared" si="10"/>
        <v>4034843</v>
      </c>
      <c r="AK26" s="19">
        <f t="shared" si="11"/>
        <v>0</v>
      </c>
      <c r="AL26" s="18">
        <f t="shared" si="12"/>
        <v>32763</v>
      </c>
      <c r="AM26" s="19">
        <f t="shared" si="13"/>
        <v>1661884750</v>
      </c>
      <c r="AN26" s="19">
        <f t="shared" si="14"/>
        <v>1495693391</v>
      </c>
      <c r="AO26" s="19">
        <f t="shared" si="15"/>
        <v>70764164</v>
      </c>
      <c r="AP26" s="19">
        <f t="shared" si="16"/>
        <v>90050720</v>
      </c>
      <c r="AQ26" s="19">
        <f t="shared" si="17"/>
        <v>5376475</v>
      </c>
      <c r="AR26" s="19">
        <v>19423</v>
      </c>
      <c r="AS26" s="19">
        <v>266898170</v>
      </c>
      <c r="AT26" s="19">
        <v>240208349</v>
      </c>
      <c r="AU26" s="19">
        <v>1885829</v>
      </c>
      <c r="AV26" s="19">
        <v>23383679</v>
      </c>
      <c r="AW26" s="19">
        <v>1420313</v>
      </c>
      <c r="AX26" s="19">
        <f t="shared" si="18"/>
        <v>52186</v>
      </c>
      <c r="AY26" s="19">
        <f t="shared" si="19"/>
        <v>1928782920</v>
      </c>
      <c r="AZ26" s="19">
        <f t="shared" si="20"/>
        <v>1735901740</v>
      </c>
      <c r="BA26" s="19">
        <f t="shared" si="21"/>
        <v>72649993</v>
      </c>
      <c r="BB26" s="19">
        <f t="shared" si="22"/>
        <v>113434399</v>
      </c>
      <c r="BC26" s="19">
        <f t="shared" si="23"/>
        <v>6796788</v>
      </c>
      <c r="BD26" s="18">
        <v>2073</v>
      </c>
      <c r="BE26" s="19">
        <v>74987460</v>
      </c>
      <c r="BF26" s="19">
        <v>48878660</v>
      </c>
      <c r="BG26" s="19">
        <v>0</v>
      </c>
      <c r="BH26" s="19">
        <v>25802595</v>
      </c>
      <c r="BI26" s="19">
        <v>306205</v>
      </c>
      <c r="BJ26" s="19">
        <v>3</v>
      </c>
      <c r="BK26" s="19">
        <v>11280</v>
      </c>
      <c r="BL26" s="19">
        <v>8470</v>
      </c>
      <c r="BM26" s="19">
        <v>0</v>
      </c>
      <c r="BN26" s="19">
        <v>2810</v>
      </c>
      <c r="BO26" s="19">
        <v>0</v>
      </c>
      <c r="BP26" s="19">
        <f t="shared" si="24"/>
        <v>2076</v>
      </c>
      <c r="BQ26" s="19">
        <f t="shared" si="25"/>
        <v>74998740</v>
      </c>
      <c r="BR26" s="19">
        <f t="shared" si="26"/>
        <v>48887130</v>
      </c>
      <c r="BS26" s="19">
        <f t="shared" si="27"/>
        <v>0</v>
      </c>
      <c r="BT26" s="19">
        <f t="shared" si="28"/>
        <v>25805405</v>
      </c>
      <c r="BU26" s="19">
        <f t="shared" si="29"/>
        <v>306205</v>
      </c>
      <c r="BV26" s="18">
        <v>47</v>
      </c>
      <c r="BW26" s="19">
        <v>3577240</v>
      </c>
      <c r="BX26" s="19">
        <v>3220375</v>
      </c>
      <c r="BY26" s="19">
        <v>36008</v>
      </c>
      <c r="BZ26" s="19">
        <v>83870</v>
      </c>
      <c r="CA26" s="19">
        <v>236987</v>
      </c>
      <c r="CB26" s="19">
        <f t="shared" si="30"/>
        <v>52233</v>
      </c>
      <c r="CC26" s="19">
        <f t="shared" si="31"/>
        <v>2007358900</v>
      </c>
      <c r="CD26" s="19">
        <f t="shared" si="32"/>
        <v>1788009245</v>
      </c>
      <c r="CE26" s="19">
        <f t="shared" si="33"/>
        <v>72686001</v>
      </c>
      <c r="CF26" s="19">
        <f t="shared" si="34"/>
        <v>139323674</v>
      </c>
      <c r="CG26" s="19">
        <f t="shared" si="35"/>
        <v>7339980</v>
      </c>
      <c r="CH26" s="16"/>
      <c r="CI26" s="16"/>
      <c r="CJ26" s="16"/>
      <c r="CK26" s="16"/>
      <c r="CL26" s="16"/>
      <c r="CM26" s="16"/>
      <c r="CN26" s="20">
        <v>232</v>
      </c>
      <c r="CO26" s="19">
        <v>1168697</v>
      </c>
      <c r="CP26" s="19">
        <v>1051804</v>
      </c>
      <c r="CQ26" s="19">
        <v>0</v>
      </c>
      <c r="CR26" s="19">
        <v>116893</v>
      </c>
      <c r="CS26" s="19">
        <v>0</v>
      </c>
      <c r="CT26" s="19">
        <v>0</v>
      </c>
      <c r="CU26" s="19">
        <v>0</v>
      </c>
      <c r="CV26" s="19">
        <v>0</v>
      </c>
      <c r="CW26" s="19">
        <v>0</v>
      </c>
      <c r="CX26" s="19">
        <v>0</v>
      </c>
      <c r="CY26" s="19">
        <v>0</v>
      </c>
      <c r="CZ26" s="19">
        <v>0</v>
      </c>
      <c r="DA26" s="19">
        <v>0</v>
      </c>
      <c r="DB26" s="19">
        <v>0</v>
      </c>
      <c r="DC26" s="19">
        <v>0</v>
      </c>
      <c r="DD26" s="19">
        <v>0</v>
      </c>
      <c r="DE26" s="19">
        <v>0</v>
      </c>
      <c r="DF26" s="18">
        <f t="shared" si="36"/>
        <v>232</v>
      </c>
      <c r="DG26" s="19">
        <f t="shared" si="37"/>
        <v>1168697</v>
      </c>
      <c r="DH26" s="19">
        <f t="shared" si="38"/>
        <v>1051804</v>
      </c>
      <c r="DI26" s="19">
        <f t="shared" si="39"/>
        <v>0</v>
      </c>
      <c r="DJ26" s="19">
        <f t="shared" si="40"/>
        <v>116893</v>
      </c>
      <c r="DK26" s="19">
        <f t="shared" si="41"/>
        <v>0</v>
      </c>
      <c r="DL26" s="19">
        <f t="shared" si="42"/>
        <v>52465</v>
      </c>
      <c r="DM26" s="19">
        <f t="shared" si="43"/>
        <v>2008527597</v>
      </c>
      <c r="DN26" s="19">
        <f t="shared" si="44"/>
        <v>1789061049</v>
      </c>
      <c r="DO26" s="19">
        <f t="shared" si="45"/>
        <v>72686001</v>
      </c>
      <c r="DP26" s="19">
        <f t="shared" si="46"/>
        <v>139440567</v>
      </c>
      <c r="DQ26" s="19">
        <f t="shared" si="47"/>
        <v>7339980</v>
      </c>
      <c r="DR26" s="19">
        <v>1499</v>
      </c>
      <c r="DS26" s="19">
        <v>637</v>
      </c>
      <c r="DT26" s="19">
        <v>2136</v>
      </c>
      <c r="DU26" s="19">
        <v>292</v>
      </c>
      <c r="DV26" s="19">
        <v>0</v>
      </c>
      <c r="DX26" s="19">
        <v>0</v>
      </c>
      <c r="DY26" s="19">
        <v>0</v>
      </c>
      <c r="DZ26" s="19">
        <v>57</v>
      </c>
      <c r="EA26" s="19">
        <v>1889616</v>
      </c>
      <c r="EB26" s="19">
        <v>232</v>
      </c>
      <c r="EC26" s="19">
        <v>1168697</v>
      </c>
      <c r="ED26" s="19">
        <v>135</v>
      </c>
      <c r="EE26" s="19">
        <v>4415795</v>
      </c>
      <c r="EF26" s="19">
        <v>31</v>
      </c>
      <c r="EG26" s="19">
        <v>388130</v>
      </c>
      <c r="EH26" s="19">
        <v>0</v>
      </c>
      <c r="EI26" s="19">
        <v>0</v>
      </c>
      <c r="EJ26" s="19">
        <f t="shared" si="48"/>
        <v>455</v>
      </c>
      <c r="EK26" s="19">
        <f t="shared" si="49"/>
        <v>7862238</v>
      </c>
      <c r="EM26" s="19">
        <f t="shared" si="50"/>
        <v>52688</v>
      </c>
      <c r="EN26" s="19">
        <f t="shared" si="51"/>
        <v>2015221138</v>
      </c>
    </row>
    <row r="27" spans="1:144" s="17" customFormat="1" ht="15.95" customHeight="1">
      <c r="A27" s="15" t="s">
        <v>47</v>
      </c>
      <c r="B27" s="18">
        <v>1717</v>
      </c>
      <c r="C27" s="19">
        <v>921142720</v>
      </c>
      <c r="D27" s="19">
        <v>829040136</v>
      </c>
      <c r="E27" s="19">
        <v>49414017</v>
      </c>
      <c r="F27" s="19">
        <v>40380612</v>
      </c>
      <c r="G27" s="19">
        <v>2307955</v>
      </c>
      <c r="H27" s="19">
        <v>20012</v>
      </c>
      <c r="I27" s="19">
        <v>297131360</v>
      </c>
      <c r="J27" s="19">
        <v>267418236</v>
      </c>
      <c r="K27" s="19">
        <v>4478095</v>
      </c>
      <c r="L27" s="19">
        <v>23234923</v>
      </c>
      <c r="M27" s="19">
        <v>2000106</v>
      </c>
      <c r="N27" s="19">
        <f t="shared" si="0"/>
        <v>21729</v>
      </c>
      <c r="O27" s="19">
        <f t="shared" si="1"/>
        <v>1218274080</v>
      </c>
      <c r="P27" s="19">
        <f t="shared" si="2"/>
        <v>1096458372</v>
      </c>
      <c r="Q27" s="19">
        <f t="shared" si="3"/>
        <v>53892112</v>
      </c>
      <c r="R27" s="19">
        <f t="shared" si="4"/>
        <v>63615535</v>
      </c>
      <c r="S27" s="19">
        <f t="shared" si="5"/>
        <v>4308061</v>
      </c>
      <c r="T27" s="18">
        <v>5</v>
      </c>
      <c r="U27" s="19">
        <v>1072450</v>
      </c>
      <c r="V27" s="19">
        <v>965201</v>
      </c>
      <c r="W27" s="19">
        <v>46589</v>
      </c>
      <c r="X27" s="19">
        <v>60660</v>
      </c>
      <c r="Y27" s="19">
        <v>0</v>
      </c>
      <c r="Z27" s="19">
        <v>2369</v>
      </c>
      <c r="AA27" s="19">
        <v>35652030</v>
      </c>
      <c r="AB27" s="19">
        <v>32086827</v>
      </c>
      <c r="AC27" s="19">
        <v>20586</v>
      </c>
      <c r="AD27" s="19">
        <v>3541239</v>
      </c>
      <c r="AE27" s="19">
        <v>3378</v>
      </c>
      <c r="AF27" s="19">
        <f t="shared" si="6"/>
        <v>2374</v>
      </c>
      <c r="AG27" s="19">
        <f t="shared" si="7"/>
        <v>36724480</v>
      </c>
      <c r="AH27" s="19">
        <f t="shared" si="8"/>
        <v>33052028</v>
      </c>
      <c r="AI27" s="19">
        <f t="shared" si="9"/>
        <v>67175</v>
      </c>
      <c r="AJ27" s="19">
        <f t="shared" si="10"/>
        <v>3601899</v>
      </c>
      <c r="AK27" s="19">
        <f t="shared" si="11"/>
        <v>3378</v>
      </c>
      <c r="AL27" s="18">
        <f t="shared" si="12"/>
        <v>24103</v>
      </c>
      <c r="AM27" s="19">
        <f t="shared" si="13"/>
        <v>1254998560</v>
      </c>
      <c r="AN27" s="19">
        <f t="shared" si="14"/>
        <v>1129510400</v>
      </c>
      <c r="AO27" s="19">
        <f t="shared" si="15"/>
        <v>53959287</v>
      </c>
      <c r="AP27" s="19">
        <f t="shared" si="16"/>
        <v>67217434</v>
      </c>
      <c r="AQ27" s="19">
        <f t="shared" si="17"/>
        <v>4311439</v>
      </c>
      <c r="AR27" s="19">
        <v>13911</v>
      </c>
      <c r="AS27" s="19">
        <v>192229650</v>
      </c>
      <c r="AT27" s="19">
        <v>173006665</v>
      </c>
      <c r="AU27" s="19">
        <v>964139</v>
      </c>
      <c r="AV27" s="19">
        <v>17281960</v>
      </c>
      <c r="AW27" s="19">
        <v>976886</v>
      </c>
      <c r="AX27" s="19">
        <f t="shared" si="18"/>
        <v>38014</v>
      </c>
      <c r="AY27" s="19">
        <f t="shared" si="19"/>
        <v>1447228210</v>
      </c>
      <c r="AZ27" s="19">
        <f t="shared" si="20"/>
        <v>1302517065</v>
      </c>
      <c r="BA27" s="19">
        <f t="shared" si="21"/>
        <v>54923426</v>
      </c>
      <c r="BB27" s="19">
        <f t="shared" si="22"/>
        <v>84499394</v>
      </c>
      <c r="BC27" s="19">
        <f t="shared" si="23"/>
        <v>5288325</v>
      </c>
      <c r="BD27" s="18">
        <v>1675</v>
      </c>
      <c r="BE27" s="19">
        <v>56919357</v>
      </c>
      <c r="BF27" s="19">
        <v>37664887</v>
      </c>
      <c r="BG27" s="19">
        <v>0</v>
      </c>
      <c r="BH27" s="19">
        <v>19037010</v>
      </c>
      <c r="BI27" s="19">
        <v>217460</v>
      </c>
      <c r="BJ27" s="19">
        <v>5</v>
      </c>
      <c r="BK27" s="19">
        <v>40735</v>
      </c>
      <c r="BL27" s="19">
        <v>26595</v>
      </c>
      <c r="BM27" s="19">
        <v>0</v>
      </c>
      <c r="BN27" s="19">
        <v>14140</v>
      </c>
      <c r="BO27" s="19">
        <v>0</v>
      </c>
      <c r="BP27" s="19">
        <f t="shared" si="24"/>
        <v>1680</v>
      </c>
      <c r="BQ27" s="19">
        <f t="shared" si="25"/>
        <v>56960092</v>
      </c>
      <c r="BR27" s="19">
        <f t="shared" si="26"/>
        <v>37691482</v>
      </c>
      <c r="BS27" s="19">
        <f t="shared" si="27"/>
        <v>0</v>
      </c>
      <c r="BT27" s="19">
        <f t="shared" si="28"/>
        <v>19051150</v>
      </c>
      <c r="BU27" s="19">
        <f t="shared" si="29"/>
        <v>217460</v>
      </c>
      <c r="BV27" s="18">
        <v>52</v>
      </c>
      <c r="BW27" s="19">
        <v>5554940</v>
      </c>
      <c r="BX27" s="19">
        <v>4999446</v>
      </c>
      <c r="BY27" s="19">
        <v>153920</v>
      </c>
      <c r="BZ27" s="19">
        <v>238557</v>
      </c>
      <c r="CA27" s="19">
        <v>163017</v>
      </c>
      <c r="CB27" s="19">
        <f t="shared" si="30"/>
        <v>38066</v>
      </c>
      <c r="CC27" s="19">
        <f t="shared" si="31"/>
        <v>1509743242</v>
      </c>
      <c r="CD27" s="19">
        <f t="shared" si="32"/>
        <v>1345207993</v>
      </c>
      <c r="CE27" s="19">
        <f t="shared" si="33"/>
        <v>55077346</v>
      </c>
      <c r="CF27" s="19">
        <f t="shared" si="34"/>
        <v>103789101</v>
      </c>
      <c r="CG27" s="19">
        <f t="shared" si="35"/>
        <v>5668802</v>
      </c>
      <c r="CH27" s="16"/>
      <c r="CI27" s="16"/>
      <c r="CJ27" s="16"/>
      <c r="CK27" s="16"/>
      <c r="CL27" s="16"/>
      <c r="CM27" s="16"/>
      <c r="CN27" s="20">
        <v>344</v>
      </c>
      <c r="CO27" s="19">
        <v>2037025</v>
      </c>
      <c r="CP27" s="19">
        <v>1833253</v>
      </c>
      <c r="CQ27" s="19">
        <v>0</v>
      </c>
      <c r="CR27" s="19">
        <v>203772</v>
      </c>
      <c r="CS27" s="19">
        <v>0</v>
      </c>
      <c r="CT27" s="19">
        <v>0</v>
      </c>
      <c r="CU27" s="19">
        <v>0</v>
      </c>
      <c r="CV27" s="19">
        <v>0</v>
      </c>
      <c r="CW27" s="19">
        <v>0</v>
      </c>
      <c r="CX27" s="19">
        <v>0</v>
      </c>
      <c r="CY27" s="19">
        <v>0</v>
      </c>
      <c r="CZ27" s="19">
        <v>0</v>
      </c>
      <c r="DA27" s="19">
        <v>0</v>
      </c>
      <c r="DB27" s="19">
        <v>0</v>
      </c>
      <c r="DC27" s="19">
        <v>0</v>
      </c>
      <c r="DD27" s="19">
        <v>0</v>
      </c>
      <c r="DE27" s="19">
        <v>0</v>
      </c>
      <c r="DF27" s="18">
        <f t="shared" si="36"/>
        <v>344</v>
      </c>
      <c r="DG27" s="19">
        <f t="shared" si="37"/>
        <v>2037025</v>
      </c>
      <c r="DH27" s="19">
        <f t="shared" si="38"/>
        <v>1833253</v>
      </c>
      <c r="DI27" s="19">
        <f t="shared" si="39"/>
        <v>0</v>
      </c>
      <c r="DJ27" s="19">
        <f t="shared" si="40"/>
        <v>203772</v>
      </c>
      <c r="DK27" s="19">
        <f t="shared" si="41"/>
        <v>0</v>
      </c>
      <c r="DL27" s="19">
        <f t="shared" si="42"/>
        <v>38410</v>
      </c>
      <c r="DM27" s="19">
        <f t="shared" si="43"/>
        <v>1511780267</v>
      </c>
      <c r="DN27" s="19">
        <f t="shared" si="44"/>
        <v>1347041246</v>
      </c>
      <c r="DO27" s="19">
        <f t="shared" si="45"/>
        <v>55077346</v>
      </c>
      <c r="DP27" s="19">
        <f t="shared" si="46"/>
        <v>103992873</v>
      </c>
      <c r="DQ27" s="19">
        <f t="shared" si="47"/>
        <v>5668802</v>
      </c>
      <c r="DR27" s="19">
        <v>1212</v>
      </c>
      <c r="DS27" s="19">
        <v>442</v>
      </c>
      <c r="DT27" s="19">
        <v>1654</v>
      </c>
      <c r="DU27" s="19">
        <v>142</v>
      </c>
      <c r="DV27" s="19">
        <v>0</v>
      </c>
      <c r="DX27" s="19">
        <v>0</v>
      </c>
      <c r="DY27" s="19">
        <v>0</v>
      </c>
      <c r="DZ27" s="19">
        <v>38</v>
      </c>
      <c r="EA27" s="19">
        <v>1378953</v>
      </c>
      <c r="EB27" s="19">
        <v>344</v>
      </c>
      <c r="EC27" s="19">
        <v>2037025</v>
      </c>
      <c r="ED27" s="19">
        <v>76</v>
      </c>
      <c r="EE27" s="19">
        <v>1919620</v>
      </c>
      <c r="EF27" s="19">
        <v>25</v>
      </c>
      <c r="EG27" s="19">
        <v>123030</v>
      </c>
      <c r="EH27" s="19">
        <v>1</v>
      </c>
      <c r="EI27" s="19">
        <v>24800</v>
      </c>
      <c r="EJ27" s="19">
        <f t="shared" si="48"/>
        <v>484</v>
      </c>
      <c r="EK27" s="19">
        <f t="shared" si="49"/>
        <v>5483428</v>
      </c>
      <c r="EM27" s="19">
        <f t="shared" si="50"/>
        <v>38550</v>
      </c>
      <c r="EN27" s="19">
        <f t="shared" si="51"/>
        <v>1515226670</v>
      </c>
    </row>
    <row r="28" spans="1:144" s="17" customFormat="1" ht="15.95" customHeight="1">
      <c r="A28" s="15" t="s">
        <v>48</v>
      </c>
      <c r="B28" s="18">
        <v>1860</v>
      </c>
      <c r="C28" s="19">
        <v>998941080</v>
      </c>
      <c r="D28" s="19">
        <v>899023841</v>
      </c>
      <c r="E28" s="19">
        <v>51373313</v>
      </c>
      <c r="F28" s="19">
        <v>44721169</v>
      </c>
      <c r="G28" s="19">
        <v>3822757</v>
      </c>
      <c r="H28" s="19">
        <v>23807</v>
      </c>
      <c r="I28" s="19">
        <v>363175880</v>
      </c>
      <c r="J28" s="19">
        <v>326858278</v>
      </c>
      <c r="K28" s="19">
        <v>6865842</v>
      </c>
      <c r="L28" s="19">
        <v>26903582</v>
      </c>
      <c r="M28" s="19">
        <v>2548178</v>
      </c>
      <c r="N28" s="19">
        <f t="shared" si="0"/>
        <v>25667</v>
      </c>
      <c r="O28" s="19">
        <f t="shared" si="1"/>
        <v>1362116960</v>
      </c>
      <c r="P28" s="19">
        <f t="shared" si="2"/>
        <v>1225882119</v>
      </c>
      <c r="Q28" s="19">
        <f t="shared" si="3"/>
        <v>58239155</v>
      </c>
      <c r="R28" s="19">
        <f t="shared" si="4"/>
        <v>71624751</v>
      </c>
      <c r="S28" s="19">
        <f t="shared" si="5"/>
        <v>6370935</v>
      </c>
      <c r="T28" s="18">
        <v>1</v>
      </c>
      <c r="U28" s="19">
        <v>100760</v>
      </c>
      <c r="V28" s="19">
        <v>90680</v>
      </c>
      <c r="W28" s="19">
        <v>0</v>
      </c>
      <c r="X28" s="19">
        <v>10080</v>
      </c>
      <c r="Y28" s="19">
        <v>0</v>
      </c>
      <c r="Z28" s="19">
        <v>2356</v>
      </c>
      <c r="AA28" s="19">
        <v>37273540</v>
      </c>
      <c r="AB28" s="19">
        <v>33546186</v>
      </c>
      <c r="AC28" s="19">
        <v>18262</v>
      </c>
      <c r="AD28" s="19">
        <v>3709092</v>
      </c>
      <c r="AE28" s="19">
        <v>0</v>
      </c>
      <c r="AF28" s="19">
        <f t="shared" si="6"/>
        <v>2357</v>
      </c>
      <c r="AG28" s="19">
        <f t="shared" si="7"/>
        <v>37374300</v>
      </c>
      <c r="AH28" s="19">
        <f t="shared" si="8"/>
        <v>33636866</v>
      </c>
      <c r="AI28" s="19">
        <f t="shared" si="9"/>
        <v>18262</v>
      </c>
      <c r="AJ28" s="19">
        <f t="shared" si="10"/>
        <v>3719172</v>
      </c>
      <c r="AK28" s="19">
        <f t="shared" si="11"/>
        <v>0</v>
      </c>
      <c r="AL28" s="18">
        <f t="shared" si="12"/>
        <v>28024</v>
      </c>
      <c r="AM28" s="19">
        <f t="shared" si="13"/>
        <v>1399491260</v>
      </c>
      <c r="AN28" s="19">
        <f t="shared" si="14"/>
        <v>1259518985</v>
      </c>
      <c r="AO28" s="19">
        <f t="shared" si="15"/>
        <v>58257417</v>
      </c>
      <c r="AP28" s="19">
        <f t="shared" si="16"/>
        <v>75343923</v>
      </c>
      <c r="AQ28" s="19">
        <f t="shared" si="17"/>
        <v>6370935</v>
      </c>
      <c r="AR28" s="19">
        <v>17829</v>
      </c>
      <c r="AS28" s="19">
        <v>240265920</v>
      </c>
      <c r="AT28" s="19">
        <v>216239326</v>
      </c>
      <c r="AU28" s="19">
        <v>979386</v>
      </c>
      <c r="AV28" s="19">
        <v>21411249</v>
      </c>
      <c r="AW28" s="19">
        <v>1635959</v>
      </c>
      <c r="AX28" s="19">
        <f t="shared" si="18"/>
        <v>45853</v>
      </c>
      <c r="AY28" s="19">
        <f t="shared" si="19"/>
        <v>1639757180</v>
      </c>
      <c r="AZ28" s="19">
        <f t="shared" si="20"/>
        <v>1475758311</v>
      </c>
      <c r="BA28" s="19">
        <f t="shared" si="21"/>
        <v>59236803</v>
      </c>
      <c r="BB28" s="19">
        <f t="shared" si="22"/>
        <v>96755172</v>
      </c>
      <c r="BC28" s="19">
        <f t="shared" si="23"/>
        <v>8006894</v>
      </c>
      <c r="BD28" s="18">
        <v>1777</v>
      </c>
      <c r="BE28" s="19">
        <v>55531192</v>
      </c>
      <c r="BF28" s="19">
        <v>35939742</v>
      </c>
      <c r="BG28" s="19">
        <v>0</v>
      </c>
      <c r="BH28" s="19">
        <v>19060225</v>
      </c>
      <c r="BI28" s="19">
        <v>531225</v>
      </c>
      <c r="BJ28" s="19">
        <v>1</v>
      </c>
      <c r="BK28" s="19">
        <v>2020</v>
      </c>
      <c r="BL28" s="19">
        <v>1240</v>
      </c>
      <c r="BM28" s="19">
        <v>0</v>
      </c>
      <c r="BN28" s="19">
        <v>780</v>
      </c>
      <c r="BO28" s="19">
        <v>0</v>
      </c>
      <c r="BP28" s="19">
        <f t="shared" si="24"/>
        <v>1778</v>
      </c>
      <c r="BQ28" s="19">
        <f t="shared" si="25"/>
        <v>55533212</v>
      </c>
      <c r="BR28" s="19">
        <f t="shared" si="26"/>
        <v>35940982</v>
      </c>
      <c r="BS28" s="19">
        <f t="shared" si="27"/>
        <v>0</v>
      </c>
      <c r="BT28" s="19">
        <f t="shared" si="28"/>
        <v>19061005</v>
      </c>
      <c r="BU28" s="19">
        <f t="shared" si="29"/>
        <v>531225</v>
      </c>
      <c r="BV28" s="18">
        <v>55</v>
      </c>
      <c r="BW28" s="19">
        <v>4860130</v>
      </c>
      <c r="BX28" s="19">
        <v>4374117</v>
      </c>
      <c r="BY28" s="19">
        <v>152279</v>
      </c>
      <c r="BZ28" s="19">
        <v>247186</v>
      </c>
      <c r="CA28" s="19">
        <v>86548</v>
      </c>
      <c r="CB28" s="19">
        <f t="shared" si="30"/>
        <v>45908</v>
      </c>
      <c r="CC28" s="19">
        <f t="shared" si="31"/>
        <v>1700150522</v>
      </c>
      <c r="CD28" s="19">
        <f t="shared" si="32"/>
        <v>1516073410</v>
      </c>
      <c r="CE28" s="19">
        <f t="shared" si="33"/>
        <v>59389082</v>
      </c>
      <c r="CF28" s="19">
        <f t="shared" si="34"/>
        <v>116063363</v>
      </c>
      <c r="CG28" s="19">
        <f t="shared" si="35"/>
        <v>8624667</v>
      </c>
      <c r="CH28" s="16"/>
      <c r="CI28" s="16"/>
      <c r="CJ28" s="16"/>
      <c r="CK28" s="16"/>
      <c r="CL28" s="16"/>
      <c r="CM28" s="16"/>
      <c r="CN28" s="20">
        <v>305</v>
      </c>
      <c r="CO28" s="19">
        <v>1784027</v>
      </c>
      <c r="CP28" s="19">
        <v>1605573</v>
      </c>
      <c r="CQ28" s="19">
        <v>0</v>
      </c>
      <c r="CR28" s="19">
        <v>178454</v>
      </c>
      <c r="CS28" s="19">
        <v>0</v>
      </c>
      <c r="CT28" s="19">
        <v>0</v>
      </c>
      <c r="CU28" s="19">
        <v>0</v>
      </c>
      <c r="CV28" s="19">
        <v>0</v>
      </c>
      <c r="CW28" s="19">
        <v>0</v>
      </c>
      <c r="CX28" s="19">
        <v>0</v>
      </c>
      <c r="CY28" s="19">
        <v>0</v>
      </c>
      <c r="CZ28" s="19">
        <v>0</v>
      </c>
      <c r="DA28" s="19">
        <v>0</v>
      </c>
      <c r="DB28" s="19">
        <v>0</v>
      </c>
      <c r="DC28" s="19">
        <v>0</v>
      </c>
      <c r="DD28" s="19">
        <v>0</v>
      </c>
      <c r="DE28" s="19">
        <v>0</v>
      </c>
      <c r="DF28" s="18">
        <f t="shared" si="36"/>
        <v>305</v>
      </c>
      <c r="DG28" s="19">
        <f t="shared" si="37"/>
        <v>1784027</v>
      </c>
      <c r="DH28" s="19">
        <f t="shared" si="38"/>
        <v>1605573</v>
      </c>
      <c r="DI28" s="19">
        <f t="shared" si="39"/>
        <v>0</v>
      </c>
      <c r="DJ28" s="19">
        <f t="shared" si="40"/>
        <v>178454</v>
      </c>
      <c r="DK28" s="19">
        <f t="shared" si="41"/>
        <v>0</v>
      </c>
      <c r="DL28" s="19">
        <f t="shared" si="42"/>
        <v>46213</v>
      </c>
      <c r="DM28" s="19">
        <f t="shared" si="43"/>
        <v>1701934549</v>
      </c>
      <c r="DN28" s="19">
        <f t="shared" si="44"/>
        <v>1517678983</v>
      </c>
      <c r="DO28" s="19">
        <f t="shared" si="45"/>
        <v>59389082</v>
      </c>
      <c r="DP28" s="19">
        <f t="shared" si="46"/>
        <v>116241817</v>
      </c>
      <c r="DQ28" s="19">
        <f t="shared" si="47"/>
        <v>8624667</v>
      </c>
      <c r="DR28" s="19">
        <v>1243</v>
      </c>
      <c r="DS28" s="19">
        <v>512</v>
      </c>
      <c r="DT28" s="19">
        <v>1755</v>
      </c>
      <c r="DU28" s="19">
        <v>276</v>
      </c>
      <c r="DV28" s="19">
        <v>0</v>
      </c>
      <c r="DX28" s="19">
        <v>0</v>
      </c>
      <c r="DY28" s="19">
        <v>0</v>
      </c>
      <c r="DZ28" s="19">
        <v>61</v>
      </c>
      <c r="EA28" s="19">
        <v>3265822</v>
      </c>
      <c r="EB28" s="19">
        <v>305</v>
      </c>
      <c r="EC28" s="19">
        <v>1784027</v>
      </c>
      <c r="ED28" s="19">
        <v>28</v>
      </c>
      <c r="EE28" s="19">
        <v>1149300</v>
      </c>
      <c r="EF28" s="19">
        <v>32</v>
      </c>
      <c r="EG28" s="19">
        <v>811780</v>
      </c>
      <c r="EH28" s="19">
        <v>0</v>
      </c>
      <c r="EI28" s="19">
        <v>0</v>
      </c>
      <c r="EJ28" s="19">
        <f t="shared" si="48"/>
        <v>426</v>
      </c>
      <c r="EK28" s="19">
        <f t="shared" si="49"/>
        <v>7010929</v>
      </c>
      <c r="EM28" s="19">
        <f t="shared" si="50"/>
        <v>46334</v>
      </c>
      <c r="EN28" s="19">
        <f t="shared" si="51"/>
        <v>1707161451</v>
      </c>
    </row>
    <row r="29" spans="1:144" s="17" customFormat="1" ht="15.95" customHeight="1">
      <c r="A29" s="15" t="s">
        <v>49</v>
      </c>
      <c r="B29" s="18">
        <v>2837</v>
      </c>
      <c r="C29" s="19">
        <v>1639871380</v>
      </c>
      <c r="D29" s="19">
        <v>1475878361</v>
      </c>
      <c r="E29" s="19">
        <v>86983557</v>
      </c>
      <c r="F29" s="19">
        <v>72465680</v>
      </c>
      <c r="G29" s="19">
        <v>4543782</v>
      </c>
      <c r="H29" s="19">
        <v>41437</v>
      </c>
      <c r="I29" s="19">
        <v>579976330</v>
      </c>
      <c r="J29" s="19">
        <v>521978687</v>
      </c>
      <c r="K29" s="19">
        <v>9020129</v>
      </c>
      <c r="L29" s="19">
        <v>46561091</v>
      </c>
      <c r="M29" s="19">
        <v>2416423</v>
      </c>
      <c r="N29" s="19">
        <f t="shared" si="0"/>
        <v>44274</v>
      </c>
      <c r="O29" s="19">
        <f t="shared" si="1"/>
        <v>2219847710</v>
      </c>
      <c r="P29" s="19">
        <f t="shared" si="2"/>
        <v>1997857048</v>
      </c>
      <c r="Q29" s="19">
        <f t="shared" si="3"/>
        <v>96003686</v>
      </c>
      <c r="R29" s="19">
        <f t="shared" si="4"/>
        <v>119026771</v>
      </c>
      <c r="S29" s="19">
        <f t="shared" si="5"/>
        <v>6960205</v>
      </c>
      <c r="T29" s="18">
        <v>5</v>
      </c>
      <c r="U29" s="19">
        <v>1706210</v>
      </c>
      <c r="V29" s="19">
        <v>1535596</v>
      </c>
      <c r="W29" s="19">
        <v>117977</v>
      </c>
      <c r="X29" s="19">
        <v>52637</v>
      </c>
      <c r="Y29" s="19">
        <v>0</v>
      </c>
      <c r="Z29" s="19">
        <v>4424</v>
      </c>
      <c r="AA29" s="19">
        <v>66854820</v>
      </c>
      <c r="AB29" s="19">
        <v>60173282</v>
      </c>
      <c r="AC29" s="19">
        <v>34058</v>
      </c>
      <c r="AD29" s="19">
        <v>6647480</v>
      </c>
      <c r="AE29" s="19">
        <v>0</v>
      </c>
      <c r="AF29" s="19">
        <f t="shared" si="6"/>
        <v>4429</v>
      </c>
      <c r="AG29" s="19">
        <f t="shared" si="7"/>
        <v>68561030</v>
      </c>
      <c r="AH29" s="19">
        <f t="shared" si="8"/>
        <v>61708878</v>
      </c>
      <c r="AI29" s="19">
        <f t="shared" si="9"/>
        <v>152035</v>
      </c>
      <c r="AJ29" s="19">
        <f t="shared" si="10"/>
        <v>6700117</v>
      </c>
      <c r="AK29" s="19">
        <f t="shared" si="11"/>
        <v>0</v>
      </c>
      <c r="AL29" s="18">
        <f t="shared" si="12"/>
        <v>48703</v>
      </c>
      <c r="AM29" s="19">
        <f t="shared" si="13"/>
        <v>2288408740</v>
      </c>
      <c r="AN29" s="19">
        <f t="shared" si="14"/>
        <v>2059565926</v>
      </c>
      <c r="AO29" s="19">
        <f t="shared" si="15"/>
        <v>96155721</v>
      </c>
      <c r="AP29" s="19">
        <f t="shared" si="16"/>
        <v>125726888</v>
      </c>
      <c r="AQ29" s="19">
        <f t="shared" si="17"/>
        <v>6960205</v>
      </c>
      <c r="AR29" s="19">
        <v>32612</v>
      </c>
      <c r="AS29" s="19">
        <v>386603660</v>
      </c>
      <c r="AT29" s="19">
        <v>347943290</v>
      </c>
      <c r="AU29" s="19">
        <v>1372718</v>
      </c>
      <c r="AV29" s="19">
        <v>35691187</v>
      </c>
      <c r="AW29" s="19">
        <v>1596465</v>
      </c>
      <c r="AX29" s="19">
        <f t="shared" si="18"/>
        <v>81315</v>
      </c>
      <c r="AY29" s="19">
        <f t="shared" si="19"/>
        <v>2675012400</v>
      </c>
      <c r="AZ29" s="19">
        <f t="shared" si="20"/>
        <v>2407509216</v>
      </c>
      <c r="BA29" s="19">
        <f t="shared" si="21"/>
        <v>97528439</v>
      </c>
      <c r="BB29" s="19">
        <f t="shared" si="22"/>
        <v>161418075</v>
      </c>
      <c r="BC29" s="19">
        <f t="shared" si="23"/>
        <v>8556670</v>
      </c>
      <c r="BD29" s="18">
        <v>2747</v>
      </c>
      <c r="BE29" s="19">
        <v>84706186</v>
      </c>
      <c r="BF29" s="19">
        <v>53477636</v>
      </c>
      <c r="BG29" s="19">
        <v>0</v>
      </c>
      <c r="BH29" s="19">
        <v>30332970</v>
      </c>
      <c r="BI29" s="19">
        <v>895580</v>
      </c>
      <c r="BJ29" s="19">
        <v>5</v>
      </c>
      <c r="BK29" s="19">
        <v>65850</v>
      </c>
      <c r="BL29" s="19">
        <v>55410</v>
      </c>
      <c r="BM29" s="19">
        <v>0</v>
      </c>
      <c r="BN29" s="19">
        <v>10440</v>
      </c>
      <c r="BO29" s="19">
        <v>0</v>
      </c>
      <c r="BP29" s="19">
        <f t="shared" si="24"/>
        <v>2752</v>
      </c>
      <c r="BQ29" s="19">
        <f t="shared" si="25"/>
        <v>84772036</v>
      </c>
      <c r="BR29" s="19">
        <f t="shared" si="26"/>
        <v>53533046</v>
      </c>
      <c r="BS29" s="19">
        <f t="shared" si="27"/>
        <v>0</v>
      </c>
      <c r="BT29" s="19">
        <f t="shared" si="28"/>
        <v>30343410</v>
      </c>
      <c r="BU29" s="19">
        <f t="shared" si="29"/>
        <v>895580</v>
      </c>
      <c r="BV29" s="18">
        <v>44</v>
      </c>
      <c r="BW29" s="19">
        <v>4065960</v>
      </c>
      <c r="BX29" s="19">
        <v>3659364</v>
      </c>
      <c r="BY29" s="19">
        <v>124000</v>
      </c>
      <c r="BZ29" s="19">
        <v>257346</v>
      </c>
      <c r="CA29" s="19">
        <v>25250</v>
      </c>
      <c r="CB29" s="19">
        <f t="shared" si="30"/>
        <v>81359</v>
      </c>
      <c r="CC29" s="19">
        <f t="shared" si="31"/>
        <v>2763850396</v>
      </c>
      <c r="CD29" s="19">
        <f t="shared" si="32"/>
        <v>2464701626</v>
      </c>
      <c r="CE29" s="19">
        <f t="shared" si="33"/>
        <v>97652439</v>
      </c>
      <c r="CF29" s="19">
        <f t="shared" si="34"/>
        <v>192018831</v>
      </c>
      <c r="CG29" s="19">
        <f t="shared" si="35"/>
        <v>9477500</v>
      </c>
      <c r="CH29" s="16"/>
      <c r="CI29" s="16"/>
      <c r="CJ29" s="16"/>
      <c r="CK29" s="16"/>
      <c r="CL29" s="16"/>
      <c r="CM29" s="16"/>
      <c r="CN29" s="20">
        <v>649</v>
      </c>
      <c r="CO29" s="19">
        <v>4326547</v>
      </c>
      <c r="CP29" s="19">
        <v>3893801</v>
      </c>
      <c r="CQ29" s="19">
        <v>0</v>
      </c>
      <c r="CR29" s="19">
        <v>432746</v>
      </c>
      <c r="CS29" s="19">
        <v>0</v>
      </c>
      <c r="CT29" s="19">
        <v>0</v>
      </c>
      <c r="CU29" s="19">
        <v>0</v>
      </c>
      <c r="CV29" s="19">
        <v>0</v>
      </c>
      <c r="CW29" s="19">
        <v>0</v>
      </c>
      <c r="CX29" s="19">
        <v>0</v>
      </c>
      <c r="CY29" s="19">
        <v>0</v>
      </c>
      <c r="CZ29" s="19">
        <v>0</v>
      </c>
      <c r="DA29" s="19">
        <v>0</v>
      </c>
      <c r="DB29" s="19">
        <v>0</v>
      </c>
      <c r="DC29" s="19">
        <v>0</v>
      </c>
      <c r="DD29" s="19">
        <v>0</v>
      </c>
      <c r="DE29" s="19">
        <v>0</v>
      </c>
      <c r="DF29" s="18">
        <f t="shared" si="36"/>
        <v>649</v>
      </c>
      <c r="DG29" s="19">
        <f t="shared" si="37"/>
        <v>4326547</v>
      </c>
      <c r="DH29" s="19">
        <f t="shared" si="38"/>
        <v>3893801</v>
      </c>
      <c r="DI29" s="19">
        <f t="shared" si="39"/>
        <v>0</v>
      </c>
      <c r="DJ29" s="19">
        <f t="shared" si="40"/>
        <v>432746</v>
      </c>
      <c r="DK29" s="19">
        <f t="shared" si="41"/>
        <v>0</v>
      </c>
      <c r="DL29" s="19">
        <f t="shared" si="42"/>
        <v>82008</v>
      </c>
      <c r="DM29" s="19">
        <f t="shared" si="43"/>
        <v>2768176943</v>
      </c>
      <c r="DN29" s="19">
        <f t="shared" si="44"/>
        <v>2468595427</v>
      </c>
      <c r="DO29" s="19">
        <f t="shared" si="45"/>
        <v>97652439</v>
      </c>
      <c r="DP29" s="19">
        <f t="shared" si="46"/>
        <v>192451577</v>
      </c>
      <c r="DQ29" s="19">
        <f t="shared" si="47"/>
        <v>9477500</v>
      </c>
      <c r="DR29" s="19">
        <v>1959</v>
      </c>
      <c r="DS29" s="19">
        <v>773</v>
      </c>
      <c r="DT29" s="19">
        <v>2732</v>
      </c>
      <c r="DU29" s="19">
        <v>333</v>
      </c>
      <c r="DV29" s="19">
        <v>0</v>
      </c>
      <c r="DX29" s="19">
        <v>1</v>
      </c>
      <c r="DY29" s="19">
        <v>35110</v>
      </c>
      <c r="DZ29" s="19">
        <v>118</v>
      </c>
      <c r="EA29" s="19">
        <v>3377599</v>
      </c>
      <c r="EB29" s="19">
        <v>649</v>
      </c>
      <c r="EC29" s="19">
        <v>4326547</v>
      </c>
      <c r="ED29" s="19">
        <v>180</v>
      </c>
      <c r="EE29" s="19">
        <v>7204615</v>
      </c>
      <c r="EF29" s="19">
        <v>195</v>
      </c>
      <c r="EG29" s="19">
        <v>4997140</v>
      </c>
      <c r="EH29" s="19">
        <v>1</v>
      </c>
      <c r="EI29" s="19">
        <v>12180</v>
      </c>
      <c r="EJ29" s="19">
        <f t="shared" si="48"/>
        <v>1144</v>
      </c>
      <c r="EK29" s="19">
        <f t="shared" si="49"/>
        <v>19953191</v>
      </c>
      <c r="EM29" s="19">
        <f t="shared" si="50"/>
        <v>82503</v>
      </c>
      <c r="EN29" s="19">
        <f t="shared" si="51"/>
        <v>2783803587</v>
      </c>
    </row>
    <row r="30" spans="1:144" s="17" customFormat="1" ht="15.95" customHeight="1">
      <c r="A30" s="15" t="s">
        <v>62</v>
      </c>
      <c r="B30" s="18">
        <v>1593</v>
      </c>
      <c r="C30" s="19">
        <v>944309040</v>
      </c>
      <c r="D30" s="19">
        <v>849869127</v>
      </c>
      <c r="E30" s="19">
        <v>52120141</v>
      </c>
      <c r="F30" s="19">
        <v>38833968</v>
      </c>
      <c r="G30" s="19">
        <v>3485804</v>
      </c>
      <c r="H30" s="19">
        <v>20560</v>
      </c>
      <c r="I30" s="19">
        <v>309526990</v>
      </c>
      <c r="J30" s="19">
        <v>278576498</v>
      </c>
      <c r="K30" s="19">
        <v>4733979</v>
      </c>
      <c r="L30" s="19">
        <v>24971340</v>
      </c>
      <c r="M30" s="19">
        <v>1245173</v>
      </c>
      <c r="N30" s="19">
        <f t="shared" si="0"/>
        <v>22153</v>
      </c>
      <c r="O30" s="19">
        <f t="shared" si="1"/>
        <v>1253836030</v>
      </c>
      <c r="P30" s="19">
        <f t="shared" si="2"/>
        <v>1128445625</v>
      </c>
      <c r="Q30" s="19">
        <f t="shared" si="3"/>
        <v>56854120</v>
      </c>
      <c r="R30" s="19">
        <f t="shared" si="4"/>
        <v>63805308</v>
      </c>
      <c r="S30" s="19">
        <f t="shared" si="5"/>
        <v>4730977</v>
      </c>
      <c r="T30" s="18">
        <v>4</v>
      </c>
      <c r="U30" s="19">
        <v>2511100</v>
      </c>
      <c r="V30" s="19">
        <v>2259994</v>
      </c>
      <c r="W30" s="19">
        <v>148022</v>
      </c>
      <c r="X30" s="19">
        <v>103084</v>
      </c>
      <c r="Y30" s="19">
        <v>0</v>
      </c>
      <c r="Z30" s="19">
        <v>2384</v>
      </c>
      <c r="AA30" s="19">
        <v>36331490</v>
      </c>
      <c r="AB30" s="19">
        <v>32698341</v>
      </c>
      <c r="AC30" s="19">
        <v>13589</v>
      </c>
      <c r="AD30" s="19">
        <v>3618163</v>
      </c>
      <c r="AE30" s="19">
        <v>1397</v>
      </c>
      <c r="AF30" s="19">
        <f t="shared" si="6"/>
        <v>2388</v>
      </c>
      <c r="AG30" s="19">
        <f t="shared" si="7"/>
        <v>38842590</v>
      </c>
      <c r="AH30" s="19">
        <f t="shared" si="8"/>
        <v>34958335</v>
      </c>
      <c r="AI30" s="19">
        <f t="shared" si="9"/>
        <v>161611</v>
      </c>
      <c r="AJ30" s="19">
        <f t="shared" si="10"/>
        <v>3721247</v>
      </c>
      <c r="AK30" s="19">
        <f t="shared" si="11"/>
        <v>1397</v>
      </c>
      <c r="AL30" s="18">
        <f t="shared" si="12"/>
        <v>24541</v>
      </c>
      <c r="AM30" s="19">
        <f t="shared" si="13"/>
        <v>1292678620</v>
      </c>
      <c r="AN30" s="19">
        <f t="shared" si="14"/>
        <v>1163403960</v>
      </c>
      <c r="AO30" s="19">
        <f t="shared" si="15"/>
        <v>57015731</v>
      </c>
      <c r="AP30" s="19">
        <f t="shared" si="16"/>
        <v>67526555</v>
      </c>
      <c r="AQ30" s="19">
        <f t="shared" si="17"/>
        <v>4732374</v>
      </c>
      <c r="AR30" s="19">
        <v>15295</v>
      </c>
      <c r="AS30" s="19">
        <v>224269970</v>
      </c>
      <c r="AT30" s="19">
        <v>201842979</v>
      </c>
      <c r="AU30" s="19">
        <v>1605520</v>
      </c>
      <c r="AV30" s="19">
        <v>19960944</v>
      </c>
      <c r="AW30" s="19">
        <v>860527</v>
      </c>
      <c r="AX30" s="19">
        <f t="shared" si="18"/>
        <v>39836</v>
      </c>
      <c r="AY30" s="19">
        <f t="shared" si="19"/>
        <v>1516948590</v>
      </c>
      <c r="AZ30" s="19">
        <f t="shared" si="20"/>
        <v>1365246939</v>
      </c>
      <c r="BA30" s="19">
        <f t="shared" si="21"/>
        <v>58621251</v>
      </c>
      <c r="BB30" s="19">
        <f t="shared" si="22"/>
        <v>87487499</v>
      </c>
      <c r="BC30" s="19">
        <f t="shared" si="23"/>
        <v>5592901</v>
      </c>
      <c r="BD30" s="18">
        <v>1546</v>
      </c>
      <c r="BE30" s="19">
        <v>53294791</v>
      </c>
      <c r="BF30" s="19">
        <v>33762201</v>
      </c>
      <c r="BG30" s="19">
        <v>0</v>
      </c>
      <c r="BH30" s="19">
        <v>19038310</v>
      </c>
      <c r="BI30" s="19">
        <v>494280</v>
      </c>
      <c r="BJ30" s="19">
        <v>4</v>
      </c>
      <c r="BK30" s="19">
        <v>72355</v>
      </c>
      <c r="BL30" s="19">
        <v>51275</v>
      </c>
      <c r="BM30" s="19">
        <v>0</v>
      </c>
      <c r="BN30" s="19">
        <v>21080</v>
      </c>
      <c r="BO30" s="19">
        <v>0</v>
      </c>
      <c r="BP30" s="19">
        <f t="shared" si="24"/>
        <v>1550</v>
      </c>
      <c r="BQ30" s="19">
        <f t="shared" si="25"/>
        <v>53367146</v>
      </c>
      <c r="BR30" s="19">
        <f t="shared" si="26"/>
        <v>33813476</v>
      </c>
      <c r="BS30" s="19">
        <f t="shared" si="27"/>
        <v>0</v>
      </c>
      <c r="BT30" s="19">
        <f t="shared" si="28"/>
        <v>19059390</v>
      </c>
      <c r="BU30" s="19">
        <f t="shared" si="29"/>
        <v>494280</v>
      </c>
      <c r="BV30" s="18">
        <v>66</v>
      </c>
      <c r="BW30" s="19">
        <v>6070870</v>
      </c>
      <c r="BX30" s="19">
        <v>5463783</v>
      </c>
      <c r="BY30" s="19">
        <v>122492</v>
      </c>
      <c r="BZ30" s="19">
        <v>213868</v>
      </c>
      <c r="CA30" s="19">
        <v>270727</v>
      </c>
      <c r="CB30" s="19">
        <f t="shared" si="30"/>
        <v>39902</v>
      </c>
      <c r="CC30" s="19">
        <f t="shared" si="31"/>
        <v>1576386606</v>
      </c>
      <c r="CD30" s="19">
        <f t="shared" si="32"/>
        <v>1404524198</v>
      </c>
      <c r="CE30" s="19">
        <f t="shared" si="33"/>
        <v>58743743</v>
      </c>
      <c r="CF30" s="19">
        <f t="shared" si="34"/>
        <v>106760757</v>
      </c>
      <c r="CG30" s="19">
        <f t="shared" si="35"/>
        <v>6357908</v>
      </c>
      <c r="CH30" s="16"/>
      <c r="CI30" s="16"/>
      <c r="CJ30" s="16"/>
      <c r="CK30" s="16"/>
      <c r="CL30" s="16"/>
      <c r="CM30" s="16"/>
      <c r="CN30" s="20">
        <v>406</v>
      </c>
      <c r="CO30" s="19">
        <v>2772295</v>
      </c>
      <c r="CP30" s="19">
        <v>2495014</v>
      </c>
      <c r="CQ30" s="19">
        <v>0</v>
      </c>
      <c r="CR30" s="19">
        <v>277281</v>
      </c>
      <c r="CS30" s="19">
        <v>0</v>
      </c>
      <c r="CT30" s="19">
        <v>0</v>
      </c>
      <c r="CU30" s="19">
        <v>0</v>
      </c>
      <c r="CV30" s="19">
        <v>0</v>
      </c>
      <c r="CW30" s="19">
        <v>0</v>
      </c>
      <c r="CX30" s="19">
        <v>0</v>
      </c>
      <c r="CY30" s="19">
        <v>0</v>
      </c>
      <c r="CZ30" s="19">
        <v>0</v>
      </c>
      <c r="DA30" s="19">
        <v>0</v>
      </c>
      <c r="DB30" s="19">
        <v>0</v>
      </c>
      <c r="DC30" s="19">
        <v>0</v>
      </c>
      <c r="DD30" s="19">
        <v>0</v>
      </c>
      <c r="DE30" s="19">
        <v>0</v>
      </c>
      <c r="DF30" s="18">
        <f t="shared" si="36"/>
        <v>406</v>
      </c>
      <c r="DG30" s="19">
        <f t="shared" si="37"/>
        <v>2772295</v>
      </c>
      <c r="DH30" s="19">
        <f t="shared" si="38"/>
        <v>2495014</v>
      </c>
      <c r="DI30" s="19">
        <f t="shared" si="39"/>
        <v>0</v>
      </c>
      <c r="DJ30" s="19">
        <f t="shared" si="40"/>
        <v>277281</v>
      </c>
      <c r="DK30" s="19">
        <f t="shared" si="41"/>
        <v>0</v>
      </c>
      <c r="DL30" s="19">
        <f t="shared" si="42"/>
        <v>40308</v>
      </c>
      <c r="DM30" s="19">
        <f t="shared" si="43"/>
        <v>1579158901</v>
      </c>
      <c r="DN30" s="19">
        <f t="shared" si="44"/>
        <v>1407019212</v>
      </c>
      <c r="DO30" s="19">
        <f t="shared" si="45"/>
        <v>58743743</v>
      </c>
      <c r="DP30" s="19">
        <f t="shared" si="46"/>
        <v>107038038</v>
      </c>
      <c r="DQ30" s="19">
        <f t="shared" si="47"/>
        <v>6357908</v>
      </c>
      <c r="DR30" s="19">
        <v>1131</v>
      </c>
      <c r="DS30" s="19">
        <v>427</v>
      </c>
      <c r="DT30" s="19">
        <v>1558</v>
      </c>
      <c r="DU30" s="19">
        <v>226</v>
      </c>
      <c r="DV30" s="19">
        <v>0</v>
      </c>
      <c r="DX30" s="19">
        <v>0</v>
      </c>
      <c r="DY30" s="19">
        <v>0</v>
      </c>
      <c r="DZ30" s="19">
        <v>66</v>
      </c>
      <c r="EA30" s="19">
        <v>2021935</v>
      </c>
      <c r="EB30" s="19">
        <v>406</v>
      </c>
      <c r="EC30" s="19">
        <v>2772295</v>
      </c>
      <c r="ED30" s="19">
        <v>81</v>
      </c>
      <c r="EE30" s="19">
        <v>2879135</v>
      </c>
      <c r="EF30" s="19">
        <v>72</v>
      </c>
      <c r="EG30" s="19">
        <v>2552160</v>
      </c>
      <c r="EH30" s="19">
        <v>2</v>
      </c>
      <c r="EI30" s="19">
        <v>37360</v>
      </c>
      <c r="EJ30" s="19">
        <f t="shared" si="48"/>
        <v>627</v>
      </c>
      <c r="EK30" s="19">
        <f t="shared" si="49"/>
        <v>10262885</v>
      </c>
      <c r="EM30" s="19">
        <f t="shared" si="50"/>
        <v>40529</v>
      </c>
      <c r="EN30" s="19">
        <f t="shared" si="51"/>
        <v>1586649491</v>
      </c>
    </row>
    <row r="31" spans="1:144" s="17" customFormat="1" ht="15.95" customHeight="1">
      <c r="A31" s="15" t="s">
        <v>50</v>
      </c>
      <c r="B31" s="18">
        <v>3029</v>
      </c>
      <c r="C31" s="19">
        <v>1690570270</v>
      </c>
      <c r="D31" s="19">
        <v>1521525268</v>
      </c>
      <c r="E31" s="19">
        <v>91701586</v>
      </c>
      <c r="F31" s="19">
        <v>68047557</v>
      </c>
      <c r="G31" s="19">
        <v>9295859</v>
      </c>
      <c r="H31" s="19">
        <v>36629</v>
      </c>
      <c r="I31" s="19">
        <v>626283920</v>
      </c>
      <c r="J31" s="19">
        <v>563655528</v>
      </c>
      <c r="K31" s="19">
        <v>9933437</v>
      </c>
      <c r="L31" s="19">
        <v>49569678</v>
      </c>
      <c r="M31" s="19">
        <v>3125277</v>
      </c>
      <c r="N31" s="19">
        <f t="shared" si="0"/>
        <v>39658</v>
      </c>
      <c r="O31" s="19">
        <f t="shared" si="1"/>
        <v>2316854190</v>
      </c>
      <c r="P31" s="19">
        <f t="shared" si="2"/>
        <v>2085180796</v>
      </c>
      <c r="Q31" s="19">
        <f t="shared" si="3"/>
        <v>101635023</v>
      </c>
      <c r="R31" s="19">
        <f t="shared" si="4"/>
        <v>117617235</v>
      </c>
      <c r="S31" s="19">
        <f t="shared" si="5"/>
        <v>12421136</v>
      </c>
      <c r="T31" s="18">
        <v>9</v>
      </c>
      <c r="U31" s="19">
        <v>2354110</v>
      </c>
      <c r="V31" s="19">
        <v>2118697</v>
      </c>
      <c r="W31" s="19">
        <v>146413</v>
      </c>
      <c r="X31" s="19">
        <v>89000</v>
      </c>
      <c r="Y31" s="19">
        <v>0</v>
      </c>
      <c r="Z31" s="19">
        <v>3620</v>
      </c>
      <c r="AA31" s="19">
        <v>55877530</v>
      </c>
      <c r="AB31" s="19">
        <v>50289777</v>
      </c>
      <c r="AC31" s="19">
        <v>17730</v>
      </c>
      <c r="AD31" s="19">
        <v>5570023</v>
      </c>
      <c r="AE31" s="19">
        <v>0</v>
      </c>
      <c r="AF31" s="19">
        <f t="shared" si="6"/>
        <v>3629</v>
      </c>
      <c r="AG31" s="19">
        <f t="shared" si="7"/>
        <v>58231640</v>
      </c>
      <c r="AH31" s="19">
        <f t="shared" si="8"/>
        <v>52408474</v>
      </c>
      <c r="AI31" s="19">
        <f t="shared" si="9"/>
        <v>164143</v>
      </c>
      <c r="AJ31" s="19">
        <f t="shared" si="10"/>
        <v>5659023</v>
      </c>
      <c r="AK31" s="19">
        <f t="shared" si="11"/>
        <v>0</v>
      </c>
      <c r="AL31" s="18">
        <f t="shared" si="12"/>
        <v>43287</v>
      </c>
      <c r="AM31" s="19">
        <f t="shared" si="13"/>
        <v>2375085830</v>
      </c>
      <c r="AN31" s="19">
        <f t="shared" si="14"/>
        <v>2137589270</v>
      </c>
      <c r="AO31" s="19">
        <f t="shared" si="15"/>
        <v>101799166</v>
      </c>
      <c r="AP31" s="19">
        <f t="shared" si="16"/>
        <v>123276258</v>
      </c>
      <c r="AQ31" s="19">
        <f t="shared" si="17"/>
        <v>12421136</v>
      </c>
      <c r="AR31" s="19">
        <v>20092</v>
      </c>
      <c r="AS31" s="19">
        <v>248202940</v>
      </c>
      <c r="AT31" s="19">
        <v>223382642</v>
      </c>
      <c r="AU31" s="19">
        <v>1176195</v>
      </c>
      <c r="AV31" s="19">
        <v>22775108</v>
      </c>
      <c r="AW31" s="19">
        <v>868995</v>
      </c>
      <c r="AX31" s="19">
        <f t="shared" si="18"/>
        <v>63379</v>
      </c>
      <c r="AY31" s="19">
        <f t="shared" si="19"/>
        <v>2623288770</v>
      </c>
      <c r="AZ31" s="19">
        <f t="shared" si="20"/>
        <v>2360971912</v>
      </c>
      <c r="BA31" s="19">
        <f t="shared" si="21"/>
        <v>102975361</v>
      </c>
      <c r="BB31" s="19">
        <f t="shared" si="22"/>
        <v>146051366</v>
      </c>
      <c r="BC31" s="19">
        <f t="shared" si="23"/>
        <v>13290131</v>
      </c>
      <c r="BD31" s="18">
        <v>2911</v>
      </c>
      <c r="BE31" s="19">
        <v>108691457</v>
      </c>
      <c r="BF31" s="19">
        <v>72071267</v>
      </c>
      <c r="BG31" s="19">
        <v>0</v>
      </c>
      <c r="BH31" s="19">
        <v>36287610</v>
      </c>
      <c r="BI31" s="19">
        <v>332580</v>
      </c>
      <c r="BJ31" s="19">
        <v>9</v>
      </c>
      <c r="BK31" s="19">
        <v>109630</v>
      </c>
      <c r="BL31" s="19">
        <v>86300</v>
      </c>
      <c r="BM31" s="19">
        <v>0</v>
      </c>
      <c r="BN31" s="19">
        <v>23330</v>
      </c>
      <c r="BO31" s="19">
        <v>0</v>
      </c>
      <c r="BP31" s="19">
        <f t="shared" si="24"/>
        <v>2920</v>
      </c>
      <c r="BQ31" s="19">
        <f t="shared" si="25"/>
        <v>108801087</v>
      </c>
      <c r="BR31" s="19">
        <f t="shared" si="26"/>
        <v>72157567</v>
      </c>
      <c r="BS31" s="19">
        <f t="shared" si="27"/>
        <v>0</v>
      </c>
      <c r="BT31" s="19">
        <f t="shared" si="28"/>
        <v>36310940</v>
      </c>
      <c r="BU31" s="19">
        <f t="shared" si="29"/>
        <v>332580</v>
      </c>
      <c r="BV31" s="18">
        <v>55</v>
      </c>
      <c r="BW31" s="19">
        <v>6240200</v>
      </c>
      <c r="BX31" s="19">
        <v>5616180</v>
      </c>
      <c r="BY31" s="19">
        <v>234890</v>
      </c>
      <c r="BZ31" s="19">
        <v>379948</v>
      </c>
      <c r="CA31" s="19">
        <v>9182</v>
      </c>
      <c r="CB31" s="19">
        <f t="shared" si="30"/>
        <v>63434</v>
      </c>
      <c r="CC31" s="19">
        <f t="shared" si="31"/>
        <v>2738330057</v>
      </c>
      <c r="CD31" s="19">
        <f t="shared" si="32"/>
        <v>2438745659</v>
      </c>
      <c r="CE31" s="19">
        <f t="shared" si="33"/>
        <v>103210251</v>
      </c>
      <c r="CF31" s="19">
        <f t="shared" si="34"/>
        <v>182742254</v>
      </c>
      <c r="CG31" s="19">
        <f t="shared" si="35"/>
        <v>13631893</v>
      </c>
      <c r="CH31" s="16"/>
      <c r="CI31" s="16"/>
      <c r="CJ31" s="16"/>
      <c r="CK31" s="16"/>
      <c r="CL31" s="16"/>
      <c r="CM31" s="16"/>
      <c r="CN31" s="20">
        <v>392</v>
      </c>
      <c r="CO31" s="19">
        <v>2518589</v>
      </c>
      <c r="CP31" s="19">
        <v>2266696</v>
      </c>
      <c r="CQ31" s="19">
        <v>0</v>
      </c>
      <c r="CR31" s="19">
        <v>251893</v>
      </c>
      <c r="CS31" s="19">
        <v>0</v>
      </c>
      <c r="CT31" s="19">
        <v>0</v>
      </c>
      <c r="CU31" s="19">
        <v>0</v>
      </c>
      <c r="CV31" s="19">
        <v>0</v>
      </c>
      <c r="CW31" s="19">
        <v>0</v>
      </c>
      <c r="CX31" s="19">
        <v>0</v>
      </c>
      <c r="CY31" s="19">
        <v>0</v>
      </c>
      <c r="CZ31" s="19">
        <v>0</v>
      </c>
      <c r="DA31" s="19">
        <v>0</v>
      </c>
      <c r="DB31" s="19">
        <v>0</v>
      </c>
      <c r="DC31" s="19">
        <v>0</v>
      </c>
      <c r="DD31" s="19">
        <v>0</v>
      </c>
      <c r="DE31" s="19">
        <v>0</v>
      </c>
      <c r="DF31" s="18">
        <f t="shared" si="36"/>
        <v>392</v>
      </c>
      <c r="DG31" s="19">
        <f t="shared" si="37"/>
        <v>2518589</v>
      </c>
      <c r="DH31" s="19">
        <f t="shared" si="38"/>
        <v>2266696</v>
      </c>
      <c r="DI31" s="19">
        <f t="shared" si="39"/>
        <v>0</v>
      </c>
      <c r="DJ31" s="19">
        <f t="shared" si="40"/>
        <v>251893</v>
      </c>
      <c r="DK31" s="19">
        <f t="shared" si="41"/>
        <v>0</v>
      </c>
      <c r="DL31" s="19">
        <f t="shared" si="42"/>
        <v>63826</v>
      </c>
      <c r="DM31" s="19">
        <f t="shared" si="43"/>
        <v>2740848646</v>
      </c>
      <c r="DN31" s="19">
        <f t="shared" si="44"/>
        <v>2441012355</v>
      </c>
      <c r="DO31" s="19">
        <f t="shared" si="45"/>
        <v>103210251</v>
      </c>
      <c r="DP31" s="19">
        <f t="shared" si="46"/>
        <v>182994147</v>
      </c>
      <c r="DQ31" s="19">
        <f t="shared" si="47"/>
        <v>13631893</v>
      </c>
      <c r="DR31" s="19">
        <v>1991</v>
      </c>
      <c r="DS31" s="19">
        <v>789</v>
      </c>
      <c r="DT31" s="19">
        <v>2780</v>
      </c>
      <c r="DU31" s="19">
        <v>405</v>
      </c>
      <c r="DV31" s="19">
        <v>0</v>
      </c>
      <c r="DX31" s="19">
        <v>0</v>
      </c>
      <c r="DY31" s="19">
        <v>0</v>
      </c>
      <c r="DZ31" s="19">
        <v>99</v>
      </c>
      <c r="EA31" s="19">
        <v>2956787</v>
      </c>
      <c r="EB31" s="19">
        <v>392</v>
      </c>
      <c r="EC31" s="19">
        <v>2518589</v>
      </c>
      <c r="ED31" s="19">
        <v>188</v>
      </c>
      <c r="EE31" s="19">
        <v>3878250</v>
      </c>
      <c r="EF31" s="19">
        <v>109</v>
      </c>
      <c r="EG31" s="19">
        <v>1931000</v>
      </c>
      <c r="EH31" s="19">
        <v>5</v>
      </c>
      <c r="EI31" s="19">
        <v>22080</v>
      </c>
      <c r="EJ31" s="19">
        <f t="shared" si="48"/>
        <v>793</v>
      </c>
      <c r="EK31" s="19">
        <f t="shared" si="49"/>
        <v>11306706</v>
      </c>
      <c r="EM31" s="19">
        <f t="shared" si="50"/>
        <v>64227</v>
      </c>
      <c r="EN31" s="19">
        <f t="shared" si="51"/>
        <v>2749636763</v>
      </c>
    </row>
    <row r="32" spans="1:144" s="17" customFormat="1" ht="15.95" customHeight="1">
      <c r="A32" s="15" t="s">
        <v>51</v>
      </c>
      <c r="B32" s="18">
        <v>70</v>
      </c>
      <c r="C32" s="19">
        <v>47758660</v>
      </c>
      <c r="D32" s="19">
        <v>42982614</v>
      </c>
      <c r="E32" s="19">
        <v>3222136</v>
      </c>
      <c r="F32" s="19">
        <v>1553910</v>
      </c>
      <c r="G32" s="19">
        <v>0</v>
      </c>
      <c r="H32" s="19">
        <v>1254</v>
      </c>
      <c r="I32" s="19">
        <v>17095690</v>
      </c>
      <c r="J32" s="19">
        <v>15386121</v>
      </c>
      <c r="K32" s="19">
        <v>38281</v>
      </c>
      <c r="L32" s="19">
        <v>1648157</v>
      </c>
      <c r="M32" s="19">
        <v>23131</v>
      </c>
      <c r="N32" s="19">
        <f t="shared" si="0"/>
        <v>1324</v>
      </c>
      <c r="O32" s="19">
        <f t="shared" si="1"/>
        <v>64854350</v>
      </c>
      <c r="P32" s="19">
        <f t="shared" si="2"/>
        <v>58368735</v>
      </c>
      <c r="Q32" s="19">
        <f t="shared" si="3"/>
        <v>3260417</v>
      </c>
      <c r="R32" s="19">
        <f t="shared" si="4"/>
        <v>3202067</v>
      </c>
      <c r="S32" s="19">
        <f t="shared" si="5"/>
        <v>23131</v>
      </c>
      <c r="T32" s="18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86</v>
      </c>
      <c r="AA32" s="19">
        <v>1329650</v>
      </c>
      <c r="AB32" s="19">
        <v>1196685</v>
      </c>
      <c r="AC32" s="19">
        <v>0</v>
      </c>
      <c r="AD32" s="19">
        <v>132965</v>
      </c>
      <c r="AE32" s="19">
        <v>0</v>
      </c>
      <c r="AF32" s="19">
        <f t="shared" si="6"/>
        <v>86</v>
      </c>
      <c r="AG32" s="19">
        <f t="shared" si="7"/>
        <v>1329650</v>
      </c>
      <c r="AH32" s="19">
        <f t="shared" si="8"/>
        <v>1196685</v>
      </c>
      <c r="AI32" s="19">
        <f t="shared" si="9"/>
        <v>0</v>
      </c>
      <c r="AJ32" s="19">
        <f t="shared" si="10"/>
        <v>132965</v>
      </c>
      <c r="AK32" s="19">
        <f t="shared" si="11"/>
        <v>0</v>
      </c>
      <c r="AL32" s="18">
        <f t="shared" si="12"/>
        <v>1410</v>
      </c>
      <c r="AM32" s="19">
        <f t="shared" si="13"/>
        <v>66184000</v>
      </c>
      <c r="AN32" s="19">
        <f t="shared" si="14"/>
        <v>59565420</v>
      </c>
      <c r="AO32" s="19">
        <f t="shared" si="15"/>
        <v>3260417</v>
      </c>
      <c r="AP32" s="19">
        <f t="shared" si="16"/>
        <v>3335032</v>
      </c>
      <c r="AQ32" s="19">
        <f t="shared" si="17"/>
        <v>23131</v>
      </c>
      <c r="AR32" s="19">
        <v>404</v>
      </c>
      <c r="AS32" s="19">
        <v>4988280</v>
      </c>
      <c r="AT32" s="19">
        <v>4489452</v>
      </c>
      <c r="AU32" s="19">
        <v>0</v>
      </c>
      <c r="AV32" s="19">
        <v>460387</v>
      </c>
      <c r="AW32" s="19">
        <v>38441</v>
      </c>
      <c r="AX32" s="19">
        <f t="shared" si="18"/>
        <v>1814</v>
      </c>
      <c r="AY32" s="19">
        <f t="shared" si="19"/>
        <v>71172280</v>
      </c>
      <c r="AZ32" s="19">
        <f t="shared" si="20"/>
        <v>64054872</v>
      </c>
      <c r="BA32" s="19">
        <f t="shared" si="21"/>
        <v>3260417</v>
      </c>
      <c r="BB32" s="19">
        <f t="shared" si="22"/>
        <v>3795419</v>
      </c>
      <c r="BC32" s="19">
        <f t="shared" si="23"/>
        <v>61572</v>
      </c>
      <c r="BD32" s="18">
        <v>67</v>
      </c>
      <c r="BE32" s="19">
        <v>1885332</v>
      </c>
      <c r="BF32" s="19">
        <v>1434692</v>
      </c>
      <c r="BG32" s="19">
        <v>0</v>
      </c>
      <c r="BH32" s="19">
        <v>450640</v>
      </c>
      <c r="BI32" s="19">
        <v>0</v>
      </c>
      <c r="BJ32" s="19">
        <v>0</v>
      </c>
      <c r="BK32" s="19">
        <v>0</v>
      </c>
      <c r="BL32" s="19">
        <v>0</v>
      </c>
      <c r="BM32" s="19">
        <v>0</v>
      </c>
      <c r="BN32" s="19">
        <v>0</v>
      </c>
      <c r="BO32" s="19">
        <v>0</v>
      </c>
      <c r="BP32" s="19">
        <f t="shared" si="24"/>
        <v>67</v>
      </c>
      <c r="BQ32" s="19">
        <f t="shared" si="25"/>
        <v>1885332</v>
      </c>
      <c r="BR32" s="19">
        <f t="shared" si="26"/>
        <v>1434692</v>
      </c>
      <c r="BS32" s="19">
        <f t="shared" si="27"/>
        <v>0</v>
      </c>
      <c r="BT32" s="19">
        <f t="shared" si="28"/>
        <v>450640</v>
      </c>
      <c r="BU32" s="19">
        <f t="shared" si="29"/>
        <v>0</v>
      </c>
      <c r="BV32" s="18">
        <v>1</v>
      </c>
      <c r="BW32" s="19">
        <v>19950</v>
      </c>
      <c r="BX32" s="19">
        <v>17955</v>
      </c>
      <c r="BY32" s="19">
        <v>0</v>
      </c>
      <c r="BZ32" s="19">
        <v>1995</v>
      </c>
      <c r="CA32" s="19">
        <v>0</v>
      </c>
      <c r="CB32" s="19">
        <f t="shared" si="30"/>
        <v>1815</v>
      </c>
      <c r="CC32" s="19">
        <f t="shared" si="31"/>
        <v>73077562</v>
      </c>
      <c r="CD32" s="19">
        <f t="shared" si="32"/>
        <v>65507519</v>
      </c>
      <c r="CE32" s="19">
        <f t="shared" si="33"/>
        <v>3260417</v>
      </c>
      <c r="CF32" s="19">
        <f t="shared" si="34"/>
        <v>4248054</v>
      </c>
      <c r="CG32" s="19">
        <f t="shared" si="35"/>
        <v>61572</v>
      </c>
      <c r="CH32" s="16"/>
      <c r="CI32" s="16"/>
      <c r="CJ32" s="16"/>
      <c r="CK32" s="16"/>
      <c r="CL32" s="16"/>
      <c r="CM32" s="16"/>
      <c r="CN32" s="20">
        <v>2</v>
      </c>
      <c r="CO32" s="19">
        <v>14653</v>
      </c>
      <c r="CP32" s="19">
        <v>13187</v>
      </c>
      <c r="CQ32" s="19">
        <v>0</v>
      </c>
      <c r="CR32" s="19">
        <v>1466</v>
      </c>
      <c r="CS32" s="19">
        <v>0</v>
      </c>
      <c r="CT32" s="19">
        <v>0</v>
      </c>
      <c r="CU32" s="19">
        <v>0</v>
      </c>
      <c r="CV32" s="19">
        <v>0</v>
      </c>
      <c r="CW32" s="19">
        <v>0</v>
      </c>
      <c r="CX32" s="19">
        <v>0</v>
      </c>
      <c r="CY32" s="19">
        <v>0</v>
      </c>
      <c r="CZ32" s="19">
        <v>0</v>
      </c>
      <c r="DA32" s="19">
        <v>0</v>
      </c>
      <c r="DB32" s="19">
        <v>0</v>
      </c>
      <c r="DC32" s="19">
        <v>0</v>
      </c>
      <c r="DD32" s="19">
        <v>0</v>
      </c>
      <c r="DE32" s="19">
        <v>0</v>
      </c>
      <c r="DF32" s="18">
        <f t="shared" si="36"/>
        <v>2</v>
      </c>
      <c r="DG32" s="19">
        <f t="shared" si="37"/>
        <v>14653</v>
      </c>
      <c r="DH32" s="19">
        <f t="shared" si="38"/>
        <v>13187</v>
      </c>
      <c r="DI32" s="19">
        <f t="shared" si="39"/>
        <v>0</v>
      </c>
      <c r="DJ32" s="19">
        <f t="shared" si="40"/>
        <v>1466</v>
      </c>
      <c r="DK32" s="19">
        <f t="shared" si="41"/>
        <v>0</v>
      </c>
      <c r="DL32" s="19">
        <f t="shared" si="42"/>
        <v>1817</v>
      </c>
      <c r="DM32" s="19">
        <f t="shared" si="43"/>
        <v>73092215</v>
      </c>
      <c r="DN32" s="19">
        <f t="shared" si="44"/>
        <v>65520706</v>
      </c>
      <c r="DO32" s="19">
        <f t="shared" si="45"/>
        <v>3260417</v>
      </c>
      <c r="DP32" s="19">
        <f t="shared" si="46"/>
        <v>4249520</v>
      </c>
      <c r="DQ32" s="19">
        <f t="shared" si="47"/>
        <v>61572</v>
      </c>
      <c r="DR32" s="19">
        <v>52</v>
      </c>
      <c r="DS32" s="19">
        <v>8</v>
      </c>
      <c r="DT32" s="19">
        <v>60</v>
      </c>
      <c r="DU32" s="19">
        <v>0</v>
      </c>
      <c r="DV32" s="19">
        <v>0</v>
      </c>
      <c r="DX32" s="19">
        <v>0</v>
      </c>
      <c r="DY32" s="19">
        <v>0</v>
      </c>
      <c r="DZ32" s="19">
        <v>1</v>
      </c>
      <c r="EA32" s="19">
        <v>59316</v>
      </c>
      <c r="EB32" s="19">
        <v>2</v>
      </c>
      <c r="EC32" s="19">
        <v>14653</v>
      </c>
      <c r="ED32" s="19">
        <v>0</v>
      </c>
      <c r="EE32" s="19">
        <v>0</v>
      </c>
      <c r="EF32" s="19">
        <v>4</v>
      </c>
      <c r="EG32" s="19">
        <v>18600</v>
      </c>
      <c r="EH32" s="19">
        <v>0</v>
      </c>
      <c r="EI32" s="19">
        <v>0</v>
      </c>
      <c r="EJ32" s="19">
        <f t="shared" si="48"/>
        <v>7</v>
      </c>
      <c r="EK32" s="19">
        <f t="shared" si="49"/>
        <v>92569</v>
      </c>
      <c r="EM32" s="19">
        <f t="shared" si="50"/>
        <v>1822</v>
      </c>
      <c r="EN32" s="19">
        <f t="shared" si="51"/>
        <v>73170131</v>
      </c>
    </row>
    <row r="33" spans="1:144" s="17" customFormat="1" ht="15.95" customHeight="1">
      <c r="A33" s="15" t="s">
        <v>52</v>
      </c>
      <c r="B33" s="18">
        <v>166</v>
      </c>
      <c r="C33" s="19">
        <v>89145650</v>
      </c>
      <c r="D33" s="19">
        <v>80230886</v>
      </c>
      <c r="E33" s="19">
        <v>5450135</v>
      </c>
      <c r="F33" s="19">
        <v>3464629</v>
      </c>
      <c r="G33" s="19">
        <v>0</v>
      </c>
      <c r="H33" s="19">
        <v>1562</v>
      </c>
      <c r="I33" s="19">
        <v>25642700</v>
      </c>
      <c r="J33" s="19">
        <v>23078430</v>
      </c>
      <c r="K33" s="19">
        <v>68045</v>
      </c>
      <c r="L33" s="19">
        <v>2456380</v>
      </c>
      <c r="M33" s="19">
        <v>39845</v>
      </c>
      <c r="N33" s="19">
        <f t="shared" si="0"/>
        <v>1728</v>
      </c>
      <c r="O33" s="19">
        <f t="shared" si="1"/>
        <v>114788350</v>
      </c>
      <c r="P33" s="19">
        <f t="shared" si="2"/>
        <v>103309316</v>
      </c>
      <c r="Q33" s="19">
        <f t="shared" si="3"/>
        <v>5518180</v>
      </c>
      <c r="R33" s="19">
        <f t="shared" si="4"/>
        <v>5921009</v>
      </c>
      <c r="S33" s="19">
        <f t="shared" si="5"/>
        <v>39845</v>
      </c>
      <c r="T33" s="18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134</v>
      </c>
      <c r="AA33" s="19">
        <v>2468920</v>
      </c>
      <c r="AB33" s="19">
        <v>2222028</v>
      </c>
      <c r="AC33" s="19">
        <v>5782</v>
      </c>
      <c r="AD33" s="19">
        <v>241110</v>
      </c>
      <c r="AE33" s="19">
        <v>0</v>
      </c>
      <c r="AF33" s="19">
        <f t="shared" si="6"/>
        <v>134</v>
      </c>
      <c r="AG33" s="19">
        <f t="shared" si="7"/>
        <v>2468920</v>
      </c>
      <c r="AH33" s="19">
        <f t="shared" si="8"/>
        <v>2222028</v>
      </c>
      <c r="AI33" s="19">
        <f t="shared" si="9"/>
        <v>5782</v>
      </c>
      <c r="AJ33" s="19">
        <f t="shared" si="10"/>
        <v>241110</v>
      </c>
      <c r="AK33" s="19">
        <f t="shared" si="11"/>
        <v>0</v>
      </c>
      <c r="AL33" s="18">
        <f t="shared" si="12"/>
        <v>1862</v>
      </c>
      <c r="AM33" s="19">
        <f t="shared" si="13"/>
        <v>117257270</v>
      </c>
      <c r="AN33" s="19">
        <f t="shared" si="14"/>
        <v>105531344</v>
      </c>
      <c r="AO33" s="19">
        <f t="shared" si="15"/>
        <v>5523962</v>
      </c>
      <c r="AP33" s="19">
        <f t="shared" si="16"/>
        <v>6162119</v>
      </c>
      <c r="AQ33" s="19">
        <f t="shared" si="17"/>
        <v>39845</v>
      </c>
      <c r="AR33" s="19">
        <v>420</v>
      </c>
      <c r="AS33" s="19">
        <v>9080110</v>
      </c>
      <c r="AT33" s="19">
        <v>8172099</v>
      </c>
      <c r="AU33" s="19">
        <v>123489</v>
      </c>
      <c r="AV33" s="19">
        <v>778548</v>
      </c>
      <c r="AW33" s="19">
        <v>5974</v>
      </c>
      <c r="AX33" s="19">
        <f t="shared" si="18"/>
        <v>2282</v>
      </c>
      <c r="AY33" s="19">
        <f t="shared" si="19"/>
        <v>126337380</v>
      </c>
      <c r="AZ33" s="19">
        <f t="shared" si="20"/>
        <v>113703443</v>
      </c>
      <c r="BA33" s="19">
        <f t="shared" si="21"/>
        <v>5647451</v>
      </c>
      <c r="BB33" s="19">
        <f t="shared" si="22"/>
        <v>6940667</v>
      </c>
      <c r="BC33" s="19">
        <f t="shared" si="23"/>
        <v>45819</v>
      </c>
      <c r="BD33" s="18">
        <v>160</v>
      </c>
      <c r="BE33" s="19">
        <v>4917334</v>
      </c>
      <c r="BF33" s="19">
        <v>3235224</v>
      </c>
      <c r="BG33" s="19">
        <v>0</v>
      </c>
      <c r="BH33" s="19">
        <v>1682110</v>
      </c>
      <c r="BI33" s="19">
        <v>0</v>
      </c>
      <c r="BJ33" s="19">
        <v>0</v>
      </c>
      <c r="BK33" s="19">
        <v>0</v>
      </c>
      <c r="BL33" s="19">
        <v>0</v>
      </c>
      <c r="BM33" s="19">
        <v>0</v>
      </c>
      <c r="BN33" s="19">
        <v>0</v>
      </c>
      <c r="BO33" s="19">
        <v>0</v>
      </c>
      <c r="BP33" s="19">
        <f t="shared" si="24"/>
        <v>160</v>
      </c>
      <c r="BQ33" s="19">
        <f t="shared" si="25"/>
        <v>4917334</v>
      </c>
      <c r="BR33" s="19">
        <f t="shared" si="26"/>
        <v>3235224</v>
      </c>
      <c r="BS33" s="19">
        <f t="shared" si="27"/>
        <v>0</v>
      </c>
      <c r="BT33" s="19">
        <f t="shared" si="28"/>
        <v>1682110</v>
      </c>
      <c r="BU33" s="19">
        <f t="shared" si="29"/>
        <v>0</v>
      </c>
      <c r="BV33" s="18">
        <v>0</v>
      </c>
      <c r="BW33" s="19">
        <v>0</v>
      </c>
      <c r="BX33" s="19">
        <v>0</v>
      </c>
      <c r="BY33" s="19">
        <v>0</v>
      </c>
      <c r="BZ33" s="19">
        <v>0</v>
      </c>
      <c r="CA33" s="19">
        <v>0</v>
      </c>
      <c r="CB33" s="19">
        <f t="shared" si="30"/>
        <v>2282</v>
      </c>
      <c r="CC33" s="19">
        <f t="shared" si="31"/>
        <v>131254714</v>
      </c>
      <c r="CD33" s="19">
        <f t="shared" si="32"/>
        <v>116938667</v>
      </c>
      <c r="CE33" s="19">
        <f t="shared" si="33"/>
        <v>5647451</v>
      </c>
      <c r="CF33" s="19">
        <f t="shared" si="34"/>
        <v>8622777</v>
      </c>
      <c r="CG33" s="19">
        <f t="shared" si="35"/>
        <v>45819</v>
      </c>
      <c r="CH33" s="16"/>
      <c r="CI33" s="16"/>
      <c r="CJ33" s="16"/>
      <c r="CK33" s="16"/>
      <c r="CL33" s="16"/>
      <c r="CM33" s="16"/>
      <c r="CN33" s="20">
        <v>0</v>
      </c>
      <c r="CO33" s="19">
        <v>0</v>
      </c>
      <c r="CP33" s="19">
        <v>0</v>
      </c>
      <c r="CQ33" s="19">
        <v>0</v>
      </c>
      <c r="CR33" s="19">
        <v>0</v>
      </c>
      <c r="CS33" s="19">
        <v>0</v>
      </c>
      <c r="CT33" s="19">
        <v>0</v>
      </c>
      <c r="CU33" s="19">
        <v>0</v>
      </c>
      <c r="CV33" s="19">
        <v>0</v>
      </c>
      <c r="CW33" s="19">
        <v>0</v>
      </c>
      <c r="CX33" s="19">
        <v>0</v>
      </c>
      <c r="CY33" s="19">
        <v>0</v>
      </c>
      <c r="CZ33" s="19">
        <v>0</v>
      </c>
      <c r="DA33" s="19">
        <v>0</v>
      </c>
      <c r="DB33" s="19">
        <v>0</v>
      </c>
      <c r="DC33" s="19">
        <v>0</v>
      </c>
      <c r="DD33" s="19">
        <v>0</v>
      </c>
      <c r="DE33" s="19">
        <v>0</v>
      </c>
      <c r="DF33" s="18">
        <f t="shared" si="36"/>
        <v>0</v>
      </c>
      <c r="DG33" s="19">
        <f t="shared" si="37"/>
        <v>0</v>
      </c>
      <c r="DH33" s="19">
        <f t="shared" si="38"/>
        <v>0</v>
      </c>
      <c r="DI33" s="19">
        <f t="shared" si="39"/>
        <v>0</v>
      </c>
      <c r="DJ33" s="19">
        <f t="shared" si="40"/>
        <v>0</v>
      </c>
      <c r="DK33" s="19">
        <f t="shared" si="41"/>
        <v>0</v>
      </c>
      <c r="DL33" s="19">
        <f t="shared" si="42"/>
        <v>2282</v>
      </c>
      <c r="DM33" s="19">
        <f t="shared" si="43"/>
        <v>131254714</v>
      </c>
      <c r="DN33" s="19">
        <f t="shared" si="44"/>
        <v>116938667</v>
      </c>
      <c r="DO33" s="19">
        <f t="shared" si="45"/>
        <v>5647451</v>
      </c>
      <c r="DP33" s="19">
        <f t="shared" si="46"/>
        <v>8622777</v>
      </c>
      <c r="DQ33" s="19">
        <f t="shared" si="47"/>
        <v>45819</v>
      </c>
      <c r="DR33" s="19">
        <v>112</v>
      </c>
      <c r="DS33" s="19">
        <v>19</v>
      </c>
      <c r="DT33" s="19">
        <v>131</v>
      </c>
      <c r="DU33" s="19">
        <v>0</v>
      </c>
      <c r="DV33" s="19">
        <v>0</v>
      </c>
      <c r="DX33" s="19">
        <v>0</v>
      </c>
      <c r="DY33" s="19">
        <v>0</v>
      </c>
      <c r="DZ33" s="19">
        <v>4</v>
      </c>
      <c r="EA33" s="19">
        <v>108342</v>
      </c>
      <c r="EB33" s="19">
        <v>0</v>
      </c>
      <c r="EC33" s="19">
        <v>0</v>
      </c>
      <c r="ED33" s="19">
        <v>0</v>
      </c>
      <c r="EE33" s="19">
        <v>0</v>
      </c>
      <c r="EF33" s="19">
        <v>0</v>
      </c>
      <c r="EG33" s="19">
        <v>0</v>
      </c>
      <c r="EH33" s="19">
        <v>0</v>
      </c>
      <c r="EI33" s="19">
        <v>0</v>
      </c>
      <c r="EJ33" s="19">
        <f t="shared" si="48"/>
        <v>4</v>
      </c>
      <c r="EK33" s="19">
        <f t="shared" si="49"/>
        <v>108342</v>
      </c>
      <c r="EM33" s="19">
        <f t="shared" si="50"/>
        <v>2286</v>
      </c>
      <c r="EN33" s="19">
        <f t="shared" si="51"/>
        <v>131363056</v>
      </c>
    </row>
    <row r="34" spans="1:144" s="17" customFormat="1" ht="15.95" customHeight="1">
      <c r="A34" s="15" t="s">
        <v>53</v>
      </c>
      <c r="B34" s="18">
        <v>171</v>
      </c>
      <c r="C34" s="19">
        <v>97566530</v>
      </c>
      <c r="D34" s="19">
        <v>87809817</v>
      </c>
      <c r="E34" s="19">
        <v>6367902</v>
      </c>
      <c r="F34" s="19">
        <v>3221314</v>
      </c>
      <c r="G34" s="19">
        <v>167497</v>
      </c>
      <c r="H34" s="19">
        <v>2206</v>
      </c>
      <c r="I34" s="19">
        <v>28611570</v>
      </c>
      <c r="J34" s="19">
        <v>25750413</v>
      </c>
      <c r="K34" s="19">
        <v>717169</v>
      </c>
      <c r="L34" s="19">
        <v>2137375</v>
      </c>
      <c r="M34" s="19">
        <v>6613</v>
      </c>
      <c r="N34" s="19">
        <f t="shared" si="0"/>
        <v>2377</v>
      </c>
      <c r="O34" s="19">
        <f t="shared" si="1"/>
        <v>126178100</v>
      </c>
      <c r="P34" s="19">
        <f t="shared" si="2"/>
        <v>113560230</v>
      </c>
      <c r="Q34" s="19">
        <f t="shared" si="3"/>
        <v>7085071</v>
      </c>
      <c r="R34" s="19">
        <f t="shared" si="4"/>
        <v>5358689</v>
      </c>
      <c r="S34" s="19">
        <f t="shared" si="5"/>
        <v>174110</v>
      </c>
      <c r="T34" s="18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118</v>
      </c>
      <c r="AA34" s="19">
        <v>1848220</v>
      </c>
      <c r="AB34" s="19">
        <v>1663398</v>
      </c>
      <c r="AC34" s="19">
        <v>0</v>
      </c>
      <c r="AD34" s="19">
        <v>184822</v>
      </c>
      <c r="AE34" s="19">
        <v>0</v>
      </c>
      <c r="AF34" s="19">
        <f t="shared" si="6"/>
        <v>118</v>
      </c>
      <c r="AG34" s="19">
        <f t="shared" si="7"/>
        <v>1848220</v>
      </c>
      <c r="AH34" s="19">
        <f t="shared" si="8"/>
        <v>1663398</v>
      </c>
      <c r="AI34" s="19">
        <f t="shared" si="9"/>
        <v>0</v>
      </c>
      <c r="AJ34" s="19">
        <f t="shared" si="10"/>
        <v>184822</v>
      </c>
      <c r="AK34" s="19">
        <f t="shared" si="11"/>
        <v>0</v>
      </c>
      <c r="AL34" s="18">
        <f t="shared" si="12"/>
        <v>2495</v>
      </c>
      <c r="AM34" s="19">
        <f t="shared" si="13"/>
        <v>128026320</v>
      </c>
      <c r="AN34" s="19">
        <f t="shared" si="14"/>
        <v>115223628</v>
      </c>
      <c r="AO34" s="19">
        <f t="shared" si="15"/>
        <v>7085071</v>
      </c>
      <c r="AP34" s="19">
        <f t="shared" si="16"/>
        <v>5543511</v>
      </c>
      <c r="AQ34" s="19">
        <f t="shared" si="17"/>
        <v>174110</v>
      </c>
      <c r="AR34" s="19">
        <v>1724</v>
      </c>
      <c r="AS34" s="19">
        <v>20732110</v>
      </c>
      <c r="AT34" s="19">
        <v>18658895</v>
      </c>
      <c r="AU34" s="19">
        <v>30869</v>
      </c>
      <c r="AV34" s="19">
        <v>1990204</v>
      </c>
      <c r="AW34" s="19">
        <v>52142</v>
      </c>
      <c r="AX34" s="19">
        <f t="shared" si="18"/>
        <v>4219</v>
      </c>
      <c r="AY34" s="19">
        <f t="shared" si="19"/>
        <v>148758430</v>
      </c>
      <c r="AZ34" s="19">
        <f t="shared" si="20"/>
        <v>133882523</v>
      </c>
      <c r="BA34" s="19">
        <f t="shared" si="21"/>
        <v>7115940</v>
      </c>
      <c r="BB34" s="19">
        <f t="shared" si="22"/>
        <v>7533715</v>
      </c>
      <c r="BC34" s="19">
        <f t="shared" si="23"/>
        <v>226252</v>
      </c>
      <c r="BD34" s="18">
        <v>165</v>
      </c>
      <c r="BE34" s="19">
        <v>5510472</v>
      </c>
      <c r="BF34" s="19">
        <v>4326222</v>
      </c>
      <c r="BG34" s="19">
        <v>0</v>
      </c>
      <c r="BH34" s="19">
        <v>1184250</v>
      </c>
      <c r="BI34" s="19">
        <v>0</v>
      </c>
      <c r="BJ34" s="19">
        <v>0</v>
      </c>
      <c r="BK34" s="19">
        <v>0</v>
      </c>
      <c r="BL34" s="19">
        <v>0</v>
      </c>
      <c r="BM34" s="19">
        <v>0</v>
      </c>
      <c r="BN34" s="19">
        <v>0</v>
      </c>
      <c r="BO34" s="19">
        <v>0</v>
      </c>
      <c r="BP34" s="19">
        <f t="shared" si="24"/>
        <v>165</v>
      </c>
      <c r="BQ34" s="19">
        <f t="shared" si="25"/>
        <v>5510472</v>
      </c>
      <c r="BR34" s="19">
        <f t="shared" si="26"/>
        <v>4326222</v>
      </c>
      <c r="BS34" s="19">
        <f t="shared" si="27"/>
        <v>0</v>
      </c>
      <c r="BT34" s="19">
        <f t="shared" si="28"/>
        <v>1184250</v>
      </c>
      <c r="BU34" s="19">
        <f t="shared" si="29"/>
        <v>0</v>
      </c>
      <c r="BV34" s="18">
        <v>0</v>
      </c>
      <c r="BW34" s="19">
        <v>0</v>
      </c>
      <c r="BX34" s="19">
        <v>0</v>
      </c>
      <c r="BY34" s="19">
        <v>0</v>
      </c>
      <c r="BZ34" s="19">
        <v>0</v>
      </c>
      <c r="CA34" s="19">
        <v>0</v>
      </c>
      <c r="CB34" s="19">
        <f t="shared" si="30"/>
        <v>4219</v>
      </c>
      <c r="CC34" s="19">
        <f t="shared" si="31"/>
        <v>154268902</v>
      </c>
      <c r="CD34" s="19">
        <f t="shared" si="32"/>
        <v>138208745</v>
      </c>
      <c r="CE34" s="19">
        <f t="shared" si="33"/>
        <v>7115940</v>
      </c>
      <c r="CF34" s="19">
        <f t="shared" si="34"/>
        <v>8717965</v>
      </c>
      <c r="CG34" s="19">
        <f t="shared" si="35"/>
        <v>226252</v>
      </c>
      <c r="CH34" s="16"/>
      <c r="CI34" s="16"/>
      <c r="CJ34" s="16"/>
      <c r="CK34" s="16"/>
      <c r="CL34" s="16"/>
      <c r="CM34" s="16"/>
      <c r="CN34" s="20">
        <v>14</v>
      </c>
      <c r="CO34" s="19">
        <v>67770</v>
      </c>
      <c r="CP34" s="19">
        <v>60993</v>
      </c>
      <c r="CQ34" s="19">
        <v>0</v>
      </c>
      <c r="CR34" s="19">
        <v>6777</v>
      </c>
      <c r="CS34" s="19">
        <v>0</v>
      </c>
      <c r="CT34" s="19">
        <v>0</v>
      </c>
      <c r="CU34" s="19">
        <v>0</v>
      </c>
      <c r="CV34" s="19">
        <v>0</v>
      </c>
      <c r="CW34" s="19">
        <v>0</v>
      </c>
      <c r="CX34" s="19">
        <v>0</v>
      </c>
      <c r="CY34" s="19">
        <v>0</v>
      </c>
      <c r="CZ34" s="19">
        <v>0</v>
      </c>
      <c r="DA34" s="19">
        <v>0</v>
      </c>
      <c r="DB34" s="19">
        <v>0</v>
      </c>
      <c r="DC34" s="19">
        <v>0</v>
      </c>
      <c r="DD34" s="19">
        <v>0</v>
      </c>
      <c r="DE34" s="19">
        <v>0</v>
      </c>
      <c r="DF34" s="18">
        <f t="shared" si="36"/>
        <v>14</v>
      </c>
      <c r="DG34" s="19">
        <f t="shared" si="37"/>
        <v>67770</v>
      </c>
      <c r="DH34" s="19">
        <f t="shared" si="38"/>
        <v>60993</v>
      </c>
      <c r="DI34" s="19">
        <f t="shared" si="39"/>
        <v>0</v>
      </c>
      <c r="DJ34" s="19">
        <f t="shared" si="40"/>
        <v>6777</v>
      </c>
      <c r="DK34" s="19">
        <f t="shared" si="41"/>
        <v>0</v>
      </c>
      <c r="DL34" s="19">
        <f t="shared" si="42"/>
        <v>4233</v>
      </c>
      <c r="DM34" s="19">
        <f t="shared" si="43"/>
        <v>154336672</v>
      </c>
      <c r="DN34" s="19">
        <f t="shared" si="44"/>
        <v>138269738</v>
      </c>
      <c r="DO34" s="19">
        <f t="shared" si="45"/>
        <v>7115940</v>
      </c>
      <c r="DP34" s="19">
        <f t="shared" si="46"/>
        <v>8724742</v>
      </c>
      <c r="DQ34" s="19">
        <f t="shared" si="47"/>
        <v>226252</v>
      </c>
      <c r="DR34" s="19">
        <v>133</v>
      </c>
      <c r="DS34" s="19">
        <v>39</v>
      </c>
      <c r="DT34" s="19">
        <v>172</v>
      </c>
      <c r="DU34" s="19">
        <v>0</v>
      </c>
      <c r="DV34" s="19">
        <v>0</v>
      </c>
      <c r="DX34" s="19">
        <v>2</v>
      </c>
      <c r="DY34" s="19">
        <v>6360</v>
      </c>
      <c r="DZ34" s="19">
        <v>7</v>
      </c>
      <c r="EA34" s="19">
        <v>190263</v>
      </c>
      <c r="EB34" s="19">
        <v>14</v>
      </c>
      <c r="EC34" s="19">
        <v>67770</v>
      </c>
      <c r="ED34" s="19">
        <v>0</v>
      </c>
      <c r="EE34" s="19">
        <v>0</v>
      </c>
      <c r="EF34" s="19">
        <v>0</v>
      </c>
      <c r="EG34" s="19">
        <v>0</v>
      </c>
      <c r="EH34" s="19">
        <v>0</v>
      </c>
      <c r="EI34" s="19">
        <v>0</v>
      </c>
      <c r="EJ34" s="19">
        <f t="shared" si="48"/>
        <v>23</v>
      </c>
      <c r="EK34" s="19">
        <f t="shared" si="49"/>
        <v>264393</v>
      </c>
      <c r="EM34" s="19">
        <f t="shared" si="50"/>
        <v>4242</v>
      </c>
      <c r="EN34" s="19">
        <f t="shared" si="51"/>
        <v>154533295</v>
      </c>
    </row>
    <row r="35" spans="1:144" s="17" customFormat="1" ht="15.95" customHeight="1">
      <c r="A35" s="15" t="s">
        <v>54</v>
      </c>
      <c r="B35" s="18">
        <v>88</v>
      </c>
      <c r="C35" s="19">
        <v>60702880</v>
      </c>
      <c r="D35" s="19">
        <v>54632610</v>
      </c>
      <c r="E35" s="19">
        <v>3926289</v>
      </c>
      <c r="F35" s="19">
        <v>1975021</v>
      </c>
      <c r="G35" s="19">
        <v>168960</v>
      </c>
      <c r="H35" s="19">
        <v>1541</v>
      </c>
      <c r="I35" s="19">
        <v>23095950</v>
      </c>
      <c r="J35" s="19">
        <v>20786355</v>
      </c>
      <c r="K35" s="19">
        <v>97702</v>
      </c>
      <c r="L35" s="19">
        <v>2181295</v>
      </c>
      <c r="M35" s="19">
        <v>30598</v>
      </c>
      <c r="N35" s="19">
        <f t="shared" si="0"/>
        <v>1629</v>
      </c>
      <c r="O35" s="19">
        <f t="shared" si="1"/>
        <v>83798830</v>
      </c>
      <c r="P35" s="19">
        <f t="shared" si="2"/>
        <v>75418965</v>
      </c>
      <c r="Q35" s="19">
        <f t="shared" si="3"/>
        <v>4023991</v>
      </c>
      <c r="R35" s="19">
        <f t="shared" si="4"/>
        <v>4156316</v>
      </c>
      <c r="S35" s="19">
        <f t="shared" si="5"/>
        <v>199558</v>
      </c>
      <c r="T35" s="18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78</v>
      </c>
      <c r="AA35" s="19">
        <v>1550830</v>
      </c>
      <c r="AB35" s="19">
        <v>1395747</v>
      </c>
      <c r="AC35" s="19">
        <v>1793</v>
      </c>
      <c r="AD35" s="19">
        <v>153290</v>
      </c>
      <c r="AE35" s="19">
        <v>0</v>
      </c>
      <c r="AF35" s="19">
        <f t="shared" si="6"/>
        <v>78</v>
      </c>
      <c r="AG35" s="19">
        <f t="shared" si="7"/>
        <v>1550830</v>
      </c>
      <c r="AH35" s="19">
        <f t="shared" si="8"/>
        <v>1395747</v>
      </c>
      <c r="AI35" s="19">
        <f t="shared" si="9"/>
        <v>1793</v>
      </c>
      <c r="AJ35" s="19">
        <f t="shared" si="10"/>
        <v>153290</v>
      </c>
      <c r="AK35" s="19">
        <f t="shared" si="11"/>
        <v>0</v>
      </c>
      <c r="AL35" s="18">
        <f t="shared" si="12"/>
        <v>1707</v>
      </c>
      <c r="AM35" s="19">
        <f t="shared" si="13"/>
        <v>85349660</v>
      </c>
      <c r="AN35" s="19">
        <f t="shared" si="14"/>
        <v>76814712</v>
      </c>
      <c r="AO35" s="19">
        <f t="shared" si="15"/>
        <v>4025784</v>
      </c>
      <c r="AP35" s="19">
        <f t="shared" si="16"/>
        <v>4309606</v>
      </c>
      <c r="AQ35" s="19">
        <f t="shared" si="17"/>
        <v>199558</v>
      </c>
      <c r="AR35" s="19">
        <v>605</v>
      </c>
      <c r="AS35" s="19">
        <v>6032580</v>
      </c>
      <c r="AT35" s="19">
        <v>5429322</v>
      </c>
      <c r="AU35" s="19">
        <v>2571</v>
      </c>
      <c r="AV35" s="19">
        <v>577210</v>
      </c>
      <c r="AW35" s="19">
        <v>23477</v>
      </c>
      <c r="AX35" s="19">
        <f t="shared" si="18"/>
        <v>2312</v>
      </c>
      <c r="AY35" s="19">
        <f t="shared" si="19"/>
        <v>91382240</v>
      </c>
      <c r="AZ35" s="19">
        <f t="shared" si="20"/>
        <v>82244034</v>
      </c>
      <c r="BA35" s="19">
        <f t="shared" si="21"/>
        <v>4028355</v>
      </c>
      <c r="BB35" s="19">
        <f t="shared" si="22"/>
        <v>4886816</v>
      </c>
      <c r="BC35" s="19">
        <f t="shared" si="23"/>
        <v>223035</v>
      </c>
      <c r="BD35" s="18">
        <v>88</v>
      </c>
      <c r="BE35" s="19">
        <v>2613139</v>
      </c>
      <c r="BF35" s="19">
        <v>1763779</v>
      </c>
      <c r="BG35" s="19">
        <v>0</v>
      </c>
      <c r="BH35" s="19">
        <v>849360</v>
      </c>
      <c r="BI35" s="19">
        <v>0</v>
      </c>
      <c r="BJ35" s="19">
        <v>0</v>
      </c>
      <c r="BK35" s="19">
        <v>0</v>
      </c>
      <c r="BL35" s="19">
        <v>0</v>
      </c>
      <c r="BM35" s="19">
        <v>0</v>
      </c>
      <c r="BN35" s="19">
        <v>0</v>
      </c>
      <c r="BO35" s="19">
        <v>0</v>
      </c>
      <c r="BP35" s="19">
        <f t="shared" si="24"/>
        <v>88</v>
      </c>
      <c r="BQ35" s="19">
        <f t="shared" si="25"/>
        <v>2613139</v>
      </c>
      <c r="BR35" s="19">
        <f t="shared" si="26"/>
        <v>1763779</v>
      </c>
      <c r="BS35" s="19">
        <f t="shared" si="27"/>
        <v>0</v>
      </c>
      <c r="BT35" s="19">
        <f t="shared" si="28"/>
        <v>849360</v>
      </c>
      <c r="BU35" s="19">
        <f t="shared" si="29"/>
        <v>0</v>
      </c>
      <c r="BV35" s="18">
        <v>0</v>
      </c>
      <c r="BW35" s="19">
        <v>0</v>
      </c>
      <c r="BX35" s="19">
        <v>0</v>
      </c>
      <c r="BY35" s="19">
        <v>0</v>
      </c>
      <c r="BZ35" s="19">
        <v>0</v>
      </c>
      <c r="CA35" s="19">
        <v>0</v>
      </c>
      <c r="CB35" s="19">
        <f t="shared" si="30"/>
        <v>2312</v>
      </c>
      <c r="CC35" s="19">
        <f t="shared" si="31"/>
        <v>93995379</v>
      </c>
      <c r="CD35" s="19">
        <f t="shared" si="32"/>
        <v>84007813</v>
      </c>
      <c r="CE35" s="19">
        <f t="shared" si="33"/>
        <v>4028355</v>
      </c>
      <c r="CF35" s="19">
        <f t="shared" si="34"/>
        <v>5736176</v>
      </c>
      <c r="CG35" s="19">
        <f t="shared" si="35"/>
        <v>223035</v>
      </c>
      <c r="CH35" s="16"/>
      <c r="CI35" s="16"/>
      <c r="CJ35" s="16"/>
      <c r="CK35" s="16"/>
      <c r="CL35" s="16"/>
      <c r="CM35" s="16"/>
      <c r="CN35" s="20">
        <v>18</v>
      </c>
      <c r="CO35" s="19">
        <v>153496</v>
      </c>
      <c r="CP35" s="19">
        <v>138143</v>
      </c>
      <c r="CQ35" s="19">
        <v>0</v>
      </c>
      <c r="CR35" s="19">
        <v>15353</v>
      </c>
      <c r="CS35" s="19">
        <v>0</v>
      </c>
      <c r="CT35" s="19">
        <v>0</v>
      </c>
      <c r="CU35" s="19">
        <v>0</v>
      </c>
      <c r="CV35" s="19">
        <v>0</v>
      </c>
      <c r="CW35" s="19">
        <v>0</v>
      </c>
      <c r="CX35" s="19">
        <v>0</v>
      </c>
      <c r="CY35" s="19">
        <v>0</v>
      </c>
      <c r="CZ35" s="19">
        <v>0</v>
      </c>
      <c r="DA35" s="19">
        <v>0</v>
      </c>
      <c r="DB35" s="19">
        <v>0</v>
      </c>
      <c r="DC35" s="19">
        <v>0</v>
      </c>
      <c r="DD35" s="19">
        <v>0</v>
      </c>
      <c r="DE35" s="19">
        <v>0</v>
      </c>
      <c r="DF35" s="18">
        <f t="shared" si="36"/>
        <v>18</v>
      </c>
      <c r="DG35" s="19">
        <f t="shared" si="37"/>
        <v>153496</v>
      </c>
      <c r="DH35" s="19">
        <f t="shared" si="38"/>
        <v>138143</v>
      </c>
      <c r="DI35" s="19">
        <f t="shared" si="39"/>
        <v>0</v>
      </c>
      <c r="DJ35" s="19">
        <f t="shared" si="40"/>
        <v>15353</v>
      </c>
      <c r="DK35" s="19">
        <f t="shared" si="41"/>
        <v>0</v>
      </c>
      <c r="DL35" s="19">
        <f t="shared" si="42"/>
        <v>2330</v>
      </c>
      <c r="DM35" s="19">
        <f t="shared" si="43"/>
        <v>94148875</v>
      </c>
      <c r="DN35" s="19">
        <f t="shared" si="44"/>
        <v>84145956</v>
      </c>
      <c r="DO35" s="19">
        <f t="shared" si="45"/>
        <v>4028355</v>
      </c>
      <c r="DP35" s="19">
        <f t="shared" si="46"/>
        <v>5751529</v>
      </c>
      <c r="DQ35" s="19">
        <f t="shared" si="47"/>
        <v>223035</v>
      </c>
      <c r="DR35" s="19">
        <v>59</v>
      </c>
      <c r="DS35" s="19">
        <v>20</v>
      </c>
      <c r="DT35" s="19">
        <v>79</v>
      </c>
      <c r="DU35" s="19">
        <v>16</v>
      </c>
      <c r="DV35" s="19">
        <v>0</v>
      </c>
      <c r="DX35" s="19">
        <v>0</v>
      </c>
      <c r="DY35" s="19">
        <v>0</v>
      </c>
      <c r="DZ35" s="19">
        <v>3</v>
      </c>
      <c r="EA35" s="19">
        <v>110405</v>
      </c>
      <c r="EB35" s="19">
        <v>18</v>
      </c>
      <c r="EC35" s="19">
        <v>153496</v>
      </c>
      <c r="ED35" s="19">
        <v>3</v>
      </c>
      <c r="EE35" s="19">
        <v>155995</v>
      </c>
      <c r="EF35" s="19">
        <v>4</v>
      </c>
      <c r="EG35" s="19">
        <v>51380</v>
      </c>
      <c r="EH35" s="19">
        <v>0</v>
      </c>
      <c r="EI35" s="19">
        <v>0</v>
      </c>
      <c r="EJ35" s="19">
        <f t="shared" si="48"/>
        <v>28</v>
      </c>
      <c r="EK35" s="19">
        <f t="shared" si="49"/>
        <v>471276</v>
      </c>
      <c r="EM35" s="19">
        <f t="shared" si="50"/>
        <v>2340</v>
      </c>
      <c r="EN35" s="19">
        <f t="shared" si="51"/>
        <v>94466655</v>
      </c>
    </row>
    <row r="36" spans="1:144" s="17" customFormat="1" ht="15.95" customHeight="1">
      <c r="A36" s="15" t="s">
        <v>55</v>
      </c>
      <c r="B36" s="18">
        <v>131</v>
      </c>
      <c r="C36" s="19">
        <v>68545810</v>
      </c>
      <c r="D36" s="19">
        <v>61691207</v>
      </c>
      <c r="E36" s="19">
        <v>3781709</v>
      </c>
      <c r="F36" s="19">
        <v>2813143</v>
      </c>
      <c r="G36" s="19">
        <v>259751</v>
      </c>
      <c r="H36" s="19">
        <v>1764</v>
      </c>
      <c r="I36" s="19">
        <v>29121620</v>
      </c>
      <c r="J36" s="19">
        <v>26209459</v>
      </c>
      <c r="K36" s="19">
        <v>195852</v>
      </c>
      <c r="L36" s="19">
        <v>2622149</v>
      </c>
      <c r="M36" s="19">
        <v>94160</v>
      </c>
      <c r="N36" s="19">
        <f t="shared" si="0"/>
        <v>1895</v>
      </c>
      <c r="O36" s="19">
        <f t="shared" si="1"/>
        <v>97667430</v>
      </c>
      <c r="P36" s="19">
        <f t="shared" si="2"/>
        <v>87900666</v>
      </c>
      <c r="Q36" s="19">
        <f t="shared" si="3"/>
        <v>3977561</v>
      </c>
      <c r="R36" s="19">
        <f t="shared" si="4"/>
        <v>5435292</v>
      </c>
      <c r="S36" s="19">
        <f t="shared" si="5"/>
        <v>353911</v>
      </c>
      <c r="T36" s="18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114</v>
      </c>
      <c r="AA36" s="19">
        <v>1945780</v>
      </c>
      <c r="AB36" s="19">
        <v>1751202</v>
      </c>
      <c r="AC36" s="19">
        <v>0</v>
      </c>
      <c r="AD36" s="19">
        <v>194578</v>
      </c>
      <c r="AE36" s="19">
        <v>0</v>
      </c>
      <c r="AF36" s="19">
        <f t="shared" si="6"/>
        <v>114</v>
      </c>
      <c r="AG36" s="19">
        <f t="shared" si="7"/>
        <v>1945780</v>
      </c>
      <c r="AH36" s="19">
        <f t="shared" si="8"/>
        <v>1751202</v>
      </c>
      <c r="AI36" s="19">
        <f t="shared" si="9"/>
        <v>0</v>
      </c>
      <c r="AJ36" s="19">
        <f t="shared" si="10"/>
        <v>194578</v>
      </c>
      <c r="AK36" s="19">
        <f t="shared" si="11"/>
        <v>0</v>
      </c>
      <c r="AL36" s="18">
        <f t="shared" si="12"/>
        <v>2009</v>
      </c>
      <c r="AM36" s="19">
        <f t="shared" si="13"/>
        <v>99613210</v>
      </c>
      <c r="AN36" s="19">
        <f t="shared" si="14"/>
        <v>89651868</v>
      </c>
      <c r="AO36" s="19">
        <f t="shared" si="15"/>
        <v>3977561</v>
      </c>
      <c r="AP36" s="19">
        <f t="shared" si="16"/>
        <v>5629870</v>
      </c>
      <c r="AQ36" s="19">
        <f t="shared" si="17"/>
        <v>353911</v>
      </c>
      <c r="AR36" s="19">
        <v>565</v>
      </c>
      <c r="AS36" s="19">
        <v>7640640</v>
      </c>
      <c r="AT36" s="19">
        <v>6876576</v>
      </c>
      <c r="AU36" s="19">
        <v>15932</v>
      </c>
      <c r="AV36" s="19">
        <v>673762</v>
      </c>
      <c r="AW36" s="19">
        <v>74370</v>
      </c>
      <c r="AX36" s="19">
        <f t="shared" si="18"/>
        <v>2574</v>
      </c>
      <c r="AY36" s="19">
        <f t="shared" si="19"/>
        <v>107253850</v>
      </c>
      <c r="AZ36" s="19">
        <f t="shared" si="20"/>
        <v>96528444</v>
      </c>
      <c r="BA36" s="19">
        <f t="shared" si="21"/>
        <v>3993493</v>
      </c>
      <c r="BB36" s="19">
        <f t="shared" si="22"/>
        <v>6303632</v>
      </c>
      <c r="BC36" s="19">
        <f t="shared" si="23"/>
        <v>428281</v>
      </c>
      <c r="BD36" s="18">
        <v>130</v>
      </c>
      <c r="BE36" s="19">
        <v>4204226</v>
      </c>
      <c r="BF36" s="19">
        <v>2779936</v>
      </c>
      <c r="BG36" s="19">
        <v>0</v>
      </c>
      <c r="BH36" s="19">
        <v>1310155</v>
      </c>
      <c r="BI36" s="19">
        <v>114135</v>
      </c>
      <c r="BJ36" s="19">
        <v>0</v>
      </c>
      <c r="BK36" s="19">
        <v>0</v>
      </c>
      <c r="BL36" s="19">
        <v>0</v>
      </c>
      <c r="BM36" s="19">
        <v>0</v>
      </c>
      <c r="BN36" s="19">
        <v>0</v>
      </c>
      <c r="BO36" s="19">
        <v>0</v>
      </c>
      <c r="BP36" s="19">
        <f t="shared" si="24"/>
        <v>130</v>
      </c>
      <c r="BQ36" s="19">
        <f t="shared" si="25"/>
        <v>4204226</v>
      </c>
      <c r="BR36" s="19">
        <f t="shared" si="26"/>
        <v>2779936</v>
      </c>
      <c r="BS36" s="19">
        <f t="shared" si="27"/>
        <v>0</v>
      </c>
      <c r="BT36" s="19">
        <f t="shared" si="28"/>
        <v>1310155</v>
      </c>
      <c r="BU36" s="19">
        <f t="shared" si="29"/>
        <v>114135</v>
      </c>
      <c r="BV36" s="18">
        <v>0</v>
      </c>
      <c r="BW36" s="19">
        <v>0</v>
      </c>
      <c r="BX36" s="19">
        <v>0</v>
      </c>
      <c r="BY36" s="19">
        <v>0</v>
      </c>
      <c r="BZ36" s="19">
        <v>0</v>
      </c>
      <c r="CA36" s="19">
        <v>0</v>
      </c>
      <c r="CB36" s="19">
        <f t="shared" si="30"/>
        <v>2574</v>
      </c>
      <c r="CC36" s="19">
        <f t="shared" si="31"/>
        <v>111458076</v>
      </c>
      <c r="CD36" s="19">
        <f t="shared" si="32"/>
        <v>99308380</v>
      </c>
      <c r="CE36" s="19">
        <f t="shared" si="33"/>
        <v>3993493</v>
      </c>
      <c r="CF36" s="19">
        <f t="shared" si="34"/>
        <v>7613787</v>
      </c>
      <c r="CG36" s="19">
        <f t="shared" si="35"/>
        <v>542416</v>
      </c>
      <c r="CH36" s="16"/>
      <c r="CI36" s="16"/>
      <c r="CJ36" s="16"/>
      <c r="CK36" s="16"/>
      <c r="CL36" s="16"/>
      <c r="CM36" s="16"/>
      <c r="CN36" s="20">
        <v>13</v>
      </c>
      <c r="CO36" s="19">
        <v>69946</v>
      </c>
      <c r="CP36" s="19">
        <v>62951</v>
      </c>
      <c r="CQ36" s="19">
        <v>0</v>
      </c>
      <c r="CR36" s="19">
        <v>6995</v>
      </c>
      <c r="CS36" s="19">
        <v>0</v>
      </c>
      <c r="CT36" s="19">
        <v>0</v>
      </c>
      <c r="CU36" s="19">
        <v>0</v>
      </c>
      <c r="CV36" s="19">
        <v>0</v>
      </c>
      <c r="CW36" s="19">
        <v>0</v>
      </c>
      <c r="CX36" s="19">
        <v>0</v>
      </c>
      <c r="CY36" s="19">
        <v>0</v>
      </c>
      <c r="CZ36" s="19">
        <v>0</v>
      </c>
      <c r="DA36" s="19">
        <v>0</v>
      </c>
      <c r="DB36" s="19">
        <v>0</v>
      </c>
      <c r="DC36" s="19">
        <v>0</v>
      </c>
      <c r="DD36" s="19">
        <v>0</v>
      </c>
      <c r="DE36" s="19">
        <v>0</v>
      </c>
      <c r="DF36" s="18">
        <f t="shared" si="36"/>
        <v>13</v>
      </c>
      <c r="DG36" s="19">
        <f t="shared" si="37"/>
        <v>69946</v>
      </c>
      <c r="DH36" s="19">
        <f t="shared" si="38"/>
        <v>62951</v>
      </c>
      <c r="DI36" s="19">
        <f t="shared" si="39"/>
        <v>0</v>
      </c>
      <c r="DJ36" s="19">
        <f t="shared" si="40"/>
        <v>6995</v>
      </c>
      <c r="DK36" s="19">
        <f t="shared" si="41"/>
        <v>0</v>
      </c>
      <c r="DL36" s="19">
        <f t="shared" si="42"/>
        <v>2587</v>
      </c>
      <c r="DM36" s="19">
        <f t="shared" si="43"/>
        <v>111528022</v>
      </c>
      <c r="DN36" s="19">
        <f t="shared" si="44"/>
        <v>99371331</v>
      </c>
      <c r="DO36" s="19">
        <f t="shared" si="45"/>
        <v>3993493</v>
      </c>
      <c r="DP36" s="19">
        <f t="shared" si="46"/>
        <v>7620782</v>
      </c>
      <c r="DQ36" s="19">
        <f t="shared" si="47"/>
        <v>542416</v>
      </c>
      <c r="DR36" s="19">
        <v>89</v>
      </c>
      <c r="DS36" s="19">
        <v>21</v>
      </c>
      <c r="DT36" s="19">
        <v>110</v>
      </c>
      <c r="DU36" s="19">
        <v>0</v>
      </c>
      <c r="DV36" s="19">
        <v>0</v>
      </c>
      <c r="DX36" s="19">
        <v>1</v>
      </c>
      <c r="DY36" s="19">
        <v>10000</v>
      </c>
      <c r="DZ36" s="19">
        <v>4</v>
      </c>
      <c r="EA36" s="19">
        <v>238156</v>
      </c>
      <c r="EB36" s="19">
        <v>13</v>
      </c>
      <c r="EC36" s="19">
        <v>69946</v>
      </c>
      <c r="ED36" s="19">
        <v>0</v>
      </c>
      <c r="EE36" s="19">
        <v>0</v>
      </c>
      <c r="EF36" s="19">
        <v>0</v>
      </c>
      <c r="EG36" s="19">
        <v>0</v>
      </c>
      <c r="EH36" s="19">
        <v>0</v>
      </c>
      <c r="EI36" s="19">
        <v>0</v>
      </c>
      <c r="EJ36" s="19">
        <f t="shared" si="48"/>
        <v>18</v>
      </c>
      <c r="EK36" s="19">
        <f t="shared" si="49"/>
        <v>318102</v>
      </c>
      <c r="EM36" s="19">
        <f t="shared" si="50"/>
        <v>2592</v>
      </c>
      <c r="EN36" s="19">
        <f t="shared" si="51"/>
        <v>111776178</v>
      </c>
    </row>
    <row r="37" spans="1:144" s="17" customFormat="1" ht="15.95" customHeight="1">
      <c r="A37" s="15" t="s">
        <v>56</v>
      </c>
      <c r="B37" s="18">
        <v>43</v>
      </c>
      <c r="C37" s="19">
        <v>19254740</v>
      </c>
      <c r="D37" s="19">
        <v>17329253</v>
      </c>
      <c r="E37" s="19">
        <v>914039</v>
      </c>
      <c r="F37" s="19">
        <v>1011448</v>
      </c>
      <c r="G37" s="19">
        <v>0</v>
      </c>
      <c r="H37" s="19">
        <v>698</v>
      </c>
      <c r="I37" s="19">
        <v>11486670</v>
      </c>
      <c r="J37" s="19">
        <v>10338003</v>
      </c>
      <c r="K37" s="19">
        <v>36026</v>
      </c>
      <c r="L37" s="19">
        <v>1105217</v>
      </c>
      <c r="M37" s="19">
        <v>7424</v>
      </c>
      <c r="N37" s="19">
        <f t="shared" si="0"/>
        <v>741</v>
      </c>
      <c r="O37" s="19">
        <f t="shared" si="1"/>
        <v>30741410</v>
      </c>
      <c r="P37" s="19">
        <f t="shared" si="2"/>
        <v>27667256</v>
      </c>
      <c r="Q37" s="19">
        <f t="shared" si="3"/>
        <v>950065</v>
      </c>
      <c r="R37" s="19">
        <f t="shared" si="4"/>
        <v>2116665</v>
      </c>
      <c r="S37" s="19">
        <f t="shared" si="5"/>
        <v>7424</v>
      </c>
      <c r="T37" s="18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57</v>
      </c>
      <c r="AA37" s="19">
        <v>808090</v>
      </c>
      <c r="AB37" s="19">
        <v>727281</v>
      </c>
      <c r="AC37" s="19">
        <v>0</v>
      </c>
      <c r="AD37" s="19">
        <v>80809</v>
      </c>
      <c r="AE37" s="19">
        <v>0</v>
      </c>
      <c r="AF37" s="19">
        <f t="shared" si="6"/>
        <v>57</v>
      </c>
      <c r="AG37" s="19">
        <f t="shared" si="7"/>
        <v>808090</v>
      </c>
      <c r="AH37" s="19">
        <f t="shared" si="8"/>
        <v>727281</v>
      </c>
      <c r="AI37" s="19">
        <f t="shared" si="9"/>
        <v>0</v>
      </c>
      <c r="AJ37" s="19">
        <f t="shared" si="10"/>
        <v>80809</v>
      </c>
      <c r="AK37" s="19">
        <f t="shared" si="11"/>
        <v>0</v>
      </c>
      <c r="AL37" s="18">
        <f t="shared" si="12"/>
        <v>798</v>
      </c>
      <c r="AM37" s="19">
        <f t="shared" si="13"/>
        <v>31549500</v>
      </c>
      <c r="AN37" s="19">
        <f t="shared" si="14"/>
        <v>28394537</v>
      </c>
      <c r="AO37" s="19">
        <f t="shared" si="15"/>
        <v>950065</v>
      </c>
      <c r="AP37" s="19">
        <f t="shared" si="16"/>
        <v>2197474</v>
      </c>
      <c r="AQ37" s="19">
        <f t="shared" si="17"/>
        <v>7424</v>
      </c>
      <c r="AR37" s="19">
        <v>149</v>
      </c>
      <c r="AS37" s="19">
        <v>1899870</v>
      </c>
      <c r="AT37" s="19">
        <v>1709883</v>
      </c>
      <c r="AU37" s="19">
        <v>0</v>
      </c>
      <c r="AV37" s="19">
        <v>188643</v>
      </c>
      <c r="AW37" s="19">
        <v>1344</v>
      </c>
      <c r="AX37" s="19">
        <f t="shared" si="18"/>
        <v>947</v>
      </c>
      <c r="AY37" s="19">
        <f t="shared" si="19"/>
        <v>33449370</v>
      </c>
      <c r="AZ37" s="19">
        <f t="shared" si="20"/>
        <v>30104420</v>
      </c>
      <c r="BA37" s="19">
        <f t="shared" si="21"/>
        <v>950065</v>
      </c>
      <c r="BB37" s="19">
        <f t="shared" si="22"/>
        <v>2386117</v>
      </c>
      <c r="BC37" s="19">
        <f t="shared" si="23"/>
        <v>8768</v>
      </c>
      <c r="BD37" s="18">
        <v>42</v>
      </c>
      <c r="BE37" s="19">
        <v>1073026</v>
      </c>
      <c r="BF37" s="19">
        <v>711456</v>
      </c>
      <c r="BG37" s="19">
        <v>0</v>
      </c>
      <c r="BH37" s="19">
        <v>361570</v>
      </c>
      <c r="BI37" s="19">
        <v>0</v>
      </c>
      <c r="BJ37" s="19">
        <v>0</v>
      </c>
      <c r="BK37" s="19">
        <v>0</v>
      </c>
      <c r="BL37" s="19">
        <v>0</v>
      </c>
      <c r="BM37" s="19">
        <v>0</v>
      </c>
      <c r="BN37" s="19">
        <v>0</v>
      </c>
      <c r="BO37" s="19">
        <v>0</v>
      </c>
      <c r="BP37" s="19">
        <f t="shared" si="24"/>
        <v>42</v>
      </c>
      <c r="BQ37" s="19">
        <f t="shared" si="25"/>
        <v>1073026</v>
      </c>
      <c r="BR37" s="19">
        <f t="shared" si="26"/>
        <v>711456</v>
      </c>
      <c r="BS37" s="19">
        <f t="shared" si="27"/>
        <v>0</v>
      </c>
      <c r="BT37" s="19">
        <f t="shared" si="28"/>
        <v>361570</v>
      </c>
      <c r="BU37" s="19">
        <f t="shared" si="29"/>
        <v>0</v>
      </c>
      <c r="BV37" s="18">
        <v>0</v>
      </c>
      <c r="BW37" s="19">
        <v>0</v>
      </c>
      <c r="BX37" s="19">
        <v>0</v>
      </c>
      <c r="BY37" s="19">
        <v>0</v>
      </c>
      <c r="BZ37" s="19">
        <v>0</v>
      </c>
      <c r="CA37" s="19">
        <v>0</v>
      </c>
      <c r="CB37" s="19">
        <f t="shared" si="30"/>
        <v>947</v>
      </c>
      <c r="CC37" s="19">
        <f t="shared" si="31"/>
        <v>34522396</v>
      </c>
      <c r="CD37" s="19">
        <f t="shared" si="32"/>
        <v>30815876</v>
      </c>
      <c r="CE37" s="19">
        <f t="shared" si="33"/>
        <v>950065</v>
      </c>
      <c r="CF37" s="19">
        <f t="shared" si="34"/>
        <v>2747687</v>
      </c>
      <c r="CG37" s="19">
        <f t="shared" si="35"/>
        <v>8768</v>
      </c>
      <c r="CH37" s="16"/>
      <c r="CI37" s="16"/>
      <c r="CJ37" s="16"/>
      <c r="CK37" s="16"/>
      <c r="CL37" s="16"/>
      <c r="CM37" s="16"/>
      <c r="CN37" s="20">
        <v>11</v>
      </c>
      <c r="CO37" s="19">
        <v>59481</v>
      </c>
      <c r="CP37" s="19">
        <v>53532</v>
      </c>
      <c r="CQ37" s="19">
        <v>0</v>
      </c>
      <c r="CR37" s="19">
        <v>5949</v>
      </c>
      <c r="CS37" s="19">
        <v>0</v>
      </c>
      <c r="CT37" s="19">
        <v>0</v>
      </c>
      <c r="CU37" s="19">
        <v>0</v>
      </c>
      <c r="CV37" s="19">
        <v>0</v>
      </c>
      <c r="CW37" s="19">
        <v>0</v>
      </c>
      <c r="CX37" s="19">
        <v>0</v>
      </c>
      <c r="CY37" s="19">
        <v>0</v>
      </c>
      <c r="CZ37" s="19">
        <v>0</v>
      </c>
      <c r="DA37" s="19">
        <v>0</v>
      </c>
      <c r="DB37" s="19">
        <v>0</v>
      </c>
      <c r="DC37" s="19">
        <v>0</v>
      </c>
      <c r="DD37" s="19">
        <v>0</v>
      </c>
      <c r="DE37" s="19">
        <v>0</v>
      </c>
      <c r="DF37" s="18">
        <f t="shared" si="36"/>
        <v>11</v>
      </c>
      <c r="DG37" s="19">
        <f t="shared" si="37"/>
        <v>59481</v>
      </c>
      <c r="DH37" s="19">
        <f t="shared" si="38"/>
        <v>53532</v>
      </c>
      <c r="DI37" s="19">
        <f t="shared" si="39"/>
        <v>0</v>
      </c>
      <c r="DJ37" s="19">
        <f t="shared" si="40"/>
        <v>5949</v>
      </c>
      <c r="DK37" s="19">
        <f t="shared" si="41"/>
        <v>0</v>
      </c>
      <c r="DL37" s="19">
        <f t="shared" si="42"/>
        <v>958</v>
      </c>
      <c r="DM37" s="19">
        <f t="shared" si="43"/>
        <v>34581877</v>
      </c>
      <c r="DN37" s="19">
        <f t="shared" si="44"/>
        <v>30869408</v>
      </c>
      <c r="DO37" s="19">
        <f t="shared" si="45"/>
        <v>950065</v>
      </c>
      <c r="DP37" s="19">
        <f t="shared" si="46"/>
        <v>2753636</v>
      </c>
      <c r="DQ37" s="19">
        <f t="shared" si="47"/>
        <v>8768</v>
      </c>
      <c r="DR37" s="19">
        <v>25</v>
      </c>
      <c r="DS37" s="19">
        <v>4</v>
      </c>
      <c r="DT37" s="19">
        <v>29</v>
      </c>
      <c r="DU37" s="19">
        <v>0</v>
      </c>
      <c r="DV37" s="19">
        <v>0</v>
      </c>
      <c r="DX37" s="19">
        <v>4</v>
      </c>
      <c r="DY37" s="19">
        <v>88300</v>
      </c>
      <c r="DZ37" s="19">
        <v>2</v>
      </c>
      <c r="EA37" s="19">
        <v>33640</v>
      </c>
      <c r="EB37" s="19">
        <v>11</v>
      </c>
      <c r="EC37" s="19">
        <v>59481</v>
      </c>
      <c r="ED37" s="19">
        <v>0</v>
      </c>
      <c r="EE37" s="19">
        <v>0</v>
      </c>
      <c r="EF37" s="19">
        <v>0</v>
      </c>
      <c r="EG37" s="19">
        <v>0</v>
      </c>
      <c r="EH37" s="19">
        <v>0</v>
      </c>
      <c r="EI37" s="19">
        <v>0</v>
      </c>
      <c r="EJ37" s="19">
        <f t="shared" si="48"/>
        <v>17</v>
      </c>
      <c r="EK37" s="19">
        <f t="shared" si="49"/>
        <v>181421</v>
      </c>
      <c r="EM37" s="19">
        <f t="shared" si="50"/>
        <v>964</v>
      </c>
      <c r="EN37" s="19">
        <f t="shared" si="51"/>
        <v>34703817</v>
      </c>
    </row>
    <row r="38" spans="1:144" s="17" customFormat="1" ht="15.95" customHeight="1">
      <c r="A38" s="15" t="s">
        <v>63</v>
      </c>
      <c r="B38" s="18">
        <v>198</v>
      </c>
      <c r="C38" s="19">
        <v>105585050</v>
      </c>
      <c r="D38" s="19">
        <v>95026319</v>
      </c>
      <c r="E38" s="19">
        <v>6090917</v>
      </c>
      <c r="F38" s="19">
        <v>4317814</v>
      </c>
      <c r="G38" s="19">
        <v>150000</v>
      </c>
      <c r="H38" s="19">
        <v>2224</v>
      </c>
      <c r="I38" s="19">
        <v>36003720</v>
      </c>
      <c r="J38" s="19">
        <v>32403348</v>
      </c>
      <c r="K38" s="19">
        <v>134859</v>
      </c>
      <c r="L38" s="19">
        <v>3461274</v>
      </c>
      <c r="M38" s="19">
        <v>4239</v>
      </c>
      <c r="N38" s="19">
        <f t="shared" si="0"/>
        <v>2422</v>
      </c>
      <c r="O38" s="19">
        <f t="shared" si="1"/>
        <v>141588770</v>
      </c>
      <c r="P38" s="19">
        <f t="shared" si="2"/>
        <v>127429667</v>
      </c>
      <c r="Q38" s="19">
        <f t="shared" si="3"/>
        <v>6225776</v>
      </c>
      <c r="R38" s="19">
        <f t="shared" si="4"/>
        <v>7779088</v>
      </c>
      <c r="S38" s="19">
        <f t="shared" si="5"/>
        <v>154239</v>
      </c>
      <c r="T38" s="18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171</v>
      </c>
      <c r="AA38" s="19">
        <v>2265660</v>
      </c>
      <c r="AB38" s="19">
        <v>2039094</v>
      </c>
      <c r="AC38" s="19">
        <v>1168</v>
      </c>
      <c r="AD38" s="19">
        <v>225398</v>
      </c>
      <c r="AE38" s="19">
        <v>0</v>
      </c>
      <c r="AF38" s="19">
        <f t="shared" si="6"/>
        <v>171</v>
      </c>
      <c r="AG38" s="19">
        <f t="shared" si="7"/>
        <v>2265660</v>
      </c>
      <c r="AH38" s="19">
        <f t="shared" si="8"/>
        <v>2039094</v>
      </c>
      <c r="AI38" s="19">
        <f t="shared" si="9"/>
        <v>1168</v>
      </c>
      <c r="AJ38" s="19">
        <f t="shared" si="10"/>
        <v>225398</v>
      </c>
      <c r="AK38" s="19">
        <f t="shared" si="11"/>
        <v>0</v>
      </c>
      <c r="AL38" s="18">
        <f t="shared" si="12"/>
        <v>2593</v>
      </c>
      <c r="AM38" s="19">
        <f t="shared" si="13"/>
        <v>143854430</v>
      </c>
      <c r="AN38" s="19">
        <f t="shared" si="14"/>
        <v>129468761</v>
      </c>
      <c r="AO38" s="19">
        <f t="shared" si="15"/>
        <v>6226944</v>
      </c>
      <c r="AP38" s="19">
        <f t="shared" si="16"/>
        <v>8004486</v>
      </c>
      <c r="AQ38" s="19">
        <f t="shared" si="17"/>
        <v>154239</v>
      </c>
      <c r="AR38" s="19">
        <v>541</v>
      </c>
      <c r="AS38" s="19">
        <v>6892940</v>
      </c>
      <c r="AT38" s="19">
        <v>6203646</v>
      </c>
      <c r="AU38" s="19">
        <v>0</v>
      </c>
      <c r="AV38" s="19">
        <v>682123</v>
      </c>
      <c r="AW38" s="19">
        <v>7171</v>
      </c>
      <c r="AX38" s="19">
        <f t="shared" si="18"/>
        <v>3134</v>
      </c>
      <c r="AY38" s="19">
        <f t="shared" si="19"/>
        <v>150747370</v>
      </c>
      <c r="AZ38" s="19">
        <f t="shared" si="20"/>
        <v>135672407</v>
      </c>
      <c r="BA38" s="19">
        <f t="shared" si="21"/>
        <v>6226944</v>
      </c>
      <c r="BB38" s="19">
        <f t="shared" si="22"/>
        <v>8686609</v>
      </c>
      <c r="BC38" s="19">
        <f t="shared" si="23"/>
        <v>161410</v>
      </c>
      <c r="BD38" s="18">
        <v>192</v>
      </c>
      <c r="BE38" s="19">
        <v>7729908</v>
      </c>
      <c r="BF38" s="19">
        <v>5352898</v>
      </c>
      <c r="BG38" s="19">
        <v>0</v>
      </c>
      <c r="BH38" s="19">
        <v>2322460</v>
      </c>
      <c r="BI38" s="19">
        <v>54550</v>
      </c>
      <c r="BJ38" s="19">
        <v>0</v>
      </c>
      <c r="BK38" s="19">
        <v>0</v>
      </c>
      <c r="BL38" s="19">
        <v>0</v>
      </c>
      <c r="BM38" s="19">
        <v>0</v>
      </c>
      <c r="BN38" s="19">
        <v>0</v>
      </c>
      <c r="BO38" s="19">
        <v>0</v>
      </c>
      <c r="BP38" s="19">
        <f t="shared" si="24"/>
        <v>192</v>
      </c>
      <c r="BQ38" s="19">
        <f t="shared" si="25"/>
        <v>7729908</v>
      </c>
      <c r="BR38" s="19">
        <f t="shared" si="26"/>
        <v>5352898</v>
      </c>
      <c r="BS38" s="19">
        <f t="shared" si="27"/>
        <v>0</v>
      </c>
      <c r="BT38" s="19">
        <f t="shared" si="28"/>
        <v>2322460</v>
      </c>
      <c r="BU38" s="19">
        <f t="shared" si="29"/>
        <v>54550</v>
      </c>
      <c r="BV38" s="18">
        <v>0</v>
      </c>
      <c r="BW38" s="19">
        <v>0</v>
      </c>
      <c r="BX38" s="19">
        <v>0</v>
      </c>
      <c r="BY38" s="19">
        <v>0</v>
      </c>
      <c r="BZ38" s="19">
        <v>0</v>
      </c>
      <c r="CA38" s="19">
        <v>0</v>
      </c>
      <c r="CB38" s="19">
        <f t="shared" si="30"/>
        <v>3134</v>
      </c>
      <c r="CC38" s="19">
        <f t="shared" si="31"/>
        <v>158477278</v>
      </c>
      <c r="CD38" s="19">
        <f t="shared" si="32"/>
        <v>141025305</v>
      </c>
      <c r="CE38" s="19">
        <f t="shared" si="33"/>
        <v>6226944</v>
      </c>
      <c r="CF38" s="19">
        <f t="shared" si="34"/>
        <v>11009069</v>
      </c>
      <c r="CG38" s="19">
        <f t="shared" si="35"/>
        <v>215960</v>
      </c>
      <c r="CH38" s="16"/>
      <c r="CI38" s="16"/>
      <c r="CJ38" s="16"/>
      <c r="CK38" s="16"/>
      <c r="CL38" s="16"/>
      <c r="CM38" s="16"/>
      <c r="CN38" s="20">
        <v>3</v>
      </c>
      <c r="CO38" s="19">
        <v>9910</v>
      </c>
      <c r="CP38" s="19">
        <v>8919</v>
      </c>
      <c r="CQ38" s="19">
        <v>0</v>
      </c>
      <c r="CR38" s="19">
        <v>991</v>
      </c>
      <c r="CS38" s="19">
        <v>0</v>
      </c>
      <c r="CT38" s="19">
        <v>0</v>
      </c>
      <c r="CU38" s="19">
        <v>0</v>
      </c>
      <c r="CV38" s="19">
        <v>0</v>
      </c>
      <c r="CW38" s="19">
        <v>0</v>
      </c>
      <c r="CX38" s="19">
        <v>0</v>
      </c>
      <c r="CY38" s="19">
        <v>0</v>
      </c>
      <c r="CZ38" s="19">
        <v>0</v>
      </c>
      <c r="DA38" s="19">
        <v>0</v>
      </c>
      <c r="DB38" s="19">
        <v>0</v>
      </c>
      <c r="DC38" s="19">
        <v>0</v>
      </c>
      <c r="DD38" s="19">
        <v>0</v>
      </c>
      <c r="DE38" s="19">
        <v>0</v>
      </c>
      <c r="DF38" s="18">
        <f t="shared" si="36"/>
        <v>3</v>
      </c>
      <c r="DG38" s="19">
        <f t="shared" si="37"/>
        <v>9910</v>
      </c>
      <c r="DH38" s="19">
        <f t="shared" si="38"/>
        <v>8919</v>
      </c>
      <c r="DI38" s="19">
        <f t="shared" si="39"/>
        <v>0</v>
      </c>
      <c r="DJ38" s="19">
        <f t="shared" si="40"/>
        <v>991</v>
      </c>
      <c r="DK38" s="19">
        <f t="shared" si="41"/>
        <v>0</v>
      </c>
      <c r="DL38" s="19">
        <f t="shared" si="42"/>
        <v>3137</v>
      </c>
      <c r="DM38" s="19">
        <f t="shared" si="43"/>
        <v>158487188</v>
      </c>
      <c r="DN38" s="19">
        <f t="shared" si="44"/>
        <v>141034224</v>
      </c>
      <c r="DO38" s="19">
        <f t="shared" si="45"/>
        <v>6226944</v>
      </c>
      <c r="DP38" s="19">
        <f t="shared" si="46"/>
        <v>11010060</v>
      </c>
      <c r="DQ38" s="19">
        <f t="shared" si="47"/>
        <v>215960</v>
      </c>
      <c r="DR38" s="19">
        <v>155</v>
      </c>
      <c r="DS38" s="19">
        <v>13</v>
      </c>
      <c r="DT38" s="19">
        <v>168</v>
      </c>
      <c r="DU38" s="19">
        <v>0</v>
      </c>
      <c r="DV38" s="19">
        <v>0</v>
      </c>
      <c r="DX38" s="19">
        <v>0</v>
      </c>
      <c r="DY38" s="19">
        <v>0</v>
      </c>
      <c r="DZ38" s="19">
        <v>0</v>
      </c>
      <c r="EA38" s="19">
        <v>0</v>
      </c>
      <c r="EB38" s="19">
        <v>3</v>
      </c>
      <c r="EC38" s="19">
        <v>9910</v>
      </c>
      <c r="ED38" s="19">
        <v>0</v>
      </c>
      <c r="EE38" s="19">
        <v>0</v>
      </c>
      <c r="EF38" s="19">
        <v>0</v>
      </c>
      <c r="EG38" s="19">
        <v>0</v>
      </c>
      <c r="EH38" s="19">
        <v>0</v>
      </c>
      <c r="EI38" s="19">
        <v>0</v>
      </c>
      <c r="EJ38" s="19">
        <f t="shared" si="48"/>
        <v>3</v>
      </c>
      <c r="EK38" s="19">
        <f t="shared" si="49"/>
        <v>9910</v>
      </c>
      <c r="EM38" s="19">
        <f t="shared" si="50"/>
        <v>3137</v>
      </c>
      <c r="EN38" s="19">
        <f t="shared" si="51"/>
        <v>158487188</v>
      </c>
    </row>
    <row r="39" spans="1:144" s="17" customFormat="1" ht="15.95" customHeight="1">
      <c r="A39" s="15" t="s">
        <v>64</v>
      </c>
      <c r="B39" s="18">
        <v>263</v>
      </c>
      <c r="C39" s="19">
        <v>159424400</v>
      </c>
      <c r="D39" s="19">
        <v>143481952</v>
      </c>
      <c r="E39" s="19">
        <v>11197792</v>
      </c>
      <c r="F39" s="19">
        <v>4430084</v>
      </c>
      <c r="G39" s="19">
        <v>314572</v>
      </c>
      <c r="H39" s="19">
        <v>3145</v>
      </c>
      <c r="I39" s="19">
        <v>43634340</v>
      </c>
      <c r="J39" s="19">
        <v>39270906</v>
      </c>
      <c r="K39" s="19">
        <v>426681</v>
      </c>
      <c r="L39" s="19">
        <v>3868018</v>
      </c>
      <c r="M39" s="19">
        <v>68735</v>
      </c>
      <c r="N39" s="19">
        <f t="shared" si="0"/>
        <v>3408</v>
      </c>
      <c r="O39" s="19">
        <f t="shared" si="1"/>
        <v>203058740</v>
      </c>
      <c r="P39" s="19">
        <f t="shared" si="2"/>
        <v>182752858</v>
      </c>
      <c r="Q39" s="19">
        <f t="shared" si="3"/>
        <v>11624473</v>
      </c>
      <c r="R39" s="19">
        <f t="shared" si="4"/>
        <v>8298102</v>
      </c>
      <c r="S39" s="19">
        <f t="shared" si="5"/>
        <v>383307</v>
      </c>
      <c r="T39" s="18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266</v>
      </c>
      <c r="AA39" s="19">
        <v>2964110</v>
      </c>
      <c r="AB39" s="19">
        <v>2667699</v>
      </c>
      <c r="AC39" s="19">
        <v>0</v>
      </c>
      <c r="AD39" s="19">
        <v>296411</v>
      </c>
      <c r="AE39" s="19">
        <v>0</v>
      </c>
      <c r="AF39" s="19">
        <f t="shared" si="6"/>
        <v>266</v>
      </c>
      <c r="AG39" s="19">
        <f t="shared" si="7"/>
        <v>2964110</v>
      </c>
      <c r="AH39" s="19">
        <f t="shared" si="8"/>
        <v>2667699</v>
      </c>
      <c r="AI39" s="19">
        <f t="shared" si="9"/>
        <v>0</v>
      </c>
      <c r="AJ39" s="19">
        <f t="shared" si="10"/>
        <v>296411</v>
      </c>
      <c r="AK39" s="19">
        <f t="shared" si="11"/>
        <v>0</v>
      </c>
      <c r="AL39" s="18">
        <f t="shared" si="12"/>
        <v>3674</v>
      </c>
      <c r="AM39" s="19">
        <f t="shared" si="13"/>
        <v>206022850</v>
      </c>
      <c r="AN39" s="19">
        <f t="shared" si="14"/>
        <v>185420557</v>
      </c>
      <c r="AO39" s="19">
        <f t="shared" si="15"/>
        <v>11624473</v>
      </c>
      <c r="AP39" s="19">
        <f t="shared" si="16"/>
        <v>8594513</v>
      </c>
      <c r="AQ39" s="19">
        <f t="shared" si="17"/>
        <v>383307</v>
      </c>
      <c r="AR39" s="19">
        <v>841</v>
      </c>
      <c r="AS39" s="19">
        <v>12473040</v>
      </c>
      <c r="AT39" s="19">
        <v>11225736</v>
      </c>
      <c r="AU39" s="19">
        <v>262243</v>
      </c>
      <c r="AV39" s="19">
        <v>920914</v>
      </c>
      <c r="AW39" s="19">
        <v>64147</v>
      </c>
      <c r="AX39" s="19">
        <f t="shared" si="18"/>
        <v>4515</v>
      </c>
      <c r="AY39" s="19">
        <f t="shared" si="19"/>
        <v>218495890</v>
      </c>
      <c r="AZ39" s="19">
        <f t="shared" si="20"/>
        <v>196646293</v>
      </c>
      <c r="BA39" s="19">
        <f t="shared" si="21"/>
        <v>11886716</v>
      </c>
      <c r="BB39" s="19">
        <f t="shared" si="22"/>
        <v>9515427</v>
      </c>
      <c r="BC39" s="19">
        <f t="shared" si="23"/>
        <v>447454</v>
      </c>
      <c r="BD39" s="18">
        <v>255</v>
      </c>
      <c r="BE39" s="19">
        <v>9218880</v>
      </c>
      <c r="BF39" s="19">
        <v>6853910</v>
      </c>
      <c r="BG39" s="19">
        <v>0</v>
      </c>
      <c r="BH39" s="19">
        <v>2323610</v>
      </c>
      <c r="BI39" s="19">
        <v>41360</v>
      </c>
      <c r="BJ39" s="19">
        <v>0</v>
      </c>
      <c r="BK39" s="19">
        <v>0</v>
      </c>
      <c r="BL39" s="19">
        <v>0</v>
      </c>
      <c r="BM39" s="19">
        <v>0</v>
      </c>
      <c r="BN39" s="19">
        <v>0</v>
      </c>
      <c r="BO39" s="19">
        <v>0</v>
      </c>
      <c r="BP39" s="19">
        <f t="shared" si="24"/>
        <v>255</v>
      </c>
      <c r="BQ39" s="19">
        <f t="shared" si="25"/>
        <v>9218880</v>
      </c>
      <c r="BR39" s="19">
        <f t="shared" si="26"/>
        <v>6853910</v>
      </c>
      <c r="BS39" s="19">
        <f t="shared" si="27"/>
        <v>0</v>
      </c>
      <c r="BT39" s="19">
        <f t="shared" si="28"/>
        <v>2323610</v>
      </c>
      <c r="BU39" s="19">
        <f t="shared" si="29"/>
        <v>41360</v>
      </c>
      <c r="BV39" s="18">
        <v>0</v>
      </c>
      <c r="BW39" s="19">
        <v>0</v>
      </c>
      <c r="BX39" s="19">
        <v>0</v>
      </c>
      <c r="BY39" s="19">
        <v>0</v>
      </c>
      <c r="BZ39" s="19">
        <v>0</v>
      </c>
      <c r="CA39" s="19">
        <v>0</v>
      </c>
      <c r="CB39" s="19">
        <f t="shared" si="30"/>
        <v>4515</v>
      </c>
      <c r="CC39" s="19">
        <f t="shared" si="31"/>
        <v>227714770</v>
      </c>
      <c r="CD39" s="19">
        <f t="shared" si="32"/>
        <v>203500203</v>
      </c>
      <c r="CE39" s="19">
        <f t="shared" si="33"/>
        <v>11886716</v>
      </c>
      <c r="CF39" s="19">
        <f t="shared" si="34"/>
        <v>11839037</v>
      </c>
      <c r="CG39" s="19">
        <f t="shared" si="35"/>
        <v>488814</v>
      </c>
      <c r="CH39" s="16"/>
      <c r="CI39" s="16"/>
      <c r="CJ39" s="16"/>
      <c r="CK39" s="16"/>
      <c r="CL39" s="16"/>
      <c r="CM39" s="16"/>
      <c r="CN39" s="20">
        <v>18</v>
      </c>
      <c r="CO39" s="19">
        <v>107791</v>
      </c>
      <c r="CP39" s="19">
        <v>97009</v>
      </c>
      <c r="CQ39" s="19">
        <v>0</v>
      </c>
      <c r="CR39" s="19">
        <v>10782</v>
      </c>
      <c r="CS39" s="19">
        <v>0</v>
      </c>
      <c r="CT39" s="19">
        <v>0</v>
      </c>
      <c r="CU39" s="19">
        <v>0</v>
      </c>
      <c r="CV39" s="19">
        <v>0</v>
      </c>
      <c r="CW39" s="19">
        <v>0</v>
      </c>
      <c r="CX39" s="19">
        <v>0</v>
      </c>
      <c r="CY39" s="19">
        <v>0</v>
      </c>
      <c r="CZ39" s="19">
        <v>0</v>
      </c>
      <c r="DA39" s="19">
        <v>0</v>
      </c>
      <c r="DB39" s="19">
        <v>0</v>
      </c>
      <c r="DC39" s="19">
        <v>0</v>
      </c>
      <c r="DD39" s="19">
        <v>0</v>
      </c>
      <c r="DE39" s="19">
        <v>0</v>
      </c>
      <c r="DF39" s="18">
        <f t="shared" si="36"/>
        <v>18</v>
      </c>
      <c r="DG39" s="19">
        <f t="shared" si="37"/>
        <v>107791</v>
      </c>
      <c r="DH39" s="19">
        <f t="shared" si="38"/>
        <v>97009</v>
      </c>
      <c r="DI39" s="19">
        <f t="shared" si="39"/>
        <v>0</v>
      </c>
      <c r="DJ39" s="19">
        <f t="shared" si="40"/>
        <v>10782</v>
      </c>
      <c r="DK39" s="19">
        <f t="shared" si="41"/>
        <v>0</v>
      </c>
      <c r="DL39" s="19">
        <f t="shared" si="42"/>
        <v>4533</v>
      </c>
      <c r="DM39" s="19">
        <f t="shared" si="43"/>
        <v>227822561</v>
      </c>
      <c r="DN39" s="19">
        <f t="shared" si="44"/>
        <v>203597212</v>
      </c>
      <c r="DO39" s="19">
        <f t="shared" si="45"/>
        <v>11886716</v>
      </c>
      <c r="DP39" s="19">
        <f t="shared" si="46"/>
        <v>11849819</v>
      </c>
      <c r="DQ39" s="19">
        <f t="shared" si="47"/>
        <v>488814</v>
      </c>
      <c r="DR39" s="19">
        <v>211</v>
      </c>
      <c r="DS39" s="19">
        <v>34</v>
      </c>
      <c r="DT39" s="19">
        <v>245</v>
      </c>
      <c r="DU39" s="19">
        <v>32</v>
      </c>
      <c r="DV39" s="19">
        <v>0</v>
      </c>
      <c r="DX39" s="19">
        <v>0</v>
      </c>
      <c r="DY39" s="19">
        <v>0</v>
      </c>
      <c r="DZ39" s="19">
        <v>3</v>
      </c>
      <c r="EA39" s="19">
        <v>95262</v>
      </c>
      <c r="EB39" s="19">
        <v>18</v>
      </c>
      <c r="EC39" s="19">
        <v>107791</v>
      </c>
      <c r="ED39" s="19">
        <v>0</v>
      </c>
      <c r="EE39" s="19">
        <v>0</v>
      </c>
      <c r="EF39" s="19">
        <v>7</v>
      </c>
      <c r="EG39" s="19">
        <v>313120</v>
      </c>
      <c r="EH39" s="19">
        <v>0</v>
      </c>
      <c r="EI39" s="19">
        <v>0</v>
      </c>
      <c r="EJ39" s="19">
        <f t="shared" si="48"/>
        <v>28</v>
      </c>
      <c r="EK39" s="19">
        <f t="shared" si="49"/>
        <v>516173</v>
      </c>
      <c r="EM39" s="19">
        <f t="shared" si="50"/>
        <v>4543</v>
      </c>
      <c r="EN39" s="19">
        <f t="shared" si="51"/>
        <v>228230943</v>
      </c>
    </row>
    <row r="40" spans="1:144" s="17" customFormat="1" ht="15.95" customHeight="1">
      <c r="A40" s="15" t="s">
        <v>57</v>
      </c>
      <c r="B40" s="18">
        <v>1301</v>
      </c>
      <c r="C40" s="19">
        <v>594297960</v>
      </c>
      <c r="D40" s="19">
        <v>534867866</v>
      </c>
      <c r="E40" s="19">
        <v>32891282</v>
      </c>
      <c r="F40" s="19">
        <v>25143594</v>
      </c>
      <c r="G40" s="19">
        <v>1395218</v>
      </c>
      <c r="H40" s="19">
        <v>12708</v>
      </c>
      <c r="I40" s="19">
        <v>196899930</v>
      </c>
      <c r="J40" s="19">
        <v>177215786</v>
      </c>
      <c r="K40" s="19">
        <v>3788811</v>
      </c>
      <c r="L40" s="19">
        <v>14888860</v>
      </c>
      <c r="M40" s="19">
        <v>1006473</v>
      </c>
      <c r="N40" s="19">
        <f t="shared" si="0"/>
        <v>14009</v>
      </c>
      <c r="O40" s="19">
        <f t="shared" si="1"/>
        <v>791197890</v>
      </c>
      <c r="P40" s="19">
        <f t="shared" si="2"/>
        <v>712083652</v>
      </c>
      <c r="Q40" s="19">
        <f t="shared" si="3"/>
        <v>36680093</v>
      </c>
      <c r="R40" s="19">
        <f t="shared" si="4"/>
        <v>40032454</v>
      </c>
      <c r="S40" s="19">
        <f t="shared" si="5"/>
        <v>2401691</v>
      </c>
      <c r="T40" s="18">
        <v>5</v>
      </c>
      <c r="U40" s="19">
        <v>1076980</v>
      </c>
      <c r="V40" s="19">
        <v>969282</v>
      </c>
      <c r="W40" s="19">
        <v>13182</v>
      </c>
      <c r="X40" s="19">
        <v>94516</v>
      </c>
      <c r="Y40" s="19">
        <v>0</v>
      </c>
      <c r="Z40" s="19">
        <v>901</v>
      </c>
      <c r="AA40" s="19">
        <v>12569660</v>
      </c>
      <c r="AB40" s="19">
        <v>11312694</v>
      </c>
      <c r="AC40" s="19">
        <v>2818</v>
      </c>
      <c r="AD40" s="19">
        <v>1254148</v>
      </c>
      <c r="AE40" s="19">
        <v>0</v>
      </c>
      <c r="AF40" s="19">
        <f t="shared" si="6"/>
        <v>906</v>
      </c>
      <c r="AG40" s="19">
        <f t="shared" si="7"/>
        <v>13646640</v>
      </c>
      <c r="AH40" s="19">
        <f t="shared" si="8"/>
        <v>12281976</v>
      </c>
      <c r="AI40" s="19">
        <f t="shared" si="9"/>
        <v>16000</v>
      </c>
      <c r="AJ40" s="19">
        <f t="shared" si="10"/>
        <v>1348664</v>
      </c>
      <c r="AK40" s="19">
        <f t="shared" si="11"/>
        <v>0</v>
      </c>
      <c r="AL40" s="18">
        <f t="shared" si="12"/>
        <v>14915</v>
      </c>
      <c r="AM40" s="19">
        <f t="shared" si="13"/>
        <v>804844530</v>
      </c>
      <c r="AN40" s="19">
        <f t="shared" si="14"/>
        <v>724365628</v>
      </c>
      <c r="AO40" s="19">
        <f t="shared" si="15"/>
        <v>36696093</v>
      </c>
      <c r="AP40" s="19">
        <f t="shared" si="16"/>
        <v>41381118</v>
      </c>
      <c r="AQ40" s="19">
        <f t="shared" si="17"/>
        <v>2401691</v>
      </c>
      <c r="AR40" s="19">
        <v>11037</v>
      </c>
      <c r="AS40" s="19">
        <v>157028200</v>
      </c>
      <c r="AT40" s="19">
        <v>141325385</v>
      </c>
      <c r="AU40" s="19">
        <v>147532</v>
      </c>
      <c r="AV40" s="19">
        <v>15002552</v>
      </c>
      <c r="AW40" s="19">
        <v>552731</v>
      </c>
      <c r="AX40" s="19">
        <f t="shared" si="18"/>
        <v>25952</v>
      </c>
      <c r="AY40" s="19">
        <f t="shared" si="19"/>
        <v>961872730</v>
      </c>
      <c r="AZ40" s="19">
        <f t="shared" si="20"/>
        <v>865691013</v>
      </c>
      <c r="BA40" s="19">
        <f t="shared" si="21"/>
        <v>36843625</v>
      </c>
      <c r="BB40" s="19">
        <f t="shared" si="22"/>
        <v>56383670</v>
      </c>
      <c r="BC40" s="19">
        <f t="shared" si="23"/>
        <v>2954422</v>
      </c>
      <c r="BD40" s="18">
        <v>1225</v>
      </c>
      <c r="BE40" s="19">
        <v>35804092</v>
      </c>
      <c r="BF40" s="19">
        <v>25973332</v>
      </c>
      <c r="BG40" s="19">
        <v>0</v>
      </c>
      <c r="BH40" s="19">
        <v>9778500</v>
      </c>
      <c r="BI40" s="19">
        <v>52260</v>
      </c>
      <c r="BJ40" s="19">
        <v>5</v>
      </c>
      <c r="BK40" s="19">
        <v>37920</v>
      </c>
      <c r="BL40" s="19">
        <v>24030</v>
      </c>
      <c r="BM40" s="19">
        <v>0</v>
      </c>
      <c r="BN40" s="19">
        <v>13890</v>
      </c>
      <c r="BO40" s="19">
        <v>0</v>
      </c>
      <c r="BP40" s="19">
        <f t="shared" si="24"/>
        <v>1230</v>
      </c>
      <c r="BQ40" s="19">
        <f t="shared" si="25"/>
        <v>35842012</v>
      </c>
      <c r="BR40" s="19">
        <f t="shared" si="26"/>
        <v>25997362</v>
      </c>
      <c r="BS40" s="19">
        <f t="shared" si="27"/>
        <v>0</v>
      </c>
      <c r="BT40" s="19">
        <f t="shared" si="28"/>
        <v>9792390</v>
      </c>
      <c r="BU40" s="19">
        <f t="shared" si="29"/>
        <v>52260</v>
      </c>
      <c r="BV40" s="18">
        <v>0</v>
      </c>
      <c r="BW40" s="19">
        <v>0</v>
      </c>
      <c r="BX40" s="19">
        <v>0</v>
      </c>
      <c r="BY40" s="19">
        <v>0</v>
      </c>
      <c r="BZ40" s="19">
        <v>0</v>
      </c>
      <c r="CA40" s="19">
        <v>0</v>
      </c>
      <c r="CB40" s="19">
        <f t="shared" si="30"/>
        <v>25952</v>
      </c>
      <c r="CC40" s="19">
        <f t="shared" si="31"/>
        <v>997714742</v>
      </c>
      <c r="CD40" s="19">
        <f t="shared" si="32"/>
        <v>891688375</v>
      </c>
      <c r="CE40" s="19">
        <f t="shared" si="33"/>
        <v>36843625</v>
      </c>
      <c r="CF40" s="19">
        <f t="shared" si="34"/>
        <v>66176060</v>
      </c>
      <c r="CG40" s="19">
        <f t="shared" si="35"/>
        <v>3006682</v>
      </c>
      <c r="CH40" s="16"/>
      <c r="CI40" s="16"/>
      <c r="CJ40" s="16"/>
      <c r="CK40" s="16"/>
      <c r="CL40" s="16"/>
      <c r="CM40" s="16"/>
      <c r="CN40" s="20">
        <v>42</v>
      </c>
      <c r="CO40" s="19">
        <v>223951</v>
      </c>
      <c r="CP40" s="19">
        <v>201549</v>
      </c>
      <c r="CQ40" s="19">
        <v>0</v>
      </c>
      <c r="CR40" s="19">
        <v>22402</v>
      </c>
      <c r="CS40" s="19">
        <v>0</v>
      </c>
      <c r="CT40" s="19">
        <v>0</v>
      </c>
      <c r="CU40" s="19">
        <v>0</v>
      </c>
      <c r="CV40" s="19">
        <v>0</v>
      </c>
      <c r="CW40" s="19">
        <v>0</v>
      </c>
      <c r="CX40" s="19">
        <v>0</v>
      </c>
      <c r="CY40" s="19">
        <v>0</v>
      </c>
      <c r="CZ40" s="19">
        <v>0</v>
      </c>
      <c r="DA40" s="19">
        <v>0</v>
      </c>
      <c r="DB40" s="19">
        <v>0</v>
      </c>
      <c r="DC40" s="19">
        <v>0</v>
      </c>
      <c r="DD40" s="19">
        <v>0</v>
      </c>
      <c r="DE40" s="19">
        <v>0</v>
      </c>
      <c r="DF40" s="18">
        <f t="shared" si="36"/>
        <v>42</v>
      </c>
      <c r="DG40" s="19">
        <f t="shared" si="37"/>
        <v>223951</v>
      </c>
      <c r="DH40" s="19">
        <f t="shared" si="38"/>
        <v>201549</v>
      </c>
      <c r="DI40" s="19">
        <f t="shared" si="39"/>
        <v>0</v>
      </c>
      <c r="DJ40" s="19">
        <f t="shared" si="40"/>
        <v>22402</v>
      </c>
      <c r="DK40" s="19">
        <f t="shared" si="41"/>
        <v>0</v>
      </c>
      <c r="DL40" s="19">
        <f t="shared" si="42"/>
        <v>25994</v>
      </c>
      <c r="DM40" s="19">
        <f t="shared" si="43"/>
        <v>997938693</v>
      </c>
      <c r="DN40" s="19">
        <f t="shared" si="44"/>
        <v>891889924</v>
      </c>
      <c r="DO40" s="19">
        <f t="shared" si="45"/>
        <v>36843625</v>
      </c>
      <c r="DP40" s="19">
        <f t="shared" si="46"/>
        <v>66198462</v>
      </c>
      <c r="DQ40" s="19">
        <f t="shared" si="47"/>
        <v>3006682</v>
      </c>
      <c r="DR40" s="19">
        <v>855</v>
      </c>
      <c r="DS40" s="19">
        <v>261</v>
      </c>
      <c r="DT40" s="19">
        <v>1116</v>
      </c>
      <c r="DU40" s="19">
        <v>182</v>
      </c>
      <c r="DV40" s="19">
        <v>0</v>
      </c>
      <c r="DX40" s="19">
        <v>5</v>
      </c>
      <c r="DY40" s="19">
        <v>43240</v>
      </c>
      <c r="DZ40" s="19">
        <v>28</v>
      </c>
      <c r="EA40" s="19">
        <v>718814</v>
      </c>
      <c r="EB40" s="19">
        <v>42</v>
      </c>
      <c r="EC40" s="19">
        <v>223951</v>
      </c>
      <c r="ED40" s="19">
        <v>111</v>
      </c>
      <c r="EE40" s="19">
        <v>1632930</v>
      </c>
      <c r="EF40" s="19">
        <v>203</v>
      </c>
      <c r="EG40" s="19">
        <v>2194500</v>
      </c>
      <c r="EH40" s="19">
        <v>0</v>
      </c>
      <c r="EI40" s="19">
        <v>0</v>
      </c>
      <c r="EJ40" s="19">
        <f t="shared" si="48"/>
        <v>389</v>
      </c>
      <c r="EK40" s="19">
        <f t="shared" si="49"/>
        <v>4813435</v>
      </c>
      <c r="EM40" s="19">
        <f t="shared" si="50"/>
        <v>26341</v>
      </c>
      <c r="EN40" s="19">
        <f t="shared" si="51"/>
        <v>1002528177</v>
      </c>
    </row>
    <row r="41" spans="1:144" s="17" customFormat="1" ht="15.95" customHeight="1">
      <c r="A41" s="15" t="s">
        <v>58</v>
      </c>
      <c r="B41" s="18">
        <v>3462</v>
      </c>
      <c r="C41" s="19">
        <v>1938695510</v>
      </c>
      <c r="D41" s="19">
        <v>1744825056</v>
      </c>
      <c r="E41" s="19">
        <v>113055194</v>
      </c>
      <c r="F41" s="19">
        <v>75461393</v>
      </c>
      <c r="G41" s="19">
        <v>5353867</v>
      </c>
      <c r="H41" s="19">
        <v>41158</v>
      </c>
      <c r="I41" s="19">
        <v>689722900</v>
      </c>
      <c r="J41" s="19">
        <v>620750611</v>
      </c>
      <c r="K41" s="19">
        <v>12895708</v>
      </c>
      <c r="L41" s="19">
        <v>52763279</v>
      </c>
      <c r="M41" s="19">
        <v>3313302</v>
      </c>
      <c r="N41" s="19">
        <f t="shared" si="0"/>
        <v>44620</v>
      </c>
      <c r="O41" s="19">
        <f t="shared" si="1"/>
        <v>2628418410</v>
      </c>
      <c r="P41" s="19">
        <f t="shared" si="2"/>
        <v>2365575667</v>
      </c>
      <c r="Q41" s="19">
        <f t="shared" si="3"/>
        <v>125950902</v>
      </c>
      <c r="R41" s="19">
        <f t="shared" si="4"/>
        <v>128224672</v>
      </c>
      <c r="S41" s="19">
        <f t="shared" si="5"/>
        <v>8667169</v>
      </c>
      <c r="T41" s="18">
        <v>15</v>
      </c>
      <c r="U41" s="19">
        <v>1747160</v>
      </c>
      <c r="V41" s="19">
        <v>1572425</v>
      </c>
      <c r="W41" s="19">
        <v>0</v>
      </c>
      <c r="X41" s="19">
        <v>174735</v>
      </c>
      <c r="Y41" s="19">
        <v>0</v>
      </c>
      <c r="Z41" s="19">
        <v>3484</v>
      </c>
      <c r="AA41" s="19">
        <v>55278700</v>
      </c>
      <c r="AB41" s="19">
        <v>49750830</v>
      </c>
      <c r="AC41" s="19">
        <v>40876</v>
      </c>
      <c r="AD41" s="19">
        <v>5486994</v>
      </c>
      <c r="AE41" s="19">
        <v>0</v>
      </c>
      <c r="AF41" s="19">
        <f t="shared" si="6"/>
        <v>3499</v>
      </c>
      <c r="AG41" s="19">
        <f t="shared" si="7"/>
        <v>57025860</v>
      </c>
      <c r="AH41" s="19">
        <f t="shared" si="8"/>
        <v>51323255</v>
      </c>
      <c r="AI41" s="19">
        <f t="shared" si="9"/>
        <v>40876</v>
      </c>
      <c r="AJ41" s="19">
        <f t="shared" si="10"/>
        <v>5661729</v>
      </c>
      <c r="AK41" s="19">
        <f t="shared" si="11"/>
        <v>0</v>
      </c>
      <c r="AL41" s="18">
        <f t="shared" si="12"/>
        <v>48119</v>
      </c>
      <c r="AM41" s="19">
        <f t="shared" si="13"/>
        <v>2685444270</v>
      </c>
      <c r="AN41" s="19">
        <f t="shared" si="14"/>
        <v>2416898922</v>
      </c>
      <c r="AO41" s="19">
        <f t="shared" si="15"/>
        <v>125991778</v>
      </c>
      <c r="AP41" s="19">
        <f t="shared" si="16"/>
        <v>133886401</v>
      </c>
      <c r="AQ41" s="19">
        <f t="shared" si="17"/>
        <v>8667169</v>
      </c>
      <c r="AR41" s="19">
        <v>25808</v>
      </c>
      <c r="AS41" s="19">
        <v>294732680</v>
      </c>
      <c r="AT41" s="19">
        <v>265259408</v>
      </c>
      <c r="AU41" s="19">
        <v>591222</v>
      </c>
      <c r="AV41" s="19">
        <v>27485142</v>
      </c>
      <c r="AW41" s="19">
        <v>1396908</v>
      </c>
      <c r="AX41" s="19">
        <f t="shared" si="18"/>
        <v>73927</v>
      </c>
      <c r="AY41" s="19">
        <f t="shared" si="19"/>
        <v>2980176950</v>
      </c>
      <c r="AZ41" s="19">
        <f t="shared" si="20"/>
        <v>2682158330</v>
      </c>
      <c r="BA41" s="19">
        <f t="shared" si="21"/>
        <v>126583000</v>
      </c>
      <c r="BB41" s="19">
        <f t="shared" si="22"/>
        <v>161371543</v>
      </c>
      <c r="BC41" s="19">
        <f t="shared" si="23"/>
        <v>10064077</v>
      </c>
      <c r="BD41" s="18">
        <v>3354</v>
      </c>
      <c r="BE41" s="19">
        <v>114213815</v>
      </c>
      <c r="BF41" s="19">
        <v>80848765</v>
      </c>
      <c r="BG41" s="19">
        <v>0</v>
      </c>
      <c r="BH41" s="19">
        <v>33137020</v>
      </c>
      <c r="BI41" s="19">
        <v>228030</v>
      </c>
      <c r="BJ41" s="19">
        <v>15</v>
      </c>
      <c r="BK41" s="19">
        <v>65760</v>
      </c>
      <c r="BL41" s="19">
        <v>34080</v>
      </c>
      <c r="BM41" s="19">
        <v>0</v>
      </c>
      <c r="BN41" s="19">
        <v>31680</v>
      </c>
      <c r="BO41" s="19">
        <v>0</v>
      </c>
      <c r="BP41" s="19">
        <f t="shared" si="24"/>
        <v>3369</v>
      </c>
      <c r="BQ41" s="19">
        <f t="shared" si="25"/>
        <v>114279575</v>
      </c>
      <c r="BR41" s="19">
        <f t="shared" si="26"/>
        <v>80882845</v>
      </c>
      <c r="BS41" s="19">
        <f t="shared" si="27"/>
        <v>0</v>
      </c>
      <c r="BT41" s="19">
        <f t="shared" si="28"/>
        <v>33168700</v>
      </c>
      <c r="BU41" s="19">
        <f t="shared" si="29"/>
        <v>228030</v>
      </c>
      <c r="BV41" s="18">
        <v>38</v>
      </c>
      <c r="BW41" s="19">
        <v>3164640</v>
      </c>
      <c r="BX41" s="19">
        <v>2848176</v>
      </c>
      <c r="BY41" s="19">
        <v>58992</v>
      </c>
      <c r="BZ41" s="19">
        <v>128242</v>
      </c>
      <c r="CA41" s="19">
        <v>129230</v>
      </c>
      <c r="CB41" s="19">
        <f t="shared" si="30"/>
        <v>73965</v>
      </c>
      <c r="CC41" s="19">
        <f t="shared" si="31"/>
        <v>3097621165</v>
      </c>
      <c r="CD41" s="19">
        <f t="shared" si="32"/>
        <v>2765889351</v>
      </c>
      <c r="CE41" s="19">
        <f t="shared" si="33"/>
        <v>126641992</v>
      </c>
      <c r="CF41" s="19">
        <f t="shared" si="34"/>
        <v>194668485</v>
      </c>
      <c r="CG41" s="19">
        <f t="shared" si="35"/>
        <v>10421337</v>
      </c>
      <c r="CH41" s="16"/>
      <c r="CI41" s="16"/>
      <c r="CJ41" s="16"/>
      <c r="CK41" s="16"/>
      <c r="CL41" s="16"/>
      <c r="CM41" s="16"/>
      <c r="CN41" s="20">
        <v>659</v>
      </c>
      <c r="CO41" s="19">
        <v>4111513</v>
      </c>
      <c r="CP41" s="19">
        <v>3700262</v>
      </c>
      <c r="CQ41" s="19">
        <v>0</v>
      </c>
      <c r="CR41" s="19">
        <v>411251</v>
      </c>
      <c r="CS41" s="19">
        <v>0</v>
      </c>
      <c r="CT41" s="19">
        <v>0</v>
      </c>
      <c r="CU41" s="19">
        <v>0</v>
      </c>
      <c r="CV41" s="19">
        <v>0</v>
      </c>
      <c r="CW41" s="19">
        <v>0</v>
      </c>
      <c r="CX41" s="19">
        <v>0</v>
      </c>
      <c r="CY41" s="19">
        <v>0</v>
      </c>
      <c r="CZ41" s="19">
        <v>0</v>
      </c>
      <c r="DA41" s="19">
        <v>0</v>
      </c>
      <c r="DB41" s="19">
        <v>0</v>
      </c>
      <c r="DC41" s="19">
        <v>0</v>
      </c>
      <c r="DD41" s="19">
        <v>0</v>
      </c>
      <c r="DE41" s="19">
        <v>0</v>
      </c>
      <c r="DF41" s="18">
        <f t="shared" si="36"/>
        <v>659</v>
      </c>
      <c r="DG41" s="19">
        <f t="shared" si="37"/>
        <v>4111513</v>
      </c>
      <c r="DH41" s="19">
        <f t="shared" si="38"/>
        <v>3700262</v>
      </c>
      <c r="DI41" s="19">
        <f t="shared" si="39"/>
        <v>0</v>
      </c>
      <c r="DJ41" s="19">
        <f t="shared" si="40"/>
        <v>411251</v>
      </c>
      <c r="DK41" s="19">
        <f t="shared" si="41"/>
        <v>0</v>
      </c>
      <c r="DL41" s="19">
        <f t="shared" si="42"/>
        <v>74624</v>
      </c>
      <c r="DM41" s="19">
        <f t="shared" si="43"/>
        <v>3101732678</v>
      </c>
      <c r="DN41" s="19">
        <f t="shared" si="44"/>
        <v>2769589613</v>
      </c>
      <c r="DO41" s="19">
        <f t="shared" si="45"/>
        <v>126641992</v>
      </c>
      <c r="DP41" s="19">
        <f t="shared" si="46"/>
        <v>195079736</v>
      </c>
      <c r="DQ41" s="19">
        <f t="shared" si="47"/>
        <v>10421337</v>
      </c>
      <c r="DR41" s="19">
        <v>2536</v>
      </c>
      <c r="DS41" s="19">
        <v>845</v>
      </c>
      <c r="DT41" s="19">
        <v>3381</v>
      </c>
      <c r="DU41" s="19">
        <v>455</v>
      </c>
      <c r="DV41" s="19">
        <v>0</v>
      </c>
      <c r="DX41" s="19">
        <v>2</v>
      </c>
      <c r="DY41" s="19">
        <v>8700</v>
      </c>
      <c r="DZ41" s="19">
        <v>74</v>
      </c>
      <c r="EA41" s="19">
        <v>2509774</v>
      </c>
      <c r="EB41" s="19">
        <v>659</v>
      </c>
      <c r="EC41" s="19">
        <v>4111513</v>
      </c>
      <c r="ED41" s="19">
        <v>233</v>
      </c>
      <c r="EE41" s="19">
        <v>6452810</v>
      </c>
      <c r="EF41" s="19">
        <v>317</v>
      </c>
      <c r="EG41" s="19">
        <v>6069170</v>
      </c>
      <c r="EH41" s="19">
        <v>0</v>
      </c>
      <c r="EI41" s="19">
        <v>0</v>
      </c>
      <c r="EJ41" s="19">
        <f t="shared" si="48"/>
        <v>1285</v>
      </c>
      <c r="EK41" s="19">
        <f t="shared" si="49"/>
        <v>19151967</v>
      </c>
      <c r="EM41" s="19">
        <f t="shared" si="50"/>
        <v>75250</v>
      </c>
      <c r="EN41" s="19">
        <f t="shared" si="51"/>
        <v>3116773132</v>
      </c>
    </row>
    <row r="42" spans="1:144" s="17" customFormat="1" ht="15.95" customHeight="1">
      <c r="A42" s="15" t="s">
        <v>65</v>
      </c>
      <c r="B42" s="18">
        <v>189</v>
      </c>
      <c r="C42" s="19">
        <v>78296810</v>
      </c>
      <c r="D42" s="19">
        <v>70466813</v>
      </c>
      <c r="E42" s="19">
        <v>3485424</v>
      </c>
      <c r="F42" s="19">
        <v>4343635</v>
      </c>
      <c r="G42" s="19">
        <v>938</v>
      </c>
      <c r="H42" s="19">
        <v>1928</v>
      </c>
      <c r="I42" s="19">
        <v>29863040</v>
      </c>
      <c r="J42" s="19">
        <v>26876736</v>
      </c>
      <c r="K42" s="19">
        <v>65300</v>
      </c>
      <c r="L42" s="19">
        <v>2897869</v>
      </c>
      <c r="M42" s="19">
        <v>23135</v>
      </c>
      <c r="N42" s="19">
        <f t="shared" si="0"/>
        <v>2117</v>
      </c>
      <c r="O42" s="19">
        <f t="shared" si="1"/>
        <v>108159850</v>
      </c>
      <c r="P42" s="19">
        <f t="shared" si="2"/>
        <v>97343549</v>
      </c>
      <c r="Q42" s="19">
        <f t="shared" si="3"/>
        <v>3550724</v>
      </c>
      <c r="R42" s="19">
        <f t="shared" si="4"/>
        <v>7241504</v>
      </c>
      <c r="S42" s="19">
        <f t="shared" si="5"/>
        <v>24073</v>
      </c>
      <c r="T42" s="18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169</v>
      </c>
      <c r="AA42" s="19">
        <v>3597550</v>
      </c>
      <c r="AB42" s="19">
        <v>3237795</v>
      </c>
      <c r="AC42" s="19">
        <v>2761</v>
      </c>
      <c r="AD42" s="19">
        <v>356994</v>
      </c>
      <c r="AE42" s="19">
        <v>0</v>
      </c>
      <c r="AF42" s="19">
        <f t="shared" si="6"/>
        <v>169</v>
      </c>
      <c r="AG42" s="19">
        <f t="shared" si="7"/>
        <v>3597550</v>
      </c>
      <c r="AH42" s="19">
        <f t="shared" si="8"/>
        <v>3237795</v>
      </c>
      <c r="AI42" s="19">
        <f t="shared" si="9"/>
        <v>2761</v>
      </c>
      <c r="AJ42" s="19">
        <f t="shared" si="10"/>
        <v>356994</v>
      </c>
      <c r="AK42" s="19">
        <f t="shared" si="11"/>
        <v>0</v>
      </c>
      <c r="AL42" s="18">
        <f t="shared" si="12"/>
        <v>2286</v>
      </c>
      <c r="AM42" s="19">
        <f t="shared" si="13"/>
        <v>111757400</v>
      </c>
      <c r="AN42" s="19">
        <f t="shared" si="14"/>
        <v>100581344</v>
      </c>
      <c r="AO42" s="19">
        <f t="shared" si="15"/>
        <v>3553485</v>
      </c>
      <c r="AP42" s="19">
        <f t="shared" si="16"/>
        <v>7598498</v>
      </c>
      <c r="AQ42" s="19">
        <f t="shared" si="17"/>
        <v>24073</v>
      </c>
      <c r="AR42" s="19">
        <v>394</v>
      </c>
      <c r="AS42" s="19">
        <v>4296270</v>
      </c>
      <c r="AT42" s="19">
        <v>3866643</v>
      </c>
      <c r="AU42" s="19">
        <v>0</v>
      </c>
      <c r="AV42" s="19">
        <v>405092</v>
      </c>
      <c r="AW42" s="19">
        <v>24535</v>
      </c>
      <c r="AX42" s="19">
        <f t="shared" si="18"/>
        <v>2680</v>
      </c>
      <c r="AY42" s="19">
        <f t="shared" si="19"/>
        <v>116053670</v>
      </c>
      <c r="AZ42" s="19">
        <f t="shared" si="20"/>
        <v>104447987</v>
      </c>
      <c r="BA42" s="19">
        <f t="shared" si="21"/>
        <v>3553485</v>
      </c>
      <c r="BB42" s="19">
        <f t="shared" si="22"/>
        <v>8003590</v>
      </c>
      <c r="BC42" s="19">
        <f t="shared" si="23"/>
        <v>48608</v>
      </c>
      <c r="BD42" s="18">
        <v>188</v>
      </c>
      <c r="BE42" s="19">
        <v>7823963</v>
      </c>
      <c r="BF42" s="19">
        <v>4359243</v>
      </c>
      <c r="BG42" s="19">
        <v>0</v>
      </c>
      <c r="BH42" s="19">
        <v>3464720</v>
      </c>
      <c r="BI42" s="19">
        <v>0</v>
      </c>
      <c r="BJ42" s="19">
        <v>0</v>
      </c>
      <c r="BK42" s="19">
        <v>0</v>
      </c>
      <c r="BL42" s="19">
        <v>0</v>
      </c>
      <c r="BM42" s="19">
        <v>0</v>
      </c>
      <c r="BN42" s="19">
        <v>0</v>
      </c>
      <c r="BO42" s="19">
        <v>0</v>
      </c>
      <c r="BP42" s="19">
        <f t="shared" si="24"/>
        <v>188</v>
      </c>
      <c r="BQ42" s="19">
        <f t="shared" si="25"/>
        <v>7823963</v>
      </c>
      <c r="BR42" s="19">
        <f t="shared" si="26"/>
        <v>4359243</v>
      </c>
      <c r="BS42" s="19">
        <f t="shared" si="27"/>
        <v>0</v>
      </c>
      <c r="BT42" s="19">
        <f t="shared" si="28"/>
        <v>3464720</v>
      </c>
      <c r="BU42" s="19">
        <f t="shared" si="29"/>
        <v>0</v>
      </c>
      <c r="BV42" s="18">
        <v>0</v>
      </c>
      <c r="BW42" s="19">
        <v>0</v>
      </c>
      <c r="BX42" s="19">
        <v>0</v>
      </c>
      <c r="BY42" s="19">
        <v>0</v>
      </c>
      <c r="BZ42" s="19">
        <v>0</v>
      </c>
      <c r="CA42" s="19">
        <v>0</v>
      </c>
      <c r="CB42" s="19">
        <f t="shared" si="30"/>
        <v>2680</v>
      </c>
      <c r="CC42" s="19">
        <f t="shared" si="31"/>
        <v>123877633</v>
      </c>
      <c r="CD42" s="19">
        <f t="shared" si="32"/>
        <v>108807230</v>
      </c>
      <c r="CE42" s="19">
        <f t="shared" si="33"/>
        <v>3553485</v>
      </c>
      <c r="CF42" s="19">
        <f t="shared" si="34"/>
        <v>11468310</v>
      </c>
      <c r="CG42" s="19">
        <f t="shared" si="35"/>
        <v>48608</v>
      </c>
      <c r="CH42" s="16"/>
      <c r="CI42" s="16"/>
      <c r="CJ42" s="16"/>
      <c r="CK42" s="16"/>
      <c r="CL42" s="16"/>
      <c r="CM42" s="16"/>
      <c r="CN42" s="20">
        <v>48</v>
      </c>
      <c r="CO42" s="19">
        <v>260462</v>
      </c>
      <c r="CP42" s="19">
        <v>234411</v>
      </c>
      <c r="CQ42" s="19">
        <v>0</v>
      </c>
      <c r="CR42" s="19">
        <v>26051</v>
      </c>
      <c r="CS42" s="19">
        <v>0</v>
      </c>
      <c r="CT42" s="19">
        <v>0</v>
      </c>
      <c r="CU42" s="19">
        <v>0</v>
      </c>
      <c r="CV42" s="19">
        <v>0</v>
      </c>
      <c r="CW42" s="19">
        <v>0</v>
      </c>
      <c r="CX42" s="19">
        <v>0</v>
      </c>
      <c r="CY42" s="19">
        <v>0</v>
      </c>
      <c r="CZ42" s="19">
        <v>0</v>
      </c>
      <c r="DA42" s="19">
        <v>0</v>
      </c>
      <c r="DB42" s="19">
        <v>0</v>
      </c>
      <c r="DC42" s="19">
        <v>0</v>
      </c>
      <c r="DD42" s="19">
        <v>0</v>
      </c>
      <c r="DE42" s="19">
        <v>0</v>
      </c>
      <c r="DF42" s="18">
        <f t="shared" si="36"/>
        <v>48</v>
      </c>
      <c r="DG42" s="19">
        <f t="shared" si="37"/>
        <v>260462</v>
      </c>
      <c r="DH42" s="19">
        <f t="shared" si="38"/>
        <v>234411</v>
      </c>
      <c r="DI42" s="19">
        <f t="shared" si="39"/>
        <v>0</v>
      </c>
      <c r="DJ42" s="19">
        <f t="shared" si="40"/>
        <v>26051</v>
      </c>
      <c r="DK42" s="19">
        <f t="shared" si="41"/>
        <v>0</v>
      </c>
      <c r="DL42" s="19">
        <f t="shared" si="42"/>
        <v>2728</v>
      </c>
      <c r="DM42" s="19">
        <f t="shared" si="43"/>
        <v>124138095</v>
      </c>
      <c r="DN42" s="19">
        <f t="shared" si="44"/>
        <v>109041641</v>
      </c>
      <c r="DO42" s="19">
        <f t="shared" si="45"/>
        <v>3553485</v>
      </c>
      <c r="DP42" s="19">
        <f t="shared" si="46"/>
        <v>11494361</v>
      </c>
      <c r="DQ42" s="19">
        <f t="shared" si="47"/>
        <v>48608</v>
      </c>
      <c r="DR42" s="19">
        <v>111</v>
      </c>
      <c r="DS42" s="19">
        <v>9</v>
      </c>
      <c r="DT42" s="19">
        <v>120</v>
      </c>
      <c r="DU42" s="19">
        <v>0</v>
      </c>
      <c r="DV42" s="19">
        <v>0</v>
      </c>
      <c r="DX42" s="19">
        <v>0</v>
      </c>
      <c r="DY42" s="19">
        <v>0</v>
      </c>
      <c r="DZ42" s="19">
        <v>1</v>
      </c>
      <c r="EA42" s="19">
        <v>26147</v>
      </c>
      <c r="EB42" s="19">
        <v>48</v>
      </c>
      <c r="EC42" s="19">
        <v>260462</v>
      </c>
      <c r="ED42" s="19">
        <v>0</v>
      </c>
      <c r="EE42" s="19">
        <v>0</v>
      </c>
      <c r="EF42" s="19">
        <v>0</v>
      </c>
      <c r="EG42" s="19">
        <v>0</v>
      </c>
      <c r="EH42" s="19">
        <v>0</v>
      </c>
      <c r="EI42" s="19">
        <v>0</v>
      </c>
      <c r="EJ42" s="19">
        <f t="shared" si="48"/>
        <v>49</v>
      </c>
      <c r="EK42" s="19">
        <f t="shared" si="49"/>
        <v>286609</v>
      </c>
      <c r="EM42" s="19">
        <f t="shared" si="50"/>
        <v>2729</v>
      </c>
      <c r="EN42" s="19">
        <f t="shared" si="51"/>
        <v>124164242</v>
      </c>
    </row>
    <row r="43" spans="1:144" s="17" customFormat="1" ht="15.95" customHeight="1">
      <c r="A43" s="15" t="s">
        <v>66</v>
      </c>
      <c r="B43" s="18">
        <v>577</v>
      </c>
      <c r="C43" s="19">
        <v>296051070</v>
      </c>
      <c r="D43" s="19">
        <v>266445898</v>
      </c>
      <c r="E43" s="19">
        <v>16893543</v>
      </c>
      <c r="F43" s="19">
        <v>12105490</v>
      </c>
      <c r="G43" s="19">
        <v>606139</v>
      </c>
      <c r="H43" s="19">
        <v>7111</v>
      </c>
      <c r="I43" s="19">
        <v>97955110</v>
      </c>
      <c r="J43" s="19">
        <v>88159599</v>
      </c>
      <c r="K43" s="19">
        <v>266164</v>
      </c>
      <c r="L43" s="19">
        <v>9484039</v>
      </c>
      <c r="M43" s="19">
        <v>45308</v>
      </c>
      <c r="N43" s="19">
        <f t="shared" si="0"/>
        <v>7688</v>
      </c>
      <c r="O43" s="19">
        <f t="shared" si="1"/>
        <v>394006180</v>
      </c>
      <c r="P43" s="19">
        <f t="shared" si="2"/>
        <v>354605497</v>
      </c>
      <c r="Q43" s="19">
        <f t="shared" si="3"/>
        <v>17159707</v>
      </c>
      <c r="R43" s="19">
        <f t="shared" si="4"/>
        <v>21589529</v>
      </c>
      <c r="S43" s="19">
        <f t="shared" si="5"/>
        <v>651447</v>
      </c>
      <c r="T43" s="18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489</v>
      </c>
      <c r="AA43" s="19">
        <v>6989190</v>
      </c>
      <c r="AB43" s="19">
        <v>6290271</v>
      </c>
      <c r="AC43" s="19">
        <v>0</v>
      </c>
      <c r="AD43" s="19">
        <v>698919</v>
      </c>
      <c r="AE43" s="19">
        <v>0</v>
      </c>
      <c r="AF43" s="19">
        <f t="shared" si="6"/>
        <v>489</v>
      </c>
      <c r="AG43" s="19">
        <f t="shared" si="7"/>
        <v>6989190</v>
      </c>
      <c r="AH43" s="19">
        <f t="shared" si="8"/>
        <v>6290271</v>
      </c>
      <c r="AI43" s="19">
        <f t="shared" si="9"/>
        <v>0</v>
      </c>
      <c r="AJ43" s="19">
        <f t="shared" si="10"/>
        <v>698919</v>
      </c>
      <c r="AK43" s="19">
        <f t="shared" si="11"/>
        <v>0</v>
      </c>
      <c r="AL43" s="18">
        <f t="shared" si="12"/>
        <v>8177</v>
      </c>
      <c r="AM43" s="19">
        <f t="shared" si="13"/>
        <v>400995370</v>
      </c>
      <c r="AN43" s="19">
        <f t="shared" si="14"/>
        <v>360895768</v>
      </c>
      <c r="AO43" s="19">
        <f t="shared" si="15"/>
        <v>17159707</v>
      </c>
      <c r="AP43" s="19">
        <f t="shared" si="16"/>
        <v>22288448</v>
      </c>
      <c r="AQ43" s="19">
        <f t="shared" si="17"/>
        <v>651447</v>
      </c>
      <c r="AR43" s="19">
        <v>2761</v>
      </c>
      <c r="AS43" s="19">
        <v>39520100</v>
      </c>
      <c r="AT43" s="19">
        <v>35568090</v>
      </c>
      <c r="AU43" s="19">
        <v>292404</v>
      </c>
      <c r="AV43" s="19">
        <v>3554282</v>
      </c>
      <c r="AW43" s="19">
        <v>105324</v>
      </c>
      <c r="AX43" s="19">
        <f t="shared" si="18"/>
        <v>10938</v>
      </c>
      <c r="AY43" s="19">
        <f t="shared" si="19"/>
        <v>440515470</v>
      </c>
      <c r="AZ43" s="19">
        <f t="shared" si="20"/>
        <v>396463858</v>
      </c>
      <c r="BA43" s="19">
        <f t="shared" si="21"/>
        <v>17452111</v>
      </c>
      <c r="BB43" s="19">
        <f t="shared" si="22"/>
        <v>25842730</v>
      </c>
      <c r="BC43" s="19">
        <f t="shared" si="23"/>
        <v>756771</v>
      </c>
      <c r="BD43" s="18">
        <v>566</v>
      </c>
      <c r="BE43" s="19">
        <v>18880142</v>
      </c>
      <c r="BF43" s="19">
        <v>13215262</v>
      </c>
      <c r="BG43" s="19">
        <v>0</v>
      </c>
      <c r="BH43" s="19">
        <v>5451400</v>
      </c>
      <c r="BI43" s="19">
        <v>213480</v>
      </c>
      <c r="BJ43" s="19">
        <v>0</v>
      </c>
      <c r="BK43" s="19">
        <v>0</v>
      </c>
      <c r="BL43" s="19">
        <v>0</v>
      </c>
      <c r="BM43" s="19">
        <v>0</v>
      </c>
      <c r="BN43" s="19">
        <v>0</v>
      </c>
      <c r="BO43" s="19">
        <v>0</v>
      </c>
      <c r="BP43" s="19">
        <f t="shared" si="24"/>
        <v>566</v>
      </c>
      <c r="BQ43" s="19">
        <f t="shared" si="25"/>
        <v>18880142</v>
      </c>
      <c r="BR43" s="19">
        <f t="shared" si="26"/>
        <v>13215262</v>
      </c>
      <c r="BS43" s="19">
        <f t="shared" si="27"/>
        <v>0</v>
      </c>
      <c r="BT43" s="19">
        <f t="shared" si="28"/>
        <v>5451400</v>
      </c>
      <c r="BU43" s="19">
        <f t="shared" si="29"/>
        <v>213480</v>
      </c>
      <c r="BV43" s="18">
        <v>27</v>
      </c>
      <c r="BW43" s="19">
        <v>1146270</v>
      </c>
      <c r="BX43" s="19">
        <v>1031643</v>
      </c>
      <c r="BY43" s="19">
        <v>0</v>
      </c>
      <c r="BZ43" s="19">
        <v>55970</v>
      </c>
      <c r="CA43" s="19">
        <v>58657</v>
      </c>
      <c r="CB43" s="19">
        <f t="shared" si="30"/>
        <v>10965</v>
      </c>
      <c r="CC43" s="19">
        <f t="shared" si="31"/>
        <v>460541882</v>
      </c>
      <c r="CD43" s="19">
        <f t="shared" si="32"/>
        <v>410710763</v>
      </c>
      <c r="CE43" s="19">
        <f t="shared" si="33"/>
        <v>17452111</v>
      </c>
      <c r="CF43" s="19">
        <f t="shared" si="34"/>
        <v>31350100</v>
      </c>
      <c r="CG43" s="19">
        <f t="shared" si="35"/>
        <v>1028908</v>
      </c>
      <c r="CH43" s="16"/>
      <c r="CI43" s="16"/>
      <c r="CJ43" s="16"/>
      <c r="CK43" s="16"/>
      <c r="CL43" s="16"/>
      <c r="CM43" s="16"/>
      <c r="CN43" s="20">
        <v>32</v>
      </c>
      <c r="CO43" s="19">
        <v>130594</v>
      </c>
      <c r="CP43" s="19">
        <v>117532</v>
      </c>
      <c r="CQ43" s="19">
        <v>0</v>
      </c>
      <c r="CR43" s="19">
        <v>13062</v>
      </c>
      <c r="CS43" s="19">
        <v>0</v>
      </c>
      <c r="CT43" s="19">
        <v>0</v>
      </c>
      <c r="CU43" s="19">
        <v>0</v>
      </c>
      <c r="CV43" s="19">
        <v>0</v>
      </c>
      <c r="CW43" s="19">
        <v>0</v>
      </c>
      <c r="CX43" s="19">
        <v>0</v>
      </c>
      <c r="CY43" s="19">
        <v>0</v>
      </c>
      <c r="CZ43" s="19">
        <v>0</v>
      </c>
      <c r="DA43" s="19">
        <v>0</v>
      </c>
      <c r="DB43" s="19">
        <v>0</v>
      </c>
      <c r="DC43" s="19">
        <v>0</v>
      </c>
      <c r="DD43" s="19">
        <v>0</v>
      </c>
      <c r="DE43" s="19">
        <v>0</v>
      </c>
      <c r="DF43" s="18">
        <f t="shared" si="36"/>
        <v>32</v>
      </c>
      <c r="DG43" s="19">
        <f t="shared" si="37"/>
        <v>130594</v>
      </c>
      <c r="DH43" s="19">
        <f t="shared" si="38"/>
        <v>117532</v>
      </c>
      <c r="DI43" s="19">
        <f t="shared" si="39"/>
        <v>0</v>
      </c>
      <c r="DJ43" s="19">
        <f t="shared" si="40"/>
        <v>13062</v>
      </c>
      <c r="DK43" s="19">
        <f t="shared" si="41"/>
        <v>0</v>
      </c>
      <c r="DL43" s="19">
        <f t="shared" si="42"/>
        <v>10997</v>
      </c>
      <c r="DM43" s="19">
        <f t="shared" si="43"/>
        <v>460672476</v>
      </c>
      <c r="DN43" s="19">
        <f t="shared" si="44"/>
        <v>410828295</v>
      </c>
      <c r="DO43" s="19">
        <f t="shared" si="45"/>
        <v>17452111</v>
      </c>
      <c r="DP43" s="19">
        <f t="shared" si="46"/>
        <v>31363162</v>
      </c>
      <c r="DQ43" s="19">
        <f t="shared" si="47"/>
        <v>1028908</v>
      </c>
      <c r="DR43" s="19">
        <v>433</v>
      </c>
      <c r="DS43" s="19">
        <v>65</v>
      </c>
      <c r="DT43" s="19">
        <v>498</v>
      </c>
      <c r="DU43" s="19">
        <v>0</v>
      </c>
      <c r="DV43" s="19">
        <v>0</v>
      </c>
      <c r="DX43" s="19">
        <v>0</v>
      </c>
      <c r="DY43" s="19">
        <v>0</v>
      </c>
      <c r="DZ43" s="19">
        <v>14</v>
      </c>
      <c r="EA43" s="19">
        <v>468294</v>
      </c>
      <c r="EB43" s="19">
        <v>32</v>
      </c>
      <c r="EC43" s="19">
        <v>130594</v>
      </c>
      <c r="ED43" s="19">
        <v>20</v>
      </c>
      <c r="EE43" s="19">
        <v>128585</v>
      </c>
      <c r="EF43" s="19">
        <v>98</v>
      </c>
      <c r="EG43" s="19">
        <v>2773370</v>
      </c>
      <c r="EH43" s="19">
        <v>0</v>
      </c>
      <c r="EI43" s="19">
        <v>0</v>
      </c>
      <c r="EJ43" s="19">
        <f t="shared" si="48"/>
        <v>164</v>
      </c>
      <c r="EK43" s="19">
        <f t="shared" si="49"/>
        <v>3500843</v>
      </c>
      <c r="EM43" s="19">
        <f t="shared" si="50"/>
        <v>11129</v>
      </c>
      <c r="EN43" s="19">
        <f t="shared" si="51"/>
        <v>464042725</v>
      </c>
    </row>
    <row r="44" spans="1:144" s="17" customFormat="1" ht="15.95" customHeight="1" thickBot="1">
      <c r="A44" s="21" t="s">
        <v>67</v>
      </c>
      <c r="B44" s="22">
        <v>149</v>
      </c>
      <c r="C44" s="23">
        <v>86038530</v>
      </c>
      <c r="D44" s="23">
        <v>77434648</v>
      </c>
      <c r="E44" s="23">
        <v>5447389</v>
      </c>
      <c r="F44" s="23">
        <v>2884083</v>
      </c>
      <c r="G44" s="23">
        <v>272410</v>
      </c>
      <c r="H44" s="23">
        <v>2037</v>
      </c>
      <c r="I44" s="23">
        <v>38290710</v>
      </c>
      <c r="J44" s="23">
        <v>34461639</v>
      </c>
      <c r="K44" s="23">
        <v>201795</v>
      </c>
      <c r="L44" s="23">
        <v>3439903</v>
      </c>
      <c r="M44" s="23">
        <v>187373</v>
      </c>
      <c r="N44" s="23">
        <f t="shared" si="0"/>
        <v>2186</v>
      </c>
      <c r="O44" s="23">
        <f t="shared" si="1"/>
        <v>124329240</v>
      </c>
      <c r="P44" s="23">
        <f t="shared" si="2"/>
        <v>111896287</v>
      </c>
      <c r="Q44" s="23">
        <f t="shared" si="3"/>
        <v>5649184</v>
      </c>
      <c r="R44" s="23">
        <f t="shared" si="4"/>
        <v>6323986</v>
      </c>
      <c r="S44" s="23">
        <f t="shared" si="5"/>
        <v>459783</v>
      </c>
      <c r="T44" s="22">
        <v>0</v>
      </c>
      <c r="U44" s="23">
        <v>0</v>
      </c>
      <c r="V44" s="23">
        <v>0</v>
      </c>
      <c r="W44" s="23">
        <v>0</v>
      </c>
      <c r="X44" s="23">
        <v>0</v>
      </c>
      <c r="Y44" s="23">
        <v>0</v>
      </c>
      <c r="Z44" s="23">
        <v>115</v>
      </c>
      <c r="AA44" s="23">
        <v>2324930</v>
      </c>
      <c r="AB44" s="23">
        <v>2092437</v>
      </c>
      <c r="AC44" s="23">
        <v>0</v>
      </c>
      <c r="AD44" s="23">
        <v>232493</v>
      </c>
      <c r="AE44" s="23">
        <v>0</v>
      </c>
      <c r="AF44" s="23">
        <f t="shared" si="6"/>
        <v>115</v>
      </c>
      <c r="AG44" s="23">
        <f t="shared" si="7"/>
        <v>2324930</v>
      </c>
      <c r="AH44" s="23">
        <f t="shared" si="8"/>
        <v>2092437</v>
      </c>
      <c r="AI44" s="23">
        <f t="shared" si="9"/>
        <v>0</v>
      </c>
      <c r="AJ44" s="23">
        <f t="shared" si="10"/>
        <v>232493</v>
      </c>
      <c r="AK44" s="23">
        <f t="shared" si="11"/>
        <v>0</v>
      </c>
      <c r="AL44" s="22">
        <f t="shared" si="12"/>
        <v>2301</v>
      </c>
      <c r="AM44" s="23">
        <f t="shared" si="13"/>
        <v>126654170</v>
      </c>
      <c r="AN44" s="23">
        <f t="shared" si="14"/>
        <v>113988724</v>
      </c>
      <c r="AO44" s="23">
        <f t="shared" si="15"/>
        <v>5649184</v>
      </c>
      <c r="AP44" s="23">
        <f t="shared" si="16"/>
        <v>6556479</v>
      </c>
      <c r="AQ44" s="23">
        <f t="shared" si="17"/>
        <v>459783</v>
      </c>
      <c r="AR44" s="23">
        <v>678</v>
      </c>
      <c r="AS44" s="23">
        <v>11525310</v>
      </c>
      <c r="AT44" s="23">
        <v>10372785</v>
      </c>
      <c r="AU44" s="23">
        <v>42150</v>
      </c>
      <c r="AV44" s="23">
        <v>1021151</v>
      </c>
      <c r="AW44" s="23">
        <v>89224</v>
      </c>
      <c r="AX44" s="19">
        <f t="shared" si="18"/>
        <v>2979</v>
      </c>
      <c r="AY44" s="19">
        <f t="shared" si="19"/>
        <v>138179480</v>
      </c>
      <c r="AZ44" s="19">
        <f t="shared" si="20"/>
        <v>124361509</v>
      </c>
      <c r="BA44" s="19">
        <f t="shared" si="21"/>
        <v>5691334</v>
      </c>
      <c r="BB44" s="19">
        <f t="shared" si="22"/>
        <v>7577630</v>
      </c>
      <c r="BC44" s="19">
        <f t="shared" si="23"/>
        <v>549007</v>
      </c>
      <c r="BD44" s="22">
        <v>145</v>
      </c>
      <c r="BE44" s="23">
        <v>3848932</v>
      </c>
      <c r="BF44" s="23">
        <v>2798602</v>
      </c>
      <c r="BG44" s="23">
        <v>0</v>
      </c>
      <c r="BH44" s="23">
        <v>1050330</v>
      </c>
      <c r="BI44" s="23">
        <v>0</v>
      </c>
      <c r="BJ44" s="23">
        <v>0</v>
      </c>
      <c r="BK44" s="23">
        <v>0</v>
      </c>
      <c r="BL44" s="23">
        <v>0</v>
      </c>
      <c r="BM44" s="23">
        <v>0</v>
      </c>
      <c r="BN44" s="23">
        <v>0</v>
      </c>
      <c r="BO44" s="23">
        <v>0</v>
      </c>
      <c r="BP44" s="23">
        <f t="shared" si="24"/>
        <v>145</v>
      </c>
      <c r="BQ44" s="23">
        <f t="shared" si="25"/>
        <v>3848932</v>
      </c>
      <c r="BR44" s="23">
        <f t="shared" si="26"/>
        <v>2798602</v>
      </c>
      <c r="BS44" s="23">
        <f t="shared" si="27"/>
        <v>0</v>
      </c>
      <c r="BT44" s="23">
        <f t="shared" si="28"/>
        <v>1050330</v>
      </c>
      <c r="BU44" s="23">
        <f t="shared" si="29"/>
        <v>0</v>
      </c>
      <c r="BV44" s="22">
        <v>0</v>
      </c>
      <c r="BW44" s="23">
        <v>0</v>
      </c>
      <c r="BX44" s="23">
        <v>0</v>
      </c>
      <c r="BY44" s="23">
        <v>0</v>
      </c>
      <c r="BZ44" s="23">
        <v>0</v>
      </c>
      <c r="CA44" s="23">
        <v>0</v>
      </c>
      <c r="CB44" s="19">
        <f t="shared" si="30"/>
        <v>2979</v>
      </c>
      <c r="CC44" s="19">
        <f t="shared" si="31"/>
        <v>142028412</v>
      </c>
      <c r="CD44" s="19">
        <f t="shared" si="32"/>
        <v>127160111</v>
      </c>
      <c r="CE44" s="19">
        <f t="shared" si="33"/>
        <v>5691334</v>
      </c>
      <c r="CF44" s="19">
        <f t="shared" si="34"/>
        <v>8627960</v>
      </c>
      <c r="CG44" s="19">
        <f t="shared" si="35"/>
        <v>549007</v>
      </c>
      <c r="CH44" s="16"/>
      <c r="CI44" s="16"/>
      <c r="CJ44" s="16"/>
      <c r="CK44" s="16"/>
      <c r="CL44" s="16"/>
      <c r="CM44" s="16"/>
      <c r="CN44" s="20">
        <v>14</v>
      </c>
      <c r="CO44" s="19">
        <v>57845</v>
      </c>
      <c r="CP44" s="19">
        <v>52060</v>
      </c>
      <c r="CQ44" s="19">
        <v>0</v>
      </c>
      <c r="CR44" s="19">
        <v>5785</v>
      </c>
      <c r="CS44" s="19">
        <v>0</v>
      </c>
      <c r="CT44" s="19">
        <v>0</v>
      </c>
      <c r="CU44" s="19">
        <v>0</v>
      </c>
      <c r="CV44" s="19">
        <v>0</v>
      </c>
      <c r="CW44" s="19">
        <v>0</v>
      </c>
      <c r="CX44" s="19">
        <v>0</v>
      </c>
      <c r="CY44" s="19">
        <v>0</v>
      </c>
      <c r="CZ44" s="19">
        <v>0</v>
      </c>
      <c r="DA44" s="19">
        <v>0</v>
      </c>
      <c r="DB44" s="19">
        <v>0</v>
      </c>
      <c r="DC44" s="19">
        <v>0</v>
      </c>
      <c r="DD44" s="19">
        <v>0</v>
      </c>
      <c r="DE44" s="19">
        <v>0</v>
      </c>
      <c r="DF44" s="18">
        <f t="shared" si="36"/>
        <v>14</v>
      </c>
      <c r="DG44" s="19">
        <f t="shared" si="37"/>
        <v>57845</v>
      </c>
      <c r="DH44" s="19">
        <f t="shared" si="38"/>
        <v>52060</v>
      </c>
      <c r="DI44" s="19">
        <f t="shared" si="39"/>
        <v>0</v>
      </c>
      <c r="DJ44" s="19">
        <f t="shared" si="40"/>
        <v>5785</v>
      </c>
      <c r="DK44" s="19">
        <f t="shared" si="41"/>
        <v>0</v>
      </c>
      <c r="DL44" s="19">
        <f t="shared" si="42"/>
        <v>2993</v>
      </c>
      <c r="DM44" s="19">
        <f t="shared" si="43"/>
        <v>142086257</v>
      </c>
      <c r="DN44" s="19">
        <f t="shared" si="44"/>
        <v>127212171</v>
      </c>
      <c r="DO44" s="19">
        <f t="shared" si="45"/>
        <v>5691334</v>
      </c>
      <c r="DP44" s="19">
        <f t="shared" si="46"/>
        <v>8633745</v>
      </c>
      <c r="DQ44" s="19">
        <f t="shared" si="47"/>
        <v>549007</v>
      </c>
      <c r="DR44" s="19">
        <v>103</v>
      </c>
      <c r="DS44" s="19">
        <v>57</v>
      </c>
      <c r="DT44" s="19">
        <v>160</v>
      </c>
      <c r="DU44" s="19">
        <v>0</v>
      </c>
      <c r="DV44" s="19">
        <v>0</v>
      </c>
      <c r="DX44" s="19">
        <v>0</v>
      </c>
      <c r="DY44" s="19">
        <v>0</v>
      </c>
      <c r="DZ44" s="19">
        <v>0</v>
      </c>
      <c r="EA44" s="19">
        <v>0</v>
      </c>
      <c r="EB44" s="19">
        <v>14</v>
      </c>
      <c r="EC44" s="19">
        <v>57845</v>
      </c>
      <c r="ED44" s="19">
        <v>2</v>
      </c>
      <c r="EE44" s="19">
        <v>18900</v>
      </c>
      <c r="EF44" s="19">
        <v>0</v>
      </c>
      <c r="EG44" s="19">
        <v>0</v>
      </c>
      <c r="EH44" s="19">
        <v>0</v>
      </c>
      <c r="EI44" s="19">
        <v>0</v>
      </c>
      <c r="EJ44" s="19">
        <f t="shared" si="48"/>
        <v>16</v>
      </c>
      <c r="EK44" s="19">
        <f t="shared" si="49"/>
        <v>76745</v>
      </c>
      <c r="EM44" s="19">
        <f t="shared" si="50"/>
        <v>2995</v>
      </c>
      <c r="EN44" s="19">
        <f t="shared" si="51"/>
        <v>142105157</v>
      </c>
    </row>
    <row r="45" spans="1:144" s="17" customFormat="1" ht="15.95" customHeight="1" thickTop="1">
      <c r="A45" s="15" t="s">
        <v>59</v>
      </c>
      <c r="B45" s="24">
        <f t="shared" ref="B45:AG45" si="52">SUM(B4:B44)</f>
        <v>135192</v>
      </c>
      <c r="C45" s="25">
        <f t="shared" si="52"/>
        <v>74455612400</v>
      </c>
      <c r="D45" s="25">
        <f t="shared" si="52"/>
        <v>67009787293</v>
      </c>
      <c r="E45" s="25">
        <f t="shared" si="52"/>
        <v>4070226698</v>
      </c>
      <c r="F45" s="25">
        <f t="shared" si="52"/>
        <v>3142432641</v>
      </c>
      <c r="G45" s="25">
        <f t="shared" si="52"/>
        <v>233151068</v>
      </c>
      <c r="H45" s="25">
        <f t="shared" si="52"/>
        <v>1911252</v>
      </c>
      <c r="I45" s="25">
        <f t="shared" si="52"/>
        <v>30354764060</v>
      </c>
      <c r="J45" s="25">
        <f t="shared" si="52"/>
        <v>27321922507</v>
      </c>
      <c r="K45" s="25">
        <f t="shared" si="52"/>
        <v>519334119</v>
      </c>
      <c r="L45" s="25">
        <f t="shared" si="52"/>
        <v>2327442921</v>
      </c>
      <c r="M45" s="25">
        <f t="shared" si="52"/>
        <v>186064603</v>
      </c>
      <c r="N45" s="25">
        <f t="shared" si="52"/>
        <v>2046444</v>
      </c>
      <c r="O45" s="25">
        <f t="shared" si="52"/>
        <v>104810376460</v>
      </c>
      <c r="P45" s="25">
        <f t="shared" si="52"/>
        <v>94331709800</v>
      </c>
      <c r="Q45" s="25">
        <f t="shared" si="52"/>
        <v>4589560817</v>
      </c>
      <c r="R45" s="25">
        <f t="shared" si="52"/>
        <v>5469875562</v>
      </c>
      <c r="S45" s="25">
        <f t="shared" si="52"/>
        <v>419215671</v>
      </c>
      <c r="T45" s="24">
        <f t="shared" si="52"/>
        <v>294</v>
      </c>
      <c r="U45" s="25">
        <f t="shared" si="52"/>
        <v>92905180</v>
      </c>
      <c r="V45" s="25">
        <f t="shared" si="52"/>
        <v>83620276</v>
      </c>
      <c r="W45" s="25">
        <f t="shared" si="52"/>
        <v>4175330</v>
      </c>
      <c r="X45" s="25">
        <f t="shared" si="52"/>
        <v>5109574</v>
      </c>
      <c r="Y45" s="25">
        <f t="shared" si="52"/>
        <v>0</v>
      </c>
      <c r="Z45" s="25">
        <f t="shared" si="52"/>
        <v>191623</v>
      </c>
      <c r="AA45" s="25">
        <f t="shared" si="52"/>
        <v>2841210680</v>
      </c>
      <c r="AB45" s="25">
        <f t="shared" si="52"/>
        <v>2557103601</v>
      </c>
      <c r="AC45" s="25">
        <f t="shared" si="52"/>
        <v>1712760</v>
      </c>
      <c r="AD45" s="25">
        <f t="shared" si="52"/>
        <v>282092698</v>
      </c>
      <c r="AE45" s="25">
        <f t="shared" si="52"/>
        <v>301621</v>
      </c>
      <c r="AF45" s="25">
        <f t="shared" si="52"/>
        <v>191917</v>
      </c>
      <c r="AG45" s="25">
        <f t="shared" si="52"/>
        <v>2934115860</v>
      </c>
      <c r="AH45" s="25">
        <f t="shared" ref="AH45:BM45" si="53">SUM(AH4:AH44)</f>
        <v>2640723877</v>
      </c>
      <c r="AI45" s="25">
        <f t="shared" si="53"/>
        <v>5888090</v>
      </c>
      <c r="AJ45" s="25">
        <f t="shared" si="53"/>
        <v>287202272</v>
      </c>
      <c r="AK45" s="25">
        <f t="shared" si="53"/>
        <v>301621</v>
      </c>
      <c r="AL45" s="24">
        <f t="shared" si="53"/>
        <v>2238361</v>
      </c>
      <c r="AM45" s="25">
        <f t="shared" si="53"/>
        <v>107744492320</v>
      </c>
      <c r="AN45" s="25">
        <f t="shared" si="53"/>
        <v>96972433677</v>
      </c>
      <c r="AO45" s="25">
        <f t="shared" si="53"/>
        <v>4595448907</v>
      </c>
      <c r="AP45" s="25">
        <f t="shared" si="53"/>
        <v>5757077834</v>
      </c>
      <c r="AQ45" s="25">
        <f t="shared" si="53"/>
        <v>419517292</v>
      </c>
      <c r="AR45" s="25">
        <f t="shared" si="53"/>
        <v>1343097</v>
      </c>
      <c r="AS45" s="25">
        <f t="shared" si="53"/>
        <v>17864501360</v>
      </c>
      <c r="AT45" s="25">
        <f t="shared" si="53"/>
        <v>16078091447</v>
      </c>
      <c r="AU45" s="25">
        <f t="shared" si="53"/>
        <v>68739018</v>
      </c>
      <c r="AV45" s="25">
        <f t="shared" si="53"/>
        <v>1628709107</v>
      </c>
      <c r="AW45" s="25">
        <f t="shared" si="53"/>
        <v>88961788</v>
      </c>
      <c r="AX45" s="25">
        <f t="shared" si="53"/>
        <v>3581458</v>
      </c>
      <c r="AY45" s="25">
        <f t="shared" si="53"/>
        <v>125608993680</v>
      </c>
      <c r="AZ45" s="25">
        <f t="shared" si="53"/>
        <v>113050525124</v>
      </c>
      <c r="BA45" s="25">
        <f t="shared" si="53"/>
        <v>4664187925</v>
      </c>
      <c r="BB45" s="25">
        <f t="shared" si="53"/>
        <v>7385786941</v>
      </c>
      <c r="BC45" s="25">
        <f t="shared" si="53"/>
        <v>508479080</v>
      </c>
      <c r="BD45" s="24">
        <f t="shared" si="53"/>
        <v>130932</v>
      </c>
      <c r="BE45" s="25">
        <f t="shared" si="53"/>
        <v>4495370449</v>
      </c>
      <c r="BF45" s="25">
        <f t="shared" si="53"/>
        <v>2982989009</v>
      </c>
      <c r="BG45" s="25">
        <f t="shared" si="53"/>
        <v>0</v>
      </c>
      <c r="BH45" s="25">
        <f t="shared" si="53"/>
        <v>1488017160</v>
      </c>
      <c r="BI45" s="25">
        <f t="shared" si="53"/>
        <v>24354830</v>
      </c>
      <c r="BJ45" s="25">
        <f t="shared" si="53"/>
        <v>289</v>
      </c>
      <c r="BK45" s="25">
        <f t="shared" si="53"/>
        <v>3493269</v>
      </c>
      <c r="BL45" s="25">
        <f t="shared" si="53"/>
        <v>2146609</v>
      </c>
      <c r="BM45" s="25">
        <f t="shared" si="53"/>
        <v>0</v>
      </c>
      <c r="BN45" s="25">
        <f t="shared" ref="BN45:CG45" si="54">SUM(BN4:BN44)</f>
        <v>1346660</v>
      </c>
      <c r="BO45" s="25">
        <f t="shared" si="54"/>
        <v>0</v>
      </c>
      <c r="BP45" s="25">
        <f t="shared" si="54"/>
        <v>131221</v>
      </c>
      <c r="BQ45" s="25">
        <f t="shared" si="54"/>
        <v>4498863718</v>
      </c>
      <c r="BR45" s="25">
        <f t="shared" si="54"/>
        <v>2985135618</v>
      </c>
      <c r="BS45" s="25">
        <f t="shared" si="54"/>
        <v>0</v>
      </c>
      <c r="BT45" s="25">
        <f t="shared" si="54"/>
        <v>1489363820</v>
      </c>
      <c r="BU45" s="25">
        <f t="shared" si="54"/>
        <v>24354830</v>
      </c>
      <c r="BV45" s="24">
        <f t="shared" si="54"/>
        <v>4104</v>
      </c>
      <c r="BW45" s="25">
        <f t="shared" si="54"/>
        <v>410777755</v>
      </c>
      <c r="BX45" s="25">
        <f t="shared" si="54"/>
        <v>369700834.5</v>
      </c>
      <c r="BY45" s="25">
        <f t="shared" si="54"/>
        <v>12098887</v>
      </c>
      <c r="BZ45" s="25">
        <f t="shared" si="54"/>
        <v>17253186.5</v>
      </c>
      <c r="CA45" s="25">
        <f t="shared" si="54"/>
        <v>11724847</v>
      </c>
      <c r="CB45" s="25">
        <f t="shared" si="54"/>
        <v>3585562</v>
      </c>
      <c r="CC45" s="25">
        <f t="shared" si="54"/>
        <v>130518635153</v>
      </c>
      <c r="CD45" s="25">
        <f t="shared" si="54"/>
        <v>116405361576.5</v>
      </c>
      <c r="CE45" s="25">
        <f t="shared" si="54"/>
        <v>4676286812</v>
      </c>
      <c r="CF45" s="25">
        <f t="shared" si="54"/>
        <v>8892403947.5</v>
      </c>
      <c r="CG45" s="25">
        <f t="shared" si="54"/>
        <v>544558757</v>
      </c>
      <c r="CH45" s="16"/>
      <c r="CI45" s="16"/>
      <c r="CJ45" s="16"/>
      <c r="CK45" s="16"/>
      <c r="CL45" s="16"/>
      <c r="CM45" s="16"/>
      <c r="CN45" s="26">
        <f t="shared" ref="CN45:DV45" si="55">SUM(CN4:CN44)</f>
        <v>29596</v>
      </c>
      <c r="CO45" s="25">
        <f t="shared" si="55"/>
        <v>198036444</v>
      </c>
      <c r="CP45" s="25">
        <f t="shared" si="55"/>
        <v>178228397</v>
      </c>
      <c r="CQ45" s="25">
        <f t="shared" si="55"/>
        <v>0</v>
      </c>
      <c r="CR45" s="25">
        <f t="shared" si="55"/>
        <v>19808047</v>
      </c>
      <c r="CS45" s="25">
        <f t="shared" si="55"/>
        <v>0</v>
      </c>
      <c r="CT45" s="25">
        <f t="shared" si="55"/>
        <v>0</v>
      </c>
      <c r="CU45" s="25">
        <f t="shared" si="55"/>
        <v>0</v>
      </c>
      <c r="CV45" s="25">
        <f t="shared" si="55"/>
        <v>0</v>
      </c>
      <c r="CW45" s="25">
        <f t="shared" si="55"/>
        <v>0</v>
      </c>
      <c r="CX45" s="25">
        <f t="shared" si="55"/>
        <v>0</v>
      </c>
      <c r="CY45" s="25">
        <f t="shared" si="55"/>
        <v>0</v>
      </c>
      <c r="CZ45" s="25">
        <f t="shared" si="55"/>
        <v>0</v>
      </c>
      <c r="DA45" s="25">
        <f t="shared" si="55"/>
        <v>0</v>
      </c>
      <c r="DB45" s="25">
        <f t="shared" si="55"/>
        <v>0</v>
      </c>
      <c r="DC45" s="25">
        <f t="shared" si="55"/>
        <v>0</v>
      </c>
      <c r="DD45" s="25">
        <f t="shared" si="55"/>
        <v>0</v>
      </c>
      <c r="DE45" s="25">
        <f t="shared" si="55"/>
        <v>0</v>
      </c>
      <c r="DF45" s="24">
        <f t="shared" si="55"/>
        <v>29596</v>
      </c>
      <c r="DG45" s="25">
        <f t="shared" si="55"/>
        <v>198036444</v>
      </c>
      <c r="DH45" s="25">
        <f t="shared" si="55"/>
        <v>178228397</v>
      </c>
      <c r="DI45" s="25">
        <f t="shared" si="55"/>
        <v>0</v>
      </c>
      <c r="DJ45" s="25">
        <f t="shared" si="55"/>
        <v>19808047</v>
      </c>
      <c r="DK45" s="25">
        <f t="shared" si="55"/>
        <v>0</v>
      </c>
      <c r="DL45" s="25">
        <f t="shared" si="55"/>
        <v>3615158</v>
      </c>
      <c r="DM45" s="25">
        <f t="shared" si="55"/>
        <v>130716671597</v>
      </c>
      <c r="DN45" s="25">
        <f t="shared" si="55"/>
        <v>116583589973.5</v>
      </c>
      <c r="DO45" s="25">
        <f t="shared" si="55"/>
        <v>4676286812</v>
      </c>
      <c r="DP45" s="25">
        <f t="shared" si="55"/>
        <v>8912211994.5</v>
      </c>
      <c r="DQ45" s="25">
        <f t="shared" si="55"/>
        <v>544558757</v>
      </c>
      <c r="DR45" s="25">
        <f t="shared" si="55"/>
        <v>94399</v>
      </c>
      <c r="DS45" s="25">
        <f t="shared" si="55"/>
        <v>42316</v>
      </c>
      <c r="DT45" s="25">
        <f t="shared" si="55"/>
        <v>136715</v>
      </c>
      <c r="DU45" s="25">
        <f t="shared" si="55"/>
        <v>17580</v>
      </c>
      <c r="DV45" s="25">
        <f t="shared" si="55"/>
        <v>0</v>
      </c>
      <c r="DX45" s="25">
        <f t="shared" ref="DX45:EK45" si="56">SUM(DX4:DX44)</f>
        <v>165</v>
      </c>
      <c r="DY45" s="25">
        <f t="shared" si="56"/>
        <v>2294530</v>
      </c>
      <c r="DZ45" s="25">
        <f t="shared" si="56"/>
        <v>3990</v>
      </c>
      <c r="EA45" s="25">
        <f t="shared" si="56"/>
        <v>134813738</v>
      </c>
      <c r="EB45" s="25">
        <f t="shared" si="56"/>
        <v>29596</v>
      </c>
      <c r="EC45" s="25">
        <f t="shared" si="56"/>
        <v>198036444</v>
      </c>
      <c r="ED45" s="25">
        <f t="shared" si="56"/>
        <v>9838</v>
      </c>
      <c r="EE45" s="25">
        <f t="shared" si="56"/>
        <v>256330230</v>
      </c>
      <c r="EF45" s="25">
        <f t="shared" si="56"/>
        <v>5637</v>
      </c>
      <c r="EG45" s="25">
        <f t="shared" si="56"/>
        <v>108968390</v>
      </c>
      <c r="EH45" s="25">
        <f t="shared" si="56"/>
        <v>242</v>
      </c>
      <c r="EI45" s="25">
        <f t="shared" si="56"/>
        <v>4184870</v>
      </c>
      <c r="EJ45" s="25">
        <f t="shared" si="56"/>
        <v>49468</v>
      </c>
      <c r="EK45" s="25">
        <f t="shared" si="56"/>
        <v>704628202</v>
      </c>
      <c r="EM45" s="25">
        <f>SUM(EM4:EM44)</f>
        <v>3635030</v>
      </c>
      <c r="EN45" s="25">
        <f>SUM(EN4:EN44)</f>
        <v>131223263355</v>
      </c>
    </row>
    <row r="46" spans="1:144"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V46" s="9"/>
      <c r="BW46" s="9"/>
      <c r="BX46" s="9"/>
      <c r="BY46" s="9"/>
      <c r="BZ46" s="9"/>
      <c r="CA46" s="9"/>
      <c r="DF46" s="9"/>
      <c r="DG46" s="9"/>
      <c r="DH46" s="9"/>
      <c r="DI46" s="9"/>
      <c r="DJ46" s="9"/>
      <c r="DK46" s="9"/>
      <c r="DL46" s="9"/>
      <c r="DM46" s="9"/>
      <c r="DN46" s="9"/>
      <c r="DO46" s="9"/>
      <c r="DP46" s="9"/>
      <c r="DQ46" s="9"/>
    </row>
    <row r="47" spans="1:144"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V47" s="9"/>
      <c r="BW47" s="9"/>
      <c r="BX47" s="9"/>
      <c r="BY47" s="9"/>
      <c r="BZ47" s="9"/>
      <c r="CA47" s="9"/>
      <c r="DF47" s="9"/>
      <c r="DG47" s="9"/>
      <c r="DH47" s="9"/>
      <c r="DI47" s="9"/>
      <c r="DJ47" s="9"/>
      <c r="DK47" s="9"/>
      <c r="DL47" s="9"/>
      <c r="DM47" s="9"/>
      <c r="DN47" s="9"/>
      <c r="DO47" s="9"/>
      <c r="DP47" s="9"/>
      <c r="DQ47" s="9"/>
    </row>
    <row r="88" spans="128:141" ht="14.25" thickBot="1"/>
    <row r="89" spans="128:141" ht="14.25" thickTop="1">
      <c r="DX89" s="25">
        <v>165</v>
      </c>
      <c r="DY89" s="25">
        <v>2081640</v>
      </c>
      <c r="DZ89" s="25">
        <v>3990</v>
      </c>
      <c r="EA89" s="25">
        <v>121341443</v>
      </c>
      <c r="EB89" s="25">
        <v>29596</v>
      </c>
      <c r="EC89" s="25">
        <v>178228397</v>
      </c>
      <c r="ED89" s="25">
        <v>9838</v>
      </c>
      <c r="EE89" s="25">
        <v>230694988</v>
      </c>
      <c r="EF89" s="25">
        <v>5637</v>
      </c>
      <c r="EG89" s="25">
        <v>98071550</v>
      </c>
      <c r="EH89" s="25">
        <v>196</v>
      </c>
      <c r="EI89" s="25">
        <v>599478</v>
      </c>
      <c r="EJ89" s="25">
        <v>49422</v>
      </c>
      <c r="EK89" s="25">
        <v>631017496</v>
      </c>
    </row>
  </sheetData>
  <mergeCells count="33">
    <mergeCell ref="EJ1:EK2"/>
    <mergeCell ref="EM1:EN2"/>
    <mergeCell ref="DX2:DY2"/>
    <mergeCell ref="DZ2:EA2"/>
    <mergeCell ref="EB2:EC2"/>
    <mergeCell ref="ED2:EE2"/>
    <mergeCell ref="EF2:EG2"/>
    <mergeCell ref="EH2:EI2"/>
    <mergeCell ref="B1:S1"/>
    <mergeCell ref="B2:G2"/>
    <mergeCell ref="H2:M2"/>
    <mergeCell ref="N2:S2"/>
    <mergeCell ref="DX1:EI1"/>
    <mergeCell ref="AL1:AQ2"/>
    <mergeCell ref="T1:AK1"/>
    <mergeCell ref="T2:Y2"/>
    <mergeCell ref="Z2:AE2"/>
    <mergeCell ref="AF2:AK2"/>
    <mergeCell ref="AR1:AW2"/>
    <mergeCell ref="AX1:BC2"/>
    <mergeCell ref="BD1:BU1"/>
    <mergeCell ref="BD2:BI2"/>
    <mergeCell ref="BJ2:BO2"/>
    <mergeCell ref="BP2:BU2"/>
    <mergeCell ref="DF1:DK2"/>
    <mergeCell ref="DL1:DQ2"/>
    <mergeCell ref="DR1:DV2"/>
    <mergeCell ref="BV1:CA2"/>
    <mergeCell ref="CB1:CG2"/>
    <mergeCell ref="CN1:CY1"/>
    <mergeCell ref="CN2:CS2"/>
    <mergeCell ref="CT2:CY2"/>
    <mergeCell ref="CZ1:DE2"/>
  </mergeCells>
  <phoneticPr fontId="3"/>
  <pageMargins left="0.6" right="0.61" top="1" bottom="0.61" header="0.51200000000000001" footer="0.51200000000000001"/>
  <pageSetup paperSize="8" orientation="landscape" horizontalDpi="300" verticalDpi="300" r:id="rId1"/>
  <headerFooter alignWithMargins="0">
    <oddHeader>&amp;L&amp;A&amp;R&amp;D&amp;C&amp;16平成28年分</oddHeader>
    <oddFooter>&amp;C&amp;P／&amp;N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EN48"/>
  <sheetViews>
    <sheetView tabSelected="1" zoomScaleNormal="100" workbookViewId="0">
      <selection activeCell="DZ90" sqref="DZ90"/>
    </sheetView>
  </sheetViews>
  <sheetFormatPr defaultRowHeight="13.5"/>
  <cols>
    <col min="1" max="1" width="9" style="14"/>
    <col min="2" max="2" width="6.625" style="27" customWidth="1"/>
    <col min="3" max="5" width="11.625" style="27" customWidth="1"/>
    <col min="6" max="7" width="10.625" style="27" customWidth="1"/>
    <col min="8" max="8" width="6.625" style="27" customWidth="1"/>
    <col min="9" max="11" width="11.625" style="27" customWidth="1"/>
    <col min="12" max="13" width="10.625" style="27" customWidth="1"/>
    <col min="14" max="14" width="6.625" style="27" customWidth="1"/>
    <col min="15" max="17" width="11.625" style="27" customWidth="1"/>
    <col min="18" max="19" width="10.625" style="27" customWidth="1"/>
    <col min="20" max="20" width="6.625" style="14" customWidth="1"/>
    <col min="21" max="23" width="11.625" style="14" customWidth="1"/>
    <col min="24" max="25" width="10.625" style="14" customWidth="1"/>
    <col min="26" max="26" width="6.625" style="14" customWidth="1"/>
    <col min="27" max="29" width="11.625" style="14" customWidth="1"/>
    <col min="30" max="31" width="10.625" style="14" customWidth="1"/>
    <col min="32" max="32" width="6.625" style="14" customWidth="1"/>
    <col min="33" max="35" width="11.625" style="14" customWidth="1"/>
    <col min="36" max="37" width="10.625" style="14" customWidth="1"/>
    <col min="38" max="38" width="7.625" style="14" customWidth="1"/>
    <col min="39" max="41" width="11.625" style="14" customWidth="1"/>
    <col min="42" max="43" width="10.625" style="14" customWidth="1"/>
    <col min="44" max="44" width="7.625" style="14" customWidth="1"/>
    <col min="45" max="47" width="11.625" style="14" customWidth="1"/>
    <col min="48" max="49" width="10.625" style="14" customWidth="1"/>
    <col min="50" max="50" width="7.625" style="14" customWidth="1"/>
    <col min="51" max="53" width="11.625" style="14" customWidth="1"/>
    <col min="54" max="55" width="10.625" style="14" customWidth="1"/>
    <col min="56" max="56" width="6.625" style="27" customWidth="1"/>
    <col min="57" max="59" width="11.625" style="27" customWidth="1"/>
    <col min="60" max="61" width="10.625" style="27" customWidth="1"/>
    <col min="62" max="62" width="6.625" style="27" customWidth="1"/>
    <col min="63" max="65" width="11.625" style="27" customWidth="1"/>
    <col min="66" max="67" width="10.625" style="27" customWidth="1"/>
    <col min="68" max="68" width="6.625" style="27" customWidth="1"/>
    <col min="69" max="71" width="11.625" style="27" customWidth="1"/>
    <col min="72" max="73" width="10.625" style="27" customWidth="1"/>
    <col min="74" max="74" width="7.625" style="14" customWidth="1"/>
    <col min="75" max="77" width="11.625" style="14" customWidth="1"/>
    <col min="78" max="79" width="9.625" style="14" customWidth="1"/>
    <col min="80" max="80" width="7.625" style="14" customWidth="1"/>
    <col min="81" max="83" width="11.625" style="14" customWidth="1"/>
    <col min="84" max="85" width="10.625" style="14" customWidth="1"/>
    <col min="86" max="86" width="7.625" style="14" customWidth="1"/>
    <col min="87" max="89" width="11.625" style="14" customWidth="1"/>
    <col min="90" max="91" width="10.625" style="14" customWidth="1"/>
    <col min="92" max="92" width="7.625" style="14" customWidth="1"/>
    <col min="93" max="95" width="11.625" style="14" customWidth="1"/>
    <col min="96" max="97" width="10.625" style="14" customWidth="1"/>
    <col min="98" max="98" width="7.625" style="14" customWidth="1"/>
    <col min="99" max="101" width="11.625" style="14" customWidth="1"/>
    <col min="102" max="103" width="10.625" style="14" customWidth="1"/>
    <col min="104" max="104" width="7.625" style="14" customWidth="1"/>
    <col min="105" max="109" width="10.625" style="14" customWidth="1"/>
    <col min="110" max="110" width="7.625" style="14" customWidth="1"/>
    <col min="111" max="113" width="11.625" style="14" customWidth="1"/>
    <col min="114" max="115" width="10.625" style="14" customWidth="1"/>
    <col min="116" max="116" width="7.625" style="14" customWidth="1"/>
    <col min="117" max="119" width="11.625" style="14" customWidth="1"/>
    <col min="120" max="121" width="10.625" style="14" customWidth="1"/>
    <col min="122" max="122" width="7.625" style="14" customWidth="1"/>
    <col min="123" max="126" width="10.625" style="14" customWidth="1"/>
    <col min="127" max="128" width="9" style="14"/>
    <col min="129" max="129" width="10.625" style="14" customWidth="1"/>
    <col min="130" max="130" width="9" style="14"/>
    <col min="131" max="131" width="10.625" style="14" customWidth="1"/>
    <col min="132" max="132" width="9" style="14"/>
    <col min="133" max="133" width="10.625" style="14" customWidth="1"/>
    <col min="134" max="134" width="9" style="14"/>
    <col min="135" max="135" width="10.625" style="14" customWidth="1"/>
    <col min="136" max="136" width="9" style="14"/>
    <col min="137" max="137" width="10.625" style="14" customWidth="1"/>
    <col min="138" max="138" width="9" style="14"/>
    <col min="139" max="139" width="10.625" style="14" customWidth="1"/>
    <col min="140" max="140" width="9" style="14"/>
    <col min="141" max="141" width="10.625" style="14" customWidth="1"/>
    <col min="142" max="143" width="9" style="14"/>
    <col min="144" max="144" width="14" style="14" customWidth="1"/>
    <col min="145" max="16384" width="9" style="14"/>
  </cols>
  <sheetData>
    <row r="1" spans="1:144" s="13" customFormat="1" ht="24" customHeight="1">
      <c r="B1" s="50" t="s">
        <v>0</v>
      </c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 t="s">
        <v>1</v>
      </c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1" t="s">
        <v>2</v>
      </c>
      <c r="AM1" s="51"/>
      <c r="AN1" s="51"/>
      <c r="AO1" s="51"/>
      <c r="AP1" s="51"/>
      <c r="AQ1" s="51"/>
      <c r="AR1" s="50" t="s">
        <v>3</v>
      </c>
      <c r="AS1" s="50"/>
      <c r="AT1" s="50"/>
      <c r="AU1" s="50"/>
      <c r="AV1" s="50"/>
      <c r="AW1" s="50"/>
      <c r="AX1" s="51" t="s">
        <v>4</v>
      </c>
      <c r="AY1" s="51"/>
      <c r="AZ1" s="51"/>
      <c r="BA1" s="51"/>
      <c r="BB1" s="51"/>
      <c r="BC1" s="51"/>
      <c r="BD1" s="50" t="s">
        <v>5</v>
      </c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 t="s">
        <v>6</v>
      </c>
      <c r="BW1" s="50"/>
      <c r="BX1" s="50"/>
      <c r="BY1" s="50"/>
      <c r="BZ1" s="50"/>
      <c r="CA1" s="50"/>
      <c r="CB1" s="51" t="s">
        <v>7</v>
      </c>
      <c r="CC1" s="51"/>
      <c r="CD1" s="51"/>
      <c r="CE1" s="51"/>
      <c r="CF1" s="51"/>
      <c r="CG1" s="51"/>
      <c r="CH1" s="14"/>
      <c r="CI1" s="14"/>
      <c r="CJ1" s="14"/>
      <c r="CK1" s="14"/>
      <c r="CL1" s="14"/>
      <c r="CM1" s="14"/>
      <c r="CN1" s="52" t="s">
        <v>8</v>
      </c>
      <c r="CO1" s="53"/>
      <c r="CP1" s="53"/>
      <c r="CQ1" s="53"/>
      <c r="CR1" s="53"/>
      <c r="CS1" s="53"/>
      <c r="CT1" s="53"/>
      <c r="CU1" s="53"/>
      <c r="CV1" s="53"/>
      <c r="CW1" s="53"/>
      <c r="CX1" s="53"/>
      <c r="CY1" s="54"/>
      <c r="CZ1" s="50" t="s">
        <v>9</v>
      </c>
      <c r="DA1" s="50"/>
      <c r="DB1" s="50"/>
      <c r="DC1" s="50"/>
      <c r="DD1" s="50"/>
      <c r="DE1" s="50"/>
      <c r="DF1" s="51" t="s">
        <v>10</v>
      </c>
      <c r="DG1" s="51"/>
      <c r="DH1" s="51"/>
      <c r="DI1" s="51"/>
      <c r="DJ1" s="51"/>
      <c r="DK1" s="51"/>
      <c r="DL1" s="51" t="s">
        <v>11</v>
      </c>
      <c r="DM1" s="51"/>
      <c r="DN1" s="51"/>
      <c r="DO1" s="51"/>
      <c r="DP1" s="51"/>
      <c r="DQ1" s="51"/>
      <c r="DR1" s="50" t="s">
        <v>12</v>
      </c>
      <c r="DS1" s="50"/>
      <c r="DT1" s="50"/>
      <c r="DU1" s="50"/>
      <c r="DV1" s="50"/>
      <c r="DX1" s="55" t="s">
        <v>68</v>
      </c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7"/>
      <c r="EJ1" s="58" t="s">
        <v>69</v>
      </c>
      <c r="EK1" s="58"/>
      <c r="EM1" s="58" t="s">
        <v>70</v>
      </c>
      <c r="EN1" s="58"/>
    </row>
    <row r="2" spans="1:144" s="13" customFormat="1" ht="24" customHeight="1">
      <c r="B2" s="50" t="s">
        <v>13</v>
      </c>
      <c r="C2" s="50"/>
      <c r="D2" s="50"/>
      <c r="E2" s="50"/>
      <c r="F2" s="50"/>
      <c r="G2" s="50"/>
      <c r="H2" s="50" t="s">
        <v>14</v>
      </c>
      <c r="I2" s="50"/>
      <c r="J2" s="50"/>
      <c r="K2" s="50"/>
      <c r="L2" s="50"/>
      <c r="M2" s="50"/>
      <c r="N2" s="51" t="s">
        <v>15</v>
      </c>
      <c r="O2" s="51"/>
      <c r="P2" s="51"/>
      <c r="Q2" s="51"/>
      <c r="R2" s="51"/>
      <c r="S2" s="51"/>
      <c r="T2" s="50" t="s">
        <v>13</v>
      </c>
      <c r="U2" s="50"/>
      <c r="V2" s="50"/>
      <c r="W2" s="50"/>
      <c r="X2" s="50"/>
      <c r="Y2" s="50"/>
      <c r="Z2" s="50" t="s">
        <v>14</v>
      </c>
      <c r="AA2" s="50"/>
      <c r="AB2" s="50"/>
      <c r="AC2" s="50"/>
      <c r="AD2" s="50"/>
      <c r="AE2" s="50"/>
      <c r="AF2" s="51" t="s">
        <v>15</v>
      </c>
      <c r="AG2" s="51"/>
      <c r="AH2" s="51"/>
      <c r="AI2" s="51"/>
      <c r="AJ2" s="51"/>
      <c r="AK2" s="51"/>
      <c r="AL2" s="51"/>
      <c r="AM2" s="51"/>
      <c r="AN2" s="51"/>
      <c r="AO2" s="51"/>
      <c r="AP2" s="51"/>
      <c r="AQ2" s="51"/>
      <c r="AR2" s="50"/>
      <c r="AS2" s="50"/>
      <c r="AT2" s="50"/>
      <c r="AU2" s="50"/>
      <c r="AV2" s="50"/>
      <c r="AW2" s="50"/>
      <c r="AX2" s="51"/>
      <c r="AY2" s="51"/>
      <c r="AZ2" s="51"/>
      <c r="BA2" s="51"/>
      <c r="BB2" s="51"/>
      <c r="BC2" s="51"/>
      <c r="BD2" s="50" t="s">
        <v>0</v>
      </c>
      <c r="BE2" s="50"/>
      <c r="BF2" s="50"/>
      <c r="BG2" s="50"/>
      <c r="BH2" s="50"/>
      <c r="BI2" s="50"/>
      <c r="BJ2" s="50" t="s">
        <v>1</v>
      </c>
      <c r="BK2" s="50"/>
      <c r="BL2" s="50"/>
      <c r="BM2" s="50"/>
      <c r="BN2" s="50"/>
      <c r="BO2" s="50"/>
      <c r="BP2" s="51" t="s">
        <v>15</v>
      </c>
      <c r="BQ2" s="51"/>
      <c r="BR2" s="51"/>
      <c r="BS2" s="51"/>
      <c r="BT2" s="51"/>
      <c r="BU2" s="51"/>
      <c r="BV2" s="50"/>
      <c r="BW2" s="50"/>
      <c r="BX2" s="50"/>
      <c r="BY2" s="50"/>
      <c r="BZ2" s="50"/>
      <c r="CA2" s="50"/>
      <c r="CB2" s="51"/>
      <c r="CC2" s="51"/>
      <c r="CD2" s="51"/>
      <c r="CE2" s="51"/>
      <c r="CF2" s="51"/>
      <c r="CG2" s="51"/>
      <c r="CH2" s="14"/>
      <c r="CI2" s="14"/>
      <c r="CJ2" s="14"/>
      <c r="CK2" s="14"/>
      <c r="CL2" s="14"/>
      <c r="CM2" s="14"/>
      <c r="CN2" s="52" t="s">
        <v>16</v>
      </c>
      <c r="CO2" s="53"/>
      <c r="CP2" s="53"/>
      <c r="CQ2" s="53"/>
      <c r="CR2" s="53"/>
      <c r="CS2" s="54"/>
      <c r="CT2" s="52" t="s">
        <v>17</v>
      </c>
      <c r="CU2" s="53"/>
      <c r="CV2" s="53"/>
      <c r="CW2" s="53"/>
      <c r="CX2" s="53"/>
      <c r="CY2" s="54"/>
      <c r="CZ2" s="50"/>
      <c r="DA2" s="50"/>
      <c r="DB2" s="50"/>
      <c r="DC2" s="50"/>
      <c r="DD2" s="50"/>
      <c r="DE2" s="50"/>
      <c r="DF2" s="51"/>
      <c r="DG2" s="51"/>
      <c r="DH2" s="51"/>
      <c r="DI2" s="51"/>
      <c r="DJ2" s="51"/>
      <c r="DK2" s="51"/>
      <c r="DL2" s="51"/>
      <c r="DM2" s="51"/>
      <c r="DN2" s="51"/>
      <c r="DO2" s="51"/>
      <c r="DP2" s="51"/>
      <c r="DQ2" s="51"/>
      <c r="DR2" s="50"/>
      <c r="DS2" s="50"/>
      <c r="DT2" s="50"/>
      <c r="DU2" s="50"/>
      <c r="DV2" s="50"/>
      <c r="DX2" s="59" t="s">
        <v>71</v>
      </c>
      <c r="DY2" s="59"/>
      <c r="DZ2" s="59" t="s">
        <v>72</v>
      </c>
      <c r="EA2" s="59"/>
      <c r="EB2" s="59" t="s">
        <v>16</v>
      </c>
      <c r="EC2" s="59"/>
      <c r="ED2" s="60" t="s">
        <v>73</v>
      </c>
      <c r="EE2" s="60"/>
      <c r="EF2" s="59" t="s">
        <v>74</v>
      </c>
      <c r="EG2" s="59"/>
      <c r="EH2" s="59" t="s">
        <v>75</v>
      </c>
      <c r="EI2" s="59"/>
      <c r="EJ2" s="58"/>
      <c r="EK2" s="58"/>
      <c r="EM2" s="58"/>
      <c r="EN2" s="58"/>
    </row>
    <row r="3" spans="1:144" s="32" customFormat="1" ht="30" customHeight="1">
      <c r="A3" s="29" t="s">
        <v>18</v>
      </c>
      <c r="B3" s="30" t="s">
        <v>19</v>
      </c>
      <c r="C3" s="5" t="s">
        <v>20</v>
      </c>
      <c r="D3" s="5" t="s">
        <v>21</v>
      </c>
      <c r="E3" s="5" t="s">
        <v>22</v>
      </c>
      <c r="F3" s="5" t="s">
        <v>77</v>
      </c>
      <c r="G3" s="5" t="s">
        <v>76</v>
      </c>
      <c r="H3" s="5" t="s">
        <v>19</v>
      </c>
      <c r="I3" s="5" t="s">
        <v>20</v>
      </c>
      <c r="J3" s="5" t="s">
        <v>21</v>
      </c>
      <c r="K3" s="5" t="s">
        <v>22</v>
      </c>
      <c r="L3" s="5" t="s">
        <v>77</v>
      </c>
      <c r="M3" s="5" t="s">
        <v>76</v>
      </c>
      <c r="N3" s="5" t="s">
        <v>19</v>
      </c>
      <c r="O3" s="5" t="s">
        <v>20</v>
      </c>
      <c r="P3" s="5" t="s">
        <v>21</v>
      </c>
      <c r="Q3" s="5" t="s">
        <v>22</v>
      </c>
      <c r="R3" s="5" t="s">
        <v>77</v>
      </c>
      <c r="S3" s="5" t="s">
        <v>76</v>
      </c>
      <c r="T3" s="30" t="s">
        <v>19</v>
      </c>
      <c r="U3" s="5" t="s">
        <v>20</v>
      </c>
      <c r="V3" s="5" t="s">
        <v>21</v>
      </c>
      <c r="W3" s="5" t="s">
        <v>22</v>
      </c>
      <c r="X3" s="5" t="s">
        <v>77</v>
      </c>
      <c r="Y3" s="5" t="s">
        <v>76</v>
      </c>
      <c r="Z3" s="5" t="s">
        <v>19</v>
      </c>
      <c r="AA3" s="5" t="s">
        <v>20</v>
      </c>
      <c r="AB3" s="5" t="s">
        <v>21</v>
      </c>
      <c r="AC3" s="5" t="s">
        <v>22</v>
      </c>
      <c r="AD3" s="5" t="s">
        <v>77</v>
      </c>
      <c r="AE3" s="5" t="s">
        <v>76</v>
      </c>
      <c r="AF3" s="5" t="s">
        <v>19</v>
      </c>
      <c r="AG3" s="5" t="s">
        <v>20</v>
      </c>
      <c r="AH3" s="5" t="s">
        <v>21</v>
      </c>
      <c r="AI3" s="5" t="s">
        <v>22</v>
      </c>
      <c r="AJ3" s="5" t="s">
        <v>77</v>
      </c>
      <c r="AK3" s="5" t="s">
        <v>76</v>
      </c>
      <c r="AL3" s="30" t="s">
        <v>19</v>
      </c>
      <c r="AM3" s="5" t="s">
        <v>20</v>
      </c>
      <c r="AN3" s="5" t="s">
        <v>21</v>
      </c>
      <c r="AO3" s="5" t="s">
        <v>22</v>
      </c>
      <c r="AP3" s="5" t="s">
        <v>77</v>
      </c>
      <c r="AQ3" s="5" t="s">
        <v>76</v>
      </c>
      <c r="AR3" s="5" t="s">
        <v>19</v>
      </c>
      <c r="AS3" s="5" t="s">
        <v>20</v>
      </c>
      <c r="AT3" s="5" t="s">
        <v>21</v>
      </c>
      <c r="AU3" s="5" t="s">
        <v>22</v>
      </c>
      <c r="AV3" s="5" t="s">
        <v>77</v>
      </c>
      <c r="AW3" s="5" t="s">
        <v>76</v>
      </c>
      <c r="AX3" s="5" t="s">
        <v>19</v>
      </c>
      <c r="AY3" s="5" t="s">
        <v>20</v>
      </c>
      <c r="AZ3" s="5" t="s">
        <v>21</v>
      </c>
      <c r="BA3" s="5" t="s">
        <v>22</v>
      </c>
      <c r="BB3" s="5" t="s">
        <v>77</v>
      </c>
      <c r="BC3" s="5" t="s">
        <v>76</v>
      </c>
      <c r="BD3" s="30" t="s">
        <v>19</v>
      </c>
      <c r="BE3" s="5" t="s">
        <v>20</v>
      </c>
      <c r="BF3" s="5" t="s">
        <v>21</v>
      </c>
      <c r="BG3" s="5" t="s">
        <v>22</v>
      </c>
      <c r="BH3" s="5" t="s">
        <v>77</v>
      </c>
      <c r="BI3" s="5" t="s">
        <v>76</v>
      </c>
      <c r="BJ3" s="5" t="s">
        <v>19</v>
      </c>
      <c r="BK3" s="5" t="s">
        <v>20</v>
      </c>
      <c r="BL3" s="5" t="s">
        <v>21</v>
      </c>
      <c r="BM3" s="5" t="s">
        <v>22</v>
      </c>
      <c r="BN3" s="5" t="s">
        <v>77</v>
      </c>
      <c r="BO3" s="5" t="s">
        <v>76</v>
      </c>
      <c r="BP3" s="5" t="s">
        <v>19</v>
      </c>
      <c r="BQ3" s="5" t="s">
        <v>20</v>
      </c>
      <c r="BR3" s="5" t="s">
        <v>21</v>
      </c>
      <c r="BS3" s="5" t="s">
        <v>22</v>
      </c>
      <c r="BT3" s="5" t="s">
        <v>77</v>
      </c>
      <c r="BU3" s="5" t="s">
        <v>76</v>
      </c>
      <c r="BV3" s="30" t="s">
        <v>19</v>
      </c>
      <c r="BW3" s="5" t="s">
        <v>20</v>
      </c>
      <c r="BX3" s="5" t="s">
        <v>21</v>
      </c>
      <c r="BY3" s="5" t="s">
        <v>22</v>
      </c>
      <c r="BZ3" s="5" t="s">
        <v>23</v>
      </c>
      <c r="CA3" s="5" t="s">
        <v>24</v>
      </c>
      <c r="CB3" s="5" t="s">
        <v>19</v>
      </c>
      <c r="CC3" s="5" t="s">
        <v>20</v>
      </c>
      <c r="CD3" s="5" t="s">
        <v>21</v>
      </c>
      <c r="CE3" s="5" t="s">
        <v>22</v>
      </c>
      <c r="CF3" s="5" t="s">
        <v>77</v>
      </c>
      <c r="CG3" s="5" t="s">
        <v>76</v>
      </c>
      <c r="CH3" s="31"/>
      <c r="CI3" s="31"/>
      <c r="CJ3" s="31"/>
      <c r="CK3" s="31"/>
      <c r="CL3" s="31"/>
      <c r="CM3" s="31"/>
      <c r="CN3" s="5" t="s">
        <v>19</v>
      </c>
      <c r="CO3" s="5" t="s">
        <v>20</v>
      </c>
      <c r="CP3" s="5" t="s">
        <v>21</v>
      </c>
      <c r="CQ3" s="5" t="s">
        <v>22</v>
      </c>
      <c r="CR3" s="5" t="s">
        <v>77</v>
      </c>
      <c r="CS3" s="5" t="s">
        <v>76</v>
      </c>
      <c r="CT3" s="5" t="s">
        <v>19</v>
      </c>
      <c r="CU3" s="5" t="s">
        <v>20</v>
      </c>
      <c r="CV3" s="5" t="s">
        <v>21</v>
      </c>
      <c r="CW3" s="5" t="s">
        <v>22</v>
      </c>
      <c r="CX3" s="5" t="s">
        <v>77</v>
      </c>
      <c r="CY3" s="5" t="s">
        <v>76</v>
      </c>
      <c r="CZ3" s="5" t="s">
        <v>19</v>
      </c>
      <c r="DA3" s="5" t="s">
        <v>20</v>
      </c>
      <c r="DB3" s="5" t="s">
        <v>21</v>
      </c>
      <c r="DC3" s="5" t="s">
        <v>22</v>
      </c>
      <c r="DD3" s="5" t="s">
        <v>77</v>
      </c>
      <c r="DE3" s="5" t="s">
        <v>76</v>
      </c>
      <c r="DF3" s="30" t="s">
        <v>19</v>
      </c>
      <c r="DG3" s="5" t="s">
        <v>20</v>
      </c>
      <c r="DH3" s="5" t="s">
        <v>21</v>
      </c>
      <c r="DI3" s="5" t="s">
        <v>22</v>
      </c>
      <c r="DJ3" s="5" t="s">
        <v>77</v>
      </c>
      <c r="DK3" s="5" t="s">
        <v>76</v>
      </c>
      <c r="DL3" s="5" t="s">
        <v>19</v>
      </c>
      <c r="DM3" s="5" t="s">
        <v>20</v>
      </c>
      <c r="DN3" s="5" t="s">
        <v>21</v>
      </c>
      <c r="DO3" s="5" t="s">
        <v>22</v>
      </c>
      <c r="DP3" s="5" t="s">
        <v>77</v>
      </c>
      <c r="DQ3" s="5" t="s">
        <v>76</v>
      </c>
      <c r="DR3" s="5" t="s">
        <v>13</v>
      </c>
      <c r="DS3" s="5" t="s">
        <v>14</v>
      </c>
      <c r="DT3" s="5" t="s">
        <v>25</v>
      </c>
      <c r="DU3" s="5" t="s">
        <v>23</v>
      </c>
      <c r="DV3" s="5" t="s">
        <v>24</v>
      </c>
      <c r="DX3" s="33" t="s">
        <v>19</v>
      </c>
      <c r="DY3" s="33" t="s">
        <v>20</v>
      </c>
      <c r="DZ3" s="33" t="s">
        <v>19</v>
      </c>
      <c r="EA3" s="33" t="s">
        <v>20</v>
      </c>
      <c r="EB3" s="33" t="s">
        <v>19</v>
      </c>
      <c r="EC3" s="33" t="s">
        <v>20</v>
      </c>
      <c r="ED3" s="33" t="s">
        <v>19</v>
      </c>
      <c r="EE3" s="33" t="s">
        <v>20</v>
      </c>
      <c r="EF3" s="33" t="s">
        <v>19</v>
      </c>
      <c r="EG3" s="33" t="s">
        <v>20</v>
      </c>
      <c r="EH3" s="33" t="s">
        <v>19</v>
      </c>
      <c r="EI3" s="33" t="s">
        <v>20</v>
      </c>
      <c r="EJ3" s="33" t="s">
        <v>19</v>
      </c>
      <c r="EK3" s="33" t="s">
        <v>20</v>
      </c>
      <c r="EM3" s="33" t="s">
        <v>19</v>
      </c>
      <c r="EN3" s="33" t="s">
        <v>20</v>
      </c>
    </row>
    <row r="4" spans="1:144" s="17" customFormat="1" ht="15.95" customHeight="1">
      <c r="A4" s="15" t="s">
        <v>26</v>
      </c>
      <c r="B4" s="18">
        <v>33243</v>
      </c>
      <c r="C4" s="19">
        <v>18967285070</v>
      </c>
      <c r="D4" s="19">
        <v>16763887617</v>
      </c>
      <c r="E4" s="19">
        <v>1233758170</v>
      </c>
      <c r="F4" s="19">
        <v>911560377</v>
      </c>
      <c r="G4" s="19">
        <v>58078906</v>
      </c>
      <c r="H4" s="19">
        <v>527567</v>
      </c>
      <c r="I4" s="19">
        <v>8373759360</v>
      </c>
      <c r="J4" s="19">
        <v>7386133935</v>
      </c>
      <c r="K4" s="19">
        <v>161798235</v>
      </c>
      <c r="L4" s="19">
        <v>764517809</v>
      </c>
      <c r="M4" s="19">
        <v>61309381</v>
      </c>
      <c r="N4" s="19">
        <f t="shared" ref="N4:N44" si="0">B4+H4</f>
        <v>560810</v>
      </c>
      <c r="O4" s="19">
        <f t="shared" ref="O4:O44" si="1">C4+I4</f>
        <v>27341044430</v>
      </c>
      <c r="P4" s="19">
        <f t="shared" ref="P4:P44" si="2">D4+J4</f>
        <v>24150021552</v>
      </c>
      <c r="Q4" s="19">
        <f t="shared" ref="Q4:Q44" si="3">E4+K4</f>
        <v>1395556405</v>
      </c>
      <c r="R4" s="19">
        <f t="shared" ref="R4:R44" si="4">F4+L4</f>
        <v>1676078186</v>
      </c>
      <c r="S4" s="19">
        <f t="shared" ref="S4:S44" si="5">G4+M4</f>
        <v>119388287</v>
      </c>
      <c r="T4" s="18">
        <v>90</v>
      </c>
      <c r="U4" s="19">
        <v>34649090</v>
      </c>
      <c r="V4" s="19">
        <v>29973299</v>
      </c>
      <c r="W4" s="19">
        <v>2493679</v>
      </c>
      <c r="X4" s="19">
        <v>2182112</v>
      </c>
      <c r="Y4" s="19">
        <v>0</v>
      </c>
      <c r="Z4" s="19">
        <v>59706</v>
      </c>
      <c r="AA4" s="19">
        <v>858045600</v>
      </c>
      <c r="AB4" s="19">
        <v>754480762</v>
      </c>
      <c r="AC4" s="19">
        <v>243051</v>
      </c>
      <c r="AD4" s="19">
        <v>103181944</v>
      </c>
      <c r="AE4" s="19">
        <v>139843</v>
      </c>
      <c r="AF4" s="19">
        <f t="shared" ref="AF4:AF44" si="6">T4+Z4</f>
        <v>59796</v>
      </c>
      <c r="AG4" s="19">
        <f t="shared" ref="AG4:AG44" si="7">U4+AA4</f>
        <v>892694690</v>
      </c>
      <c r="AH4" s="19">
        <f t="shared" ref="AH4:AH44" si="8">V4+AB4</f>
        <v>784454061</v>
      </c>
      <c r="AI4" s="19">
        <f t="shared" ref="AI4:AI44" si="9">W4+AC4</f>
        <v>2736730</v>
      </c>
      <c r="AJ4" s="19">
        <f t="shared" ref="AJ4:AJ44" si="10">X4+AD4</f>
        <v>105364056</v>
      </c>
      <c r="AK4" s="19">
        <f t="shared" ref="AK4:AK44" si="11">Y4+AE4</f>
        <v>139843</v>
      </c>
      <c r="AL4" s="18">
        <f t="shared" ref="AL4:AL44" si="12">AF4+N4</f>
        <v>620606</v>
      </c>
      <c r="AM4" s="19">
        <f t="shared" ref="AM4:AM44" si="13">AG4+O4</f>
        <v>28233739120</v>
      </c>
      <c r="AN4" s="19">
        <f t="shared" ref="AN4:AN44" si="14">AH4+P4</f>
        <v>24934475613</v>
      </c>
      <c r="AO4" s="19">
        <f t="shared" ref="AO4:AO44" si="15">AI4+Q4</f>
        <v>1398293135</v>
      </c>
      <c r="AP4" s="19">
        <f t="shared" ref="AP4:AP44" si="16">AJ4+R4</f>
        <v>1781442242</v>
      </c>
      <c r="AQ4" s="19">
        <f t="shared" ref="AQ4:AQ44" si="17">AK4+S4</f>
        <v>119528130</v>
      </c>
      <c r="AR4" s="19">
        <v>381499</v>
      </c>
      <c r="AS4" s="19">
        <v>4913966030</v>
      </c>
      <c r="AT4" s="19">
        <v>4325644228</v>
      </c>
      <c r="AU4" s="19">
        <v>26636918</v>
      </c>
      <c r="AV4" s="19">
        <v>533265621</v>
      </c>
      <c r="AW4" s="19">
        <v>28419263</v>
      </c>
      <c r="AX4" s="19">
        <f t="shared" ref="AX4:AX44" si="18">AL4+AR4</f>
        <v>1002105</v>
      </c>
      <c r="AY4" s="19">
        <f t="shared" ref="AY4:AY44" si="19">AM4+AS4</f>
        <v>33147705150</v>
      </c>
      <c r="AZ4" s="19">
        <f t="shared" ref="AZ4:AZ44" si="20">AN4+AT4</f>
        <v>29260119841</v>
      </c>
      <c r="BA4" s="19">
        <f t="shared" ref="BA4:BA44" si="21">AO4+AU4</f>
        <v>1424930053</v>
      </c>
      <c r="BB4" s="19">
        <f t="shared" ref="BB4:BB44" si="22">AP4+AV4</f>
        <v>2314707863</v>
      </c>
      <c r="BC4" s="19">
        <f t="shared" ref="BC4:BC44" si="23">AQ4+AW4</f>
        <v>147947393</v>
      </c>
      <c r="BD4" s="18">
        <v>32075</v>
      </c>
      <c r="BE4" s="19">
        <v>1060422571</v>
      </c>
      <c r="BF4" s="19">
        <v>662700401</v>
      </c>
      <c r="BG4" s="19">
        <v>0</v>
      </c>
      <c r="BH4" s="19">
        <v>392165325</v>
      </c>
      <c r="BI4" s="19">
        <v>5556845</v>
      </c>
      <c r="BJ4" s="19">
        <v>89</v>
      </c>
      <c r="BK4" s="19">
        <v>1308332</v>
      </c>
      <c r="BL4" s="19">
        <v>672332</v>
      </c>
      <c r="BM4" s="19">
        <v>0</v>
      </c>
      <c r="BN4" s="19">
        <v>636000</v>
      </c>
      <c r="BO4" s="19">
        <v>0</v>
      </c>
      <c r="BP4" s="19">
        <f t="shared" ref="BP4:BP44" si="24">BD4+BJ4</f>
        <v>32164</v>
      </c>
      <c r="BQ4" s="19">
        <f t="shared" ref="BQ4:BQ44" si="25">BE4+BK4</f>
        <v>1061730903</v>
      </c>
      <c r="BR4" s="19">
        <f t="shared" ref="BR4:BR44" si="26">BF4+BL4</f>
        <v>663372733</v>
      </c>
      <c r="BS4" s="19">
        <f t="shared" ref="BS4:BS44" si="27">BG4+BM4</f>
        <v>0</v>
      </c>
      <c r="BT4" s="19">
        <f t="shared" ref="BT4:BT44" si="28">BH4+BN4</f>
        <v>392801325</v>
      </c>
      <c r="BU4" s="19">
        <f t="shared" ref="BU4:BU44" si="29">BI4+BO4</f>
        <v>5556845</v>
      </c>
      <c r="BV4" s="18">
        <v>1264</v>
      </c>
      <c r="BW4" s="19">
        <v>127498870</v>
      </c>
      <c r="BX4" s="19">
        <v>112293487</v>
      </c>
      <c r="BY4" s="19">
        <v>3534758</v>
      </c>
      <c r="BZ4" s="19">
        <v>7198515</v>
      </c>
      <c r="CA4" s="19">
        <v>4472110</v>
      </c>
      <c r="CB4" s="19">
        <f t="shared" ref="CB4:CB44" si="30">AX4+BV4</f>
        <v>1003369</v>
      </c>
      <c r="CC4" s="19">
        <f t="shared" ref="CC4:CC44" si="31">AY4+BQ4+BW4</f>
        <v>34336934923</v>
      </c>
      <c r="CD4" s="19">
        <f t="shared" ref="CD4:CD44" si="32">AZ4+BR4+BX4</f>
        <v>30035786061</v>
      </c>
      <c r="CE4" s="19">
        <f t="shared" ref="CE4:CE44" si="33">BA4+BS4+BY4</f>
        <v>1428464811</v>
      </c>
      <c r="CF4" s="19">
        <f t="shared" ref="CF4:CF44" si="34">BB4+BT4+BZ4</f>
        <v>2714707703</v>
      </c>
      <c r="CG4" s="19">
        <f t="shared" ref="CG4:CG44" si="35">BC4+BU4+CA4</f>
        <v>157976348</v>
      </c>
      <c r="CH4" s="16"/>
      <c r="CI4" s="16"/>
      <c r="CJ4" s="16"/>
      <c r="CK4" s="16"/>
      <c r="CL4" s="16"/>
      <c r="CM4" s="16"/>
      <c r="CN4" s="19">
        <v>10853</v>
      </c>
      <c r="CO4" s="19">
        <v>71381780</v>
      </c>
      <c r="CP4" s="19">
        <v>62336016</v>
      </c>
      <c r="CQ4" s="19">
        <v>0</v>
      </c>
      <c r="CR4" s="19">
        <v>9045764</v>
      </c>
      <c r="CS4" s="19">
        <v>0</v>
      </c>
      <c r="CT4" s="19">
        <v>0</v>
      </c>
      <c r="CU4" s="19">
        <v>0</v>
      </c>
      <c r="CV4" s="19">
        <v>0</v>
      </c>
      <c r="CW4" s="19">
        <v>0</v>
      </c>
      <c r="CX4" s="19">
        <v>0</v>
      </c>
      <c r="CY4" s="19">
        <v>0</v>
      </c>
      <c r="CZ4" s="19">
        <v>0</v>
      </c>
      <c r="DA4" s="19">
        <v>0</v>
      </c>
      <c r="DB4" s="19">
        <v>0</v>
      </c>
      <c r="DC4" s="19">
        <v>0</v>
      </c>
      <c r="DD4" s="19">
        <v>0</v>
      </c>
      <c r="DE4" s="19">
        <v>0</v>
      </c>
      <c r="DF4" s="18">
        <f t="shared" ref="DF4:DF44" si="36">CN4+CT4+CZ4</f>
        <v>10853</v>
      </c>
      <c r="DG4" s="19">
        <f t="shared" ref="DG4:DG44" si="37">CO4+CU4+DA4</f>
        <v>71381780</v>
      </c>
      <c r="DH4" s="19">
        <f t="shared" ref="DH4:DH44" si="38">CP4+CV4+DB4</f>
        <v>62336016</v>
      </c>
      <c r="DI4" s="19">
        <f t="shared" ref="DI4:DI44" si="39">CQ4+CW4+DC4</f>
        <v>0</v>
      </c>
      <c r="DJ4" s="19">
        <f t="shared" ref="DJ4:DJ44" si="40">CR4+CX4+DD4</f>
        <v>9045764</v>
      </c>
      <c r="DK4" s="19">
        <f t="shared" ref="DK4:DK44" si="41">CS4+CY4+DE4</f>
        <v>0</v>
      </c>
      <c r="DL4" s="19">
        <f t="shared" ref="DL4:DL44" si="42">CB4+DF4</f>
        <v>1014222</v>
      </c>
      <c r="DM4" s="19">
        <f t="shared" ref="DM4:DM44" si="43">CC4+DG4</f>
        <v>34408316703</v>
      </c>
      <c r="DN4" s="19">
        <f t="shared" ref="DN4:DN44" si="44">CD4+DH4</f>
        <v>30098122077</v>
      </c>
      <c r="DO4" s="19">
        <f t="shared" ref="DO4:DO44" si="45">CE4+DI4</f>
        <v>1428464811</v>
      </c>
      <c r="DP4" s="19">
        <f t="shared" ref="DP4:DP44" si="46">CF4+DJ4</f>
        <v>2723753467</v>
      </c>
      <c r="DQ4" s="19">
        <f t="shared" ref="DQ4:DQ44" si="47">CG4+DK4</f>
        <v>157976348</v>
      </c>
      <c r="DR4" s="19">
        <v>22725</v>
      </c>
      <c r="DS4" s="19">
        <v>11874</v>
      </c>
      <c r="DT4" s="19">
        <v>34599</v>
      </c>
      <c r="DU4" s="19">
        <v>4649</v>
      </c>
      <c r="DV4" s="19">
        <v>553</v>
      </c>
      <c r="DX4" s="19">
        <f>'７割'!DX4+'９割'!DX4</f>
        <v>16</v>
      </c>
      <c r="DY4" s="19">
        <f>'７割'!DY4+'９割'!DY4</f>
        <v>166650</v>
      </c>
      <c r="DZ4" s="19">
        <f>'７割'!DZ4+'９割'!DZ4</f>
        <v>1042</v>
      </c>
      <c r="EA4" s="19">
        <f>'７割'!EA4+'９割'!EA4</f>
        <v>35795457</v>
      </c>
      <c r="EB4" s="19">
        <f>'７割'!EB4+'９割'!EB4</f>
        <v>10853</v>
      </c>
      <c r="EC4" s="19">
        <f>'７割'!EC4+'９割'!EC4</f>
        <v>71381780</v>
      </c>
      <c r="ED4" s="19">
        <f>'７割'!ED4+'９割'!ED4</f>
        <v>4944</v>
      </c>
      <c r="EE4" s="19">
        <f>'７割'!EE4+'９割'!EE4</f>
        <v>121798250</v>
      </c>
      <c r="EF4" s="19">
        <f>'７割'!EF4+'９割'!EF4</f>
        <v>2152</v>
      </c>
      <c r="EG4" s="19">
        <f>'７割'!EG4+'９割'!EG4</f>
        <v>39576500</v>
      </c>
      <c r="EH4" s="19">
        <f>'７割'!EH4+'９割'!EH4</f>
        <v>173</v>
      </c>
      <c r="EI4" s="19">
        <f>'７割'!EI4+'９割'!EI4</f>
        <v>3069500</v>
      </c>
      <c r="EJ4" s="19">
        <f>DX4+DZ4+EB4+ED4+EF4+EH4</f>
        <v>19180</v>
      </c>
      <c r="EK4" s="19">
        <f>DY4+EA4+EC4+EE4+EG4+EI4</f>
        <v>271788137</v>
      </c>
      <c r="EM4" s="19">
        <f>CB4+EJ4</f>
        <v>1022549</v>
      </c>
      <c r="EN4" s="19">
        <f>CC4+EK4</f>
        <v>34608723060</v>
      </c>
    </row>
    <row r="5" spans="1:144" s="17" customFormat="1" ht="15.95" customHeight="1">
      <c r="A5" s="15" t="s">
        <v>27</v>
      </c>
      <c r="B5" s="18">
        <v>8358</v>
      </c>
      <c r="C5" s="19">
        <v>4779022680</v>
      </c>
      <c r="D5" s="19">
        <v>4205148689</v>
      </c>
      <c r="E5" s="19">
        <v>320223545</v>
      </c>
      <c r="F5" s="19">
        <v>234227946</v>
      </c>
      <c r="G5" s="19">
        <v>19422500</v>
      </c>
      <c r="H5" s="19">
        <v>119229</v>
      </c>
      <c r="I5" s="19">
        <v>1886621680</v>
      </c>
      <c r="J5" s="19">
        <v>1650895062</v>
      </c>
      <c r="K5" s="19">
        <v>37446613</v>
      </c>
      <c r="L5" s="19">
        <v>187482217</v>
      </c>
      <c r="M5" s="19">
        <v>10797788</v>
      </c>
      <c r="N5" s="19">
        <f t="shared" si="0"/>
        <v>127587</v>
      </c>
      <c r="O5" s="19">
        <f t="shared" si="1"/>
        <v>6665644360</v>
      </c>
      <c r="P5" s="19">
        <f t="shared" si="2"/>
        <v>5856043751</v>
      </c>
      <c r="Q5" s="19">
        <f t="shared" si="3"/>
        <v>357670158</v>
      </c>
      <c r="R5" s="19">
        <f t="shared" si="4"/>
        <v>421710163</v>
      </c>
      <c r="S5" s="19">
        <f t="shared" si="5"/>
        <v>30220288</v>
      </c>
      <c r="T5" s="18">
        <v>11</v>
      </c>
      <c r="U5" s="19">
        <v>3706440</v>
      </c>
      <c r="V5" s="19">
        <v>3232255</v>
      </c>
      <c r="W5" s="19">
        <v>158822</v>
      </c>
      <c r="X5" s="19">
        <v>315363</v>
      </c>
      <c r="Y5" s="19">
        <v>0</v>
      </c>
      <c r="Z5" s="19">
        <v>12949</v>
      </c>
      <c r="AA5" s="19">
        <v>196489920</v>
      </c>
      <c r="AB5" s="19">
        <v>171424790</v>
      </c>
      <c r="AC5" s="19">
        <v>114869</v>
      </c>
      <c r="AD5" s="19">
        <v>24923323</v>
      </c>
      <c r="AE5" s="19">
        <v>26938</v>
      </c>
      <c r="AF5" s="19">
        <f t="shared" si="6"/>
        <v>12960</v>
      </c>
      <c r="AG5" s="19">
        <f t="shared" si="7"/>
        <v>200196360</v>
      </c>
      <c r="AH5" s="19">
        <f t="shared" si="8"/>
        <v>174657045</v>
      </c>
      <c r="AI5" s="19">
        <f t="shared" si="9"/>
        <v>273691</v>
      </c>
      <c r="AJ5" s="19">
        <f t="shared" si="10"/>
        <v>25238686</v>
      </c>
      <c r="AK5" s="19">
        <f t="shared" si="11"/>
        <v>26938</v>
      </c>
      <c r="AL5" s="18">
        <f t="shared" si="12"/>
        <v>140547</v>
      </c>
      <c r="AM5" s="19">
        <f t="shared" si="13"/>
        <v>6865840720</v>
      </c>
      <c r="AN5" s="19">
        <f t="shared" si="14"/>
        <v>6030700796</v>
      </c>
      <c r="AO5" s="19">
        <f t="shared" si="15"/>
        <v>357943849</v>
      </c>
      <c r="AP5" s="19">
        <f t="shared" si="16"/>
        <v>446948849</v>
      </c>
      <c r="AQ5" s="19">
        <f t="shared" si="17"/>
        <v>30247226</v>
      </c>
      <c r="AR5" s="19">
        <v>74486</v>
      </c>
      <c r="AS5" s="19">
        <v>972693950</v>
      </c>
      <c r="AT5" s="19">
        <v>850755035</v>
      </c>
      <c r="AU5" s="19">
        <v>5079503</v>
      </c>
      <c r="AV5" s="19">
        <v>109463015</v>
      </c>
      <c r="AW5" s="19">
        <v>7396397</v>
      </c>
      <c r="AX5" s="19">
        <f t="shared" si="18"/>
        <v>215033</v>
      </c>
      <c r="AY5" s="19">
        <f t="shared" si="19"/>
        <v>7838534670</v>
      </c>
      <c r="AZ5" s="19">
        <f t="shared" si="20"/>
        <v>6881455831</v>
      </c>
      <c r="BA5" s="19">
        <f t="shared" si="21"/>
        <v>363023352</v>
      </c>
      <c r="BB5" s="19">
        <f t="shared" si="22"/>
        <v>556411864</v>
      </c>
      <c r="BC5" s="19">
        <f t="shared" si="23"/>
        <v>37643623</v>
      </c>
      <c r="BD5" s="18">
        <v>8140</v>
      </c>
      <c r="BE5" s="19">
        <v>279562290</v>
      </c>
      <c r="BF5" s="19">
        <v>176517210</v>
      </c>
      <c r="BG5" s="19">
        <v>0</v>
      </c>
      <c r="BH5" s="19">
        <v>100915210</v>
      </c>
      <c r="BI5" s="19">
        <v>2129870</v>
      </c>
      <c r="BJ5" s="19">
        <v>11</v>
      </c>
      <c r="BK5" s="19">
        <v>107877</v>
      </c>
      <c r="BL5" s="19">
        <v>55817</v>
      </c>
      <c r="BM5" s="19">
        <v>0</v>
      </c>
      <c r="BN5" s="19">
        <v>52060</v>
      </c>
      <c r="BO5" s="19">
        <v>0</v>
      </c>
      <c r="BP5" s="19">
        <f t="shared" si="24"/>
        <v>8151</v>
      </c>
      <c r="BQ5" s="19">
        <f t="shared" si="25"/>
        <v>279670167</v>
      </c>
      <c r="BR5" s="19">
        <f t="shared" si="26"/>
        <v>176573027</v>
      </c>
      <c r="BS5" s="19">
        <f t="shared" si="27"/>
        <v>0</v>
      </c>
      <c r="BT5" s="19">
        <f t="shared" si="28"/>
        <v>100967270</v>
      </c>
      <c r="BU5" s="19">
        <f t="shared" si="29"/>
        <v>2129870</v>
      </c>
      <c r="BV5" s="18">
        <v>218</v>
      </c>
      <c r="BW5" s="19">
        <v>22205050</v>
      </c>
      <c r="BX5" s="19">
        <v>19367337</v>
      </c>
      <c r="BY5" s="19">
        <v>678702</v>
      </c>
      <c r="BZ5" s="19">
        <v>1101611</v>
      </c>
      <c r="CA5" s="19">
        <v>1057400</v>
      </c>
      <c r="CB5" s="19">
        <f t="shared" si="30"/>
        <v>215251</v>
      </c>
      <c r="CC5" s="19">
        <f t="shared" si="31"/>
        <v>8140409887</v>
      </c>
      <c r="CD5" s="19">
        <f t="shared" si="32"/>
        <v>7077396195</v>
      </c>
      <c r="CE5" s="19">
        <f t="shared" si="33"/>
        <v>363702054</v>
      </c>
      <c r="CF5" s="19">
        <f t="shared" si="34"/>
        <v>658480745</v>
      </c>
      <c r="CG5" s="19">
        <f t="shared" si="35"/>
        <v>40830893</v>
      </c>
      <c r="CH5" s="16"/>
      <c r="CI5" s="16"/>
      <c r="CJ5" s="16"/>
      <c r="CK5" s="16"/>
      <c r="CL5" s="16"/>
      <c r="CM5" s="16"/>
      <c r="CN5" s="19">
        <v>2031</v>
      </c>
      <c r="CO5" s="19">
        <v>14896257</v>
      </c>
      <c r="CP5" s="19">
        <v>12943190</v>
      </c>
      <c r="CQ5" s="19">
        <v>0</v>
      </c>
      <c r="CR5" s="19">
        <v>1953067</v>
      </c>
      <c r="CS5" s="19">
        <v>0</v>
      </c>
      <c r="CT5" s="19">
        <v>0</v>
      </c>
      <c r="CU5" s="19">
        <v>0</v>
      </c>
      <c r="CV5" s="19">
        <v>0</v>
      </c>
      <c r="CW5" s="19">
        <v>0</v>
      </c>
      <c r="CX5" s="19">
        <v>0</v>
      </c>
      <c r="CY5" s="19">
        <v>0</v>
      </c>
      <c r="CZ5" s="19">
        <v>0</v>
      </c>
      <c r="DA5" s="19">
        <v>0</v>
      </c>
      <c r="DB5" s="19">
        <v>0</v>
      </c>
      <c r="DC5" s="19">
        <v>0</v>
      </c>
      <c r="DD5" s="19">
        <v>0</v>
      </c>
      <c r="DE5" s="19">
        <v>0</v>
      </c>
      <c r="DF5" s="18">
        <f t="shared" si="36"/>
        <v>2031</v>
      </c>
      <c r="DG5" s="19">
        <f t="shared" si="37"/>
        <v>14896257</v>
      </c>
      <c r="DH5" s="19">
        <f t="shared" si="38"/>
        <v>12943190</v>
      </c>
      <c r="DI5" s="19">
        <f t="shared" si="39"/>
        <v>0</v>
      </c>
      <c r="DJ5" s="19">
        <f t="shared" si="40"/>
        <v>1953067</v>
      </c>
      <c r="DK5" s="19">
        <f t="shared" si="41"/>
        <v>0</v>
      </c>
      <c r="DL5" s="19">
        <f t="shared" si="42"/>
        <v>217282</v>
      </c>
      <c r="DM5" s="19">
        <f t="shared" si="43"/>
        <v>8155306144</v>
      </c>
      <c r="DN5" s="19">
        <f t="shared" si="44"/>
        <v>7090339385</v>
      </c>
      <c r="DO5" s="19">
        <f t="shared" si="45"/>
        <v>363702054</v>
      </c>
      <c r="DP5" s="19">
        <f t="shared" si="46"/>
        <v>660433812</v>
      </c>
      <c r="DQ5" s="19">
        <f t="shared" si="47"/>
        <v>40830893</v>
      </c>
      <c r="DR5" s="19">
        <v>5863</v>
      </c>
      <c r="DS5" s="19">
        <v>2382</v>
      </c>
      <c r="DT5" s="19">
        <v>8245</v>
      </c>
      <c r="DU5" s="19">
        <v>1148</v>
      </c>
      <c r="DV5" s="19">
        <v>142</v>
      </c>
      <c r="DX5" s="19">
        <f>'７割'!DX5+'９割'!DX5</f>
        <v>3</v>
      </c>
      <c r="DY5" s="19">
        <f>'７割'!DY5+'９割'!DY5</f>
        <v>390300</v>
      </c>
      <c r="DZ5" s="19">
        <f>'７割'!DZ5+'９割'!DZ5</f>
        <v>272</v>
      </c>
      <c r="EA5" s="19">
        <f>'７割'!EA5+'９割'!EA5</f>
        <v>9551004</v>
      </c>
      <c r="EB5" s="19">
        <f>'７割'!EB5+'９割'!EB5</f>
        <v>2031</v>
      </c>
      <c r="EC5" s="19">
        <f>'７割'!EC5+'９割'!EC5</f>
        <v>14896257</v>
      </c>
      <c r="ED5" s="19">
        <f>'７割'!ED5+'９割'!ED5</f>
        <v>603</v>
      </c>
      <c r="EE5" s="19">
        <f>'７割'!EE5+'９割'!EE5</f>
        <v>16518195</v>
      </c>
      <c r="EF5" s="19">
        <f>'７割'!EF5+'９割'!EF5</f>
        <v>480</v>
      </c>
      <c r="EG5" s="19">
        <f>'７割'!EG5+'９割'!EG5</f>
        <v>8547500</v>
      </c>
      <c r="EH5" s="19">
        <f>'７割'!EH5+'９割'!EH5</f>
        <v>11</v>
      </c>
      <c r="EI5" s="19">
        <f>'７割'!EI5+'９割'!EI5</f>
        <v>138485</v>
      </c>
      <c r="EJ5" s="19">
        <f t="shared" ref="EJ5:EJ44" si="48">DX5+DZ5+EB5+ED5+EF5+EH5</f>
        <v>3400</v>
      </c>
      <c r="EK5" s="19">
        <f t="shared" ref="EK5:EK44" si="49">DY5+EA5+EC5+EE5+EG5+EI5</f>
        <v>50041741</v>
      </c>
      <c r="EM5" s="19">
        <f t="shared" ref="EM5:EM44" si="50">CB5+EJ5</f>
        <v>218651</v>
      </c>
      <c r="EN5" s="19">
        <f t="shared" ref="EN5:EN43" si="51">CC5+EK5</f>
        <v>8190451628</v>
      </c>
    </row>
    <row r="6" spans="1:144" s="17" customFormat="1" ht="15.95" customHeight="1">
      <c r="A6" s="15" t="s">
        <v>28</v>
      </c>
      <c r="B6" s="18">
        <v>4486</v>
      </c>
      <c r="C6" s="19">
        <v>2219672550</v>
      </c>
      <c r="D6" s="19">
        <v>1982980828</v>
      </c>
      <c r="E6" s="19">
        <v>133329164</v>
      </c>
      <c r="F6" s="19">
        <v>97434225</v>
      </c>
      <c r="G6" s="19">
        <v>5928333</v>
      </c>
      <c r="H6" s="19">
        <v>72860</v>
      </c>
      <c r="I6" s="19">
        <v>1102917790</v>
      </c>
      <c r="J6" s="19">
        <v>981928915</v>
      </c>
      <c r="K6" s="19">
        <v>14424195</v>
      </c>
      <c r="L6" s="19">
        <v>103825699</v>
      </c>
      <c r="M6" s="19">
        <v>2738981</v>
      </c>
      <c r="N6" s="19">
        <f t="shared" si="0"/>
        <v>77346</v>
      </c>
      <c r="O6" s="19">
        <f t="shared" si="1"/>
        <v>3322590340</v>
      </c>
      <c r="P6" s="19">
        <f t="shared" si="2"/>
        <v>2964909743</v>
      </c>
      <c r="Q6" s="19">
        <f t="shared" si="3"/>
        <v>147753359</v>
      </c>
      <c r="R6" s="19">
        <f t="shared" si="4"/>
        <v>201259924</v>
      </c>
      <c r="S6" s="19">
        <f t="shared" si="5"/>
        <v>8667314</v>
      </c>
      <c r="T6" s="18">
        <v>0</v>
      </c>
      <c r="U6" s="19">
        <v>0</v>
      </c>
      <c r="V6" s="19">
        <v>0</v>
      </c>
      <c r="W6" s="19">
        <v>0</v>
      </c>
      <c r="X6" s="19">
        <v>0</v>
      </c>
      <c r="Y6" s="19">
        <v>0</v>
      </c>
      <c r="Z6" s="19">
        <v>5143</v>
      </c>
      <c r="AA6" s="19">
        <v>74434600</v>
      </c>
      <c r="AB6" s="19">
        <v>66098162</v>
      </c>
      <c r="AC6" s="19">
        <v>93613</v>
      </c>
      <c r="AD6" s="19">
        <v>8227940</v>
      </c>
      <c r="AE6" s="19">
        <v>14885</v>
      </c>
      <c r="AF6" s="19">
        <f t="shared" si="6"/>
        <v>5143</v>
      </c>
      <c r="AG6" s="19">
        <f t="shared" si="7"/>
        <v>74434600</v>
      </c>
      <c r="AH6" s="19">
        <f t="shared" si="8"/>
        <v>66098162</v>
      </c>
      <c r="AI6" s="19">
        <f t="shared" si="9"/>
        <v>93613</v>
      </c>
      <c r="AJ6" s="19">
        <f t="shared" si="10"/>
        <v>8227940</v>
      </c>
      <c r="AK6" s="19">
        <f t="shared" si="11"/>
        <v>14885</v>
      </c>
      <c r="AL6" s="18">
        <f t="shared" si="12"/>
        <v>82489</v>
      </c>
      <c r="AM6" s="19">
        <f t="shared" si="13"/>
        <v>3397024940</v>
      </c>
      <c r="AN6" s="19">
        <f t="shared" si="14"/>
        <v>3031007905</v>
      </c>
      <c r="AO6" s="19">
        <f t="shared" si="15"/>
        <v>147846972</v>
      </c>
      <c r="AP6" s="19">
        <f t="shared" si="16"/>
        <v>209487864</v>
      </c>
      <c r="AQ6" s="19">
        <f t="shared" si="17"/>
        <v>8682199</v>
      </c>
      <c r="AR6" s="19">
        <v>49402</v>
      </c>
      <c r="AS6" s="19">
        <v>652596420</v>
      </c>
      <c r="AT6" s="19">
        <v>582671880</v>
      </c>
      <c r="AU6" s="19">
        <v>852495</v>
      </c>
      <c r="AV6" s="19">
        <v>67414996</v>
      </c>
      <c r="AW6" s="19">
        <v>1657049</v>
      </c>
      <c r="AX6" s="19">
        <f t="shared" si="18"/>
        <v>131891</v>
      </c>
      <c r="AY6" s="19">
        <f t="shared" si="19"/>
        <v>4049621360</v>
      </c>
      <c r="AZ6" s="19">
        <f t="shared" si="20"/>
        <v>3613679785</v>
      </c>
      <c r="BA6" s="19">
        <f t="shared" si="21"/>
        <v>148699467</v>
      </c>
      <c r="BB6" s="19">
        <f t="shared" si="22"/>
        <v>276902860</v>
      </c>
      <c r="BC6" s="19">
        <f t="shared" si="23"/>
        <v>10339248</v>
      </c>
      <c r="BD6" s="18">
        <v>4316</v>
      </c>
      <c r="BE6" s="19">
        <v>129131076</v>
      </c>
      <c r="BF6" s="19">
        <v>89139156</v>
      </c>
      <c r="BG6" s="19">
        <v>0</v>
      </c>
      <c r="BH6" s="19">
        <v>39003830</v>
      </c>
      <c r="BI6" s="19">
        <v>988090</v>
      </c>
      <c r="BJ6" s="19">
        <v>0</v>
      </c>
      <c r="BK6" s="19">
        <v>0</v>
      </c>
      <c r="BL6" s="19">
        <v>0</v>
      </c>
      <c r="BM6" s="19">
        <v>0</v>
      </c>
      <c r="BN6" s="19">
        <v>0</v>
      </c>
      <c r="BO6" s="19">
        <v>0</v>
      </c>
      <c r="BP6" s="19">
        <f t="shared" si="24"/>
        <v>4316</v>
      </c>
      <c r="BQ6" s="19">
        <f t="shared" si="25"/>
        <v>129131076</v>
      </c>
      <c r="BR6" s="19">
        <f t="shared" si="26"/>
        <v>89139156</v>
      </c>
      <c r="BS6" s="19">
        <f t="shared" si="27"/>
        <v>0</v>
      </c>
      <c r="BT6" s="19">
        <f t="shared" si="28"/>
        <v>39003830</v>
      </c>
      <c r="BU6" s="19">
        <f t="shared" si="29"/>
        <v>988090</v>
      </c>
      <c r="BV6" s="18">
        <v>211</v>
      </c>
      <c r="BW6" s="19">
        <v>21768270</v>
      </c>
      <c r="BX6" s="19">
        <v>18249913</v>
      </c>
      <c r="BY6" s="19">
        <v>1448280</v>
      </c>
      <c r="BZ6" s="19">
        <v>743914</v>
      </c>
      <c r="CA6" s="19">
        <v>1326163</v>
      </c>
      <c r="CB6" s="19">
        <f t="shared" si="30"/>
        <v>132102</v>
      </c>
      <c r="CC6" s="19">
        <f t="shared" si="31"/>
        <v>4200520706</v>
      </c>
      <c r="CD6" s="19">
        <f t="shared" si="32"/>
        <v>3721068854</v>
      </c>
      <c r="CE6" s="19">
        <f t="shared" si="33"/>
        <v>150147747</v>
      </c>
      <c r="CF6" s="19">
        <f t="shared" si="34"/>
        <v>316650604</v>
      </c>
      <c r="CG6" s="19">
        <f t="shared" si="35"/>
        <v>12653501</v>
      </c>
      <c r="CH6" s="16"/>
      <c r="CI6" s="16"/>
      <c r="CJ6" s="16"/>
      <c r="CK6" s="16"/>
      <c r="CL6" s="16"/>
      <c r="CM6" s="16"/>
      <c r="CN6" s="19">
        <v>1248</v>
      </c>
      <c r="CO6" s="19">
        <v>9491926</v>
      </c>
      <c r="CP6" s="19">
        <v>8412530</v>
      </c>
      <c r="CQ6" s="19">
        <v>0</v>
      </c>
      <c r="CR6" s="19">
        <v>1079396</v>
      </c>
      <c r="CS6" s="19">
        <v>0</v>
      </c>
      <c r="CT6" s="19">
        <v>0</v>
      </c>
      <c r="CU6" s="19">
        <v>0</v>
      </c>
      <c r="CV6" s="19">
        <v>0</v>
      </c>
      <c r="CW6" s="19">
        <v>0</v>
      </c>
      <c r="CX6" s="19">
        <v>0</v>
      </c>
      <c r="CY6" s="19">
        <v>0</v>
      </c>
      <c r="CZ6" s="19">
        <v>0</v>
      </c>
      <c r="DA6" s="19">
        <v>0</v>
      </c>
      <c r="DB6" s="19">
        <v>0</v>
      </c>
      <c r="DC6" s="19">
        <v>0</v>
      </c>
      <c r="DD6" s="19">
        <v>0</v>
      </c>
      <c r="DE6" s="19">
        <v>0</v>
      </c>
      <c r="DF6" s="18">
        <f t="shared" si="36"/>
        <v>1248</v>
      </c>
      <c r="DG6" s="19">
        <f t="shared" si="37"/>
        <v>9491926</v>
      </c>
      <c r="DH6" s="19">
        <f t="shared" si="38"/>
        <v>8412530</v>
      </c>
      <c r="DI6" s="19">
        <f t="shared" si="39"/>
        <v>0</v>
      </c>
      <c r="DJ6" s="19">
        <f t="shared" si="40"/>
        <v>1079396</v>
      </c>
      <c r="DK6" s="19">
        <f t="shared" si="41"/>
        <v>0</v>
      </c>
      <c r="DL6" s="19">
        <f t="shared" si="42"/>
        <v>133350</v>
      </c>
      <c r="DM6" s="19">
        <f t="shared" si="43"/>
        <v>4210012632</v>
      </c>
      <c r="DN6" s="19">
        <f t="shared" si="44"/>
        <v>3729481384</v>
      </c>
      <c r="DO6" s="19">
        <f t="shared" si="45"/>
        <v>150147747</v>
      </c>
      <c r="DP6" s="19">
        <f t="shared" si="46"/>
        <v>317730000</v>
      </c>
      <c r="DQ6" s="19">
        <f t="shared" si="47"/>
        <v>12653501</v>
      </c>
      <c r="DR6" s="19">
        <v>3081</v>
      </c>
      <c r="DS6" s="19">
        <v>1083</v>
      </c>
      <c r="DT6" s="19">
        <v>4164</v>
      </c>
      <c r="DU6" s="19">
        <v>416</v>
      </c>
      <c r="DV6" s="19">
        <v>19</v>
      </c>
      <c r="DX6" s="19">
        <f>'７割'!DX6+'９割'!DX6</f>
        <v>11</v>
      </c>
      <c r="DY6" s="19">
        <f>'７割'!DY6+'９割'!DY6</f>
        <v>149300</v>
      </c>
      <c r="DZ6" s="19">
        <f>'７割'!DZ6+'９割'!DZ6</f>
        <v>154</v>
      </c>
      <c r="EA6" s="19">
        <f>'７割'!EA6+'９割'!EA6</f>
        <v>5284390</v>
      </c>
      <c r="EB6" s="19">
        <f>'７割'!EB6+'９割'!EB6</f>
        <v>1248</v>
      </c>
      <c r="EC6" s="19">
        <f>'７割'!EC6+'９割'!EC6</f>
        <v>9491926</v>
      </c>
      <c r="ED6" s="19">
        <f>'７割'!ED6+'９割'!ED6</f>
        <v>351</v>
      </c>
      <c r="EE6" s="19">
        <f>'７割'!EE6+'９割'!EE6</f>
        <v>7380085</v>
      </c>
      <c r="EF6" s="19">
        <f>'７割'!EF6+'９割'!EF6</f>
        <v>167</v>
      </c>
      <c r="EG6" s="19">
        <f>'７割'!EG6+'９割'!EG6</f>
        <v>1771620</v>
      </c>
      <c r="EH6" s="19">
        <f>'７割'!EH6+'９割'!EH6</f>
        <v>11</v>
      </c>
      <c r="EI6" s="19">
        <f>'７割'!EI6+'９割'!EI6</f>
        <v>156800</v>
      </c>
      <c r="EJ6" s="19">
        <f t="shared" si="48"/>
        <v>1942</v>
      </c>
      <c r="EK6" s="19">
        <f t="shared" si="49"/>
        <v>24234121</v>
      </c>
      <c r="EM6" s="19">
        <f t="shared" si="50"/>
        <v>134044</v>
      </c>
      <c r="EN6" s="19">
        <f t="shared" si="51"/>
        <v>4224754827</v>
      </c>
    </row>
    <row r="7" spans="1:144" s="17" customFormat="1" ht="15.95" customHeight="1">
      <c r="A7" s="15" t="s">
        <v>29</v>
      </c>
      <c r="B7" s="18">
        <v>8495</v>
      </c>
      <c r="C7" s="19">
        <v>5012763010</v>
      </c>
      <c r="D7" s="19">
        <v>4417100000</v>
      </c>
      <c r="E7" s="19">
        <v>344279631</v>
      </c>
      <c r="F7" s="19">
        <v>234939994</v>
      </c>
      <c r="G7" s="19">
        <v>16443385</v>
      </c>
      <c r="H7" s="19">
        <v>150103</v>
      </c>
      <c r="I7" s="19">
        <v>2283273830</v>
      </c>
      <c r="J7" s="19">
        <v>2007231077</v>
      </c>
      <c r="K7" s="19">
        <v>43232574</v>
      </c>
      <c r="L7" s="19">
        <v>222131537</v>
      </c>
      <c r="M7" s="19">
        <v>10678642</v>
      </c>
      <c r="N7" s="19">
        <f t="shared" si="0"/>
        <v>158598</v>
      </c>
      <c r="O7" s="19">
        <f t="shared" si="1"/>
        <v>7296036840</v>
      </c>
      <c r="P7" s="19">
        <f t="shared" si="2"/>
        <v>6424331077</v>
      </c>
      <c r="Q7" s="19">
        <f t="shared" si="3"/>
        <v>387512205</v>
      </c>
      <c r="R7" s="19">
        <f t="shared" si="4"/>
        <v>457071531</v>
      </c>
      <c r="S7" s="19">
        <f t="shared" si="5"/>
        <v>27122027</v>
      </c>
      <c r="T7" s="18">
        <v>14</v>
      </c>
      <c r="U7" s="19">
        <v>5550220</v>
      </c>
      <c r="V7" s="19">
        <v>4916959</v>
      </c>
      <c r="W7" s="19">
        <v>301553</v>
      </c>
      <c r="X7" s="19">
        <v>331708</v>
      </c>
      <c r="Y7" s="19">
        <v>0</v>
      </c>
      <c r="Z7" s="19">
        <v>16858</v>
      </c>
      <c r="AA7" s="19">
        <v>243990880</v>
      </c>
      <c r="AB7" s="19">
        <v>214231826</v>
      </c>
      <c r="AC7" s="19">
        <v>182341</v>
      </c>
      <c r="AD7" s="19">
        <v>29492327</v>
      </c>
      <c r="AE7" s="19">
        <v>84386</v>
      </c>
      <c r="AF7" s="19">
        <f t="shared" si="6"/>
        <v>16872</v>
      </c>
      <c r="AG7" s="19">
        <f t="shared" si="7"/>
        <v>249541100</v>
      </c>
      <c r="AH7" s="19">
        <f t="shared" si="8"/>
        <v>219148785</v>
      </c>
      <c r="AI7" s="19">
        <f t="shared" si="9"/>
        <v>483894</v>
      </c>
      <c r="AJ7" s="19">
        <f t="shared" si="10"/>
        <v>29824035</v>
      </c>
      <c r="AK7" s="19">
        <f t="shared" si="11"/>
        <v>84386</v>
      </c>
      <c r="AL7" s="18">
        <f t="shared" si="12"/>
        <v>175470</v>
      </c>
      <c r="AM7" s="19">
        <f t="shared" si="13"/>
        <v>7545577940</v>
      </c>
      <c r="AN7" s="19">
        <f t="shared" si="14"/>
        <v>6643479862</v>
      </c>
      <c r="AO7" s="19">
        <f t="shared" si="15"/>
        <v>387996099</v>
      </c>
      <c r="AP7" s="19">
        <f t="shared" si="16"/>
        <v>486895566</v>
      </c>
      <c r="AQ7" s="19">
        <f t="shared" si="17"/>
        <v>27206413</v>
      </c>
      <c r="AR7" s="19">
        <v>109875</v>
      </c>
      <c r="AS7" s="19">
        <v>1390944950</v>
      </c>
      <c r="AT7" s="19">
        <v>1224339124</v>
      </c>
      <c r="AU7" s="19">
        <v>5759094</v>
      </c>
      <c r="AV7" s="19">
        <v>150217415</v>
      </c>
      <c r="AW7" s="19">
        <v>10629317</v>
      </c>
      <c r="AX7" s="19">
        <f t="shared" si="18"/>
        <v>285345</v>
      </c>
      <c r="AY7" s="19">
        <f t="shared" si="19"/>
        <v>8936522890</v>
      </c>
      <c r="AZ7" s="19">
        <f t="shared" si="20"/>
        <v>7867818986</v>
      </c>
      <c r="BA7" s="19">
        <f t="shared" si="21"/>
        <v>393755193</v>
      </c>
      <c r="BB7" s="19">
        <f t="shared" si="22"/>
        <v>637112981</v>
      </c>
      <c r="BC7" s="19">
        <f t="shared" si="23"/>
        <v>37835730</v>
      </c>
      <c r="BD7" s="18">
        <v>8255</v>
      </c>
      <c r="BE7" s="19">
        <v>271316516</v>
      </c>
      <c r="BF7" s="19">
        <v>168058076</v>
      </c>
      <c r="BG7" s="19">
        <v>0</v>
      </c>
      <c r="BH7" s="19">
        <v>101616440</v>
      </c>
      <c r="BI7" s="19">
        <v>1642000</v>
      </c>
      <c r="BJ7" s="19">
        <v>14</v>
      </c>
      <c r="BK7" s="19">
        <v>234253</v>
      </c>
      <c r="BL7" s="19">
        <v>165073</v>
      </c>
      <c r="BM7" s="19">
        <v>0</v>
      </c>
      <c r="BN7" s="19">
        <v>69180</v>
      </c>
      <c r="BO7" s="19">
        <v>0</v>
      </c>
      <c r="BP7" s="19">
        <f t="shared" si="24"/>
        <v>8269</v>
      </c>
      <c r="BQ7" s="19">
        <f t="shared" si="25"/>
        <v>271550769</v>
      </c>
      <c r="BR7" s="19">
        <f t="shared" si="26"/>
        <v>168223149</v>
      </c>
      <c r="BS7" s="19">
        <f t="shared" si="27"/>
        <v>0</v>
      </c>
      <c r="BT7" s="19">
        <f t="shared" si="28"/>
        <v>101685620</v>
      </c>
      <c r="BU7" s="19">
        <f t="shared" si="29"/>
        <v>1642000</v>
      </c>
      <c r="BV7" s="18">
        <v>397</v>
      </c>
      <c r="BW7" s="19">
        <v>50956350</v>
      </c>
      <c r="BX7" s="19">
        <v>45271435</v>
      </c>
      <c r="BY7" s="19">
        <v>2006635</v>
      </c>
      <c r="BZ7" s="19">
        <v>1398833</v>
      </c>
      <c r="CA7" s="19">
        <v>2279447</v>
      </c>
      <c r="CB7" s="19">
        <f t="shared" si="30"/>
        <v>285742</v>
      </c>
      <c r="CC7" s="19">
        <f t="shared" si="31"/>
        <v>9259030009</v>
      </c>
      <c r="CD7" s="19">
        <f t="shared" si="32"/>
        <v>8081313570</v>
      </c>
      <c r="CE7" s="19">
        <f t="shared" si="33"/>
        <v>395761828</v>
      </c>
      <c r="CF7" s="19">
        <f t="shared" si="34"/>
        <v>740197434</v>
      </c>
      <c r="CG7" s="19">
        <f t="shared" si="35"/>
        <v>41757177</v>
      </c>
      <c r="CH7" s="16"/>
      <c r="CI7" s="16"/>
      <c r="CJ7" s="16"/>
      <c r="CK7" s="16"/>
      <c r="CL7" s="16"/>
      <c r="CM7" s="16"/>
      <c r="CN7" s="19">
        <v>2080</v>
      </c>
      <c r="CO7" s="19">
        <v>15133127</v>
      </c>
      <c r="CP7" s="19">
        <v>13114555</v>
      </c>
      <c r="CQ7" s="19">
        <v>0</v>
      </c>
      <c r="CR7" s="19">
        <v>2018572</v>
      </c>
      <c r="CS7" s="19">
        <v>0</v>
      </c>
      <c r="CT7" s="19">
        <v>0</v>
      </c>
      <c r="CU7" s="19">
        <v>0</v>
      </c>
      <c r="CV7" s="19">
        <v>0</v>
      </c>
      <c r="CW7" s="19">
        <v>0</v>
      </c>
      <c r="CX7" s="19">
        <v>0</v>
      </c>
      <c r="CY7" s="19">
        <v>0</v>
      </c>
      <c r="CZ7" s="19">
        <v>0</v>
      </c>
      <c r="DA7" s="19">
        <v>0</v>
      </c>
      <c r="DB7" s="19">
        <v>0</v>
      </c>
      <c r="DC7" s="19">
        <v>0</v>
      </c>
      <c r="DD7" s="19">
        <v>0</v>
      </c>
      <c r="DE7" s="19">
        <v>0</v>
      </c>
      <c r="DF7" s="18">
        <f t="shared" si="36"/>
        <v>2080</v>
      </c>
      <c r="DG7" s="19">
        <f t="shared" si="37"/>
        <v>15133127</v>
      </c>
      <c r="DH7" s="19">
        <f t="shared" si="38"/>
        <v>13114555</v>
      </c>
      <c r="DI7" s="19">
        <f t="shared" si="39"/>
        <v>0</v>
      </c>
      <c r="DJ7" s="19">
        <f t="shared" si="40"/>
        <v>2018572</v>
      </c>
      <c r="DK7" s="19">
        <f t="shared" si="41"/>
        <v>0</v>
      </c>
      <c r="DL7" s="19">
        <f t="shared" si="42"/>
        <v>287822</v>
      </c>
      <c r="DM7" s="19">
        <f t="shared" si="43"/>
        <v>9274163136</v>
      </c>
      <c r="DN7" s="19">
        <f t="shared" si="44"/>
        <v>8094428125</v>
      </c>
      <c r="DO7" s="19">
        <f t="shared" si="45"/>
        <v>395761828</v>
      </c>
      <c r="DP7" s="19">
        <f t="shared" si="46"/>
        <v>742216006</v>
      </c>
      <c r="DQ7" s="19">
        <f t="shared" si="47"/>
        <v>41757177</v>
      </c>
      <c r="DR7" s="19">
        <v>5710</v>
      </c>
      <c r="DS7" s="19">
        <v>2946</v>
      </c>
      <c r="DT7" s="19">
        <v>8656</v>
      </c>
      <c r="DU7" s="19">
        <v>1330</v>
      </c>
      <c r="DV7" s="19">
        <v>153</v>
      </c>
      <c r="DX7" s="19">
        <f>'７割'!DX7+'９割'!DX7</f>
        <v>28</v>
      </c>
      <c r="DY7" s="19">
        <f>'７割'!DY7+'９割'!DY7</f>
        <v>287470</v>
      </c>
      <c r="DZ7" s="19">
        <f>'７割'!DZ7+'９割'!DZ7</f>
        <v>297</v>
      </c>
      <c r="EA7" s="19">
        <f>'７割'!EA7+'９割'!EA7</f>
        <v>9721314</v>
      </c>
      <c r="EB7" s="19">
        <f>'７割'!EB7+'９割'!EB7</f>
        <v>2080</v>
      </c>
      <c r="EC7" s="19">
        <f>'７割'!EC7+'９割'!EC7</f>
        <v>15133127</v>
      </c>
      <c r="ED7" s="19">
        <f>'７割'!ED7+'９割'!ED7</f>
        <v>874</v>
      </c>
      <c r="EE7" s="19">
        <f>'７割'!EE7+'９割'!EE7</f>
        <v>21903970</v>
      </c>
      <c r="EF7" s="19">
        <f>'７割'!EF7+'９割'!EF7</f>
        <v>390</v>
      </c>
      <c r="EG7" s="19">
        <f>'７割'!EG7+'９割'!EG7</f>
        <v>8377380</v>
      </c>
      <c r="EH7" s="19">
        <f>'７割'!EH7+'９割'!EH7</f>
        <v>13</v>
      </c>
      <c r="EI7" s="19">
        <f>'７割'!EI7+'９割'!EI7</f>
        <v>116345</v>
      </c>
      <c r="EJ7" s="19">
        <f t="shared" si="48"/>
        <v>3682</v>
      </c>
      <c r="EK7" s="19">
        <f t="shared" si="49"/>
        <v>55539606</v>
      </c>
      <c r="EM7" s="19">
        <f t="shared" si="50"/>
        <v>289424</v>
      </c>
      <c r="EN7" s="19">
        <f t="shared" si="51"/>
        <v>9314569615</v>
      </c>
    </row>
    <row r="8" spans="1:144" s="17" customFormat="1" ht="15.95" customHeight="1">
      <c r="A8" s="15" t="s">
        <v>30</v>
      </c>
      <c r="B8" s="18">
        <v>6368</v>
      </c>
      <c r="C8" s="19">
        <v>3436205100</v>
      </c>
      <c r="D8" s="19">
        <v>3067742629</v>
      </c>
      <c r="E8" s="19">
        <v>206448832</v>
      </c>
      <c r="F8" s="19">
        <v>153019339</v>
      </c>
      <c r="G8" s="19">
        <v>8994300</v>
      </c>
      <c r="H8" s="19">
        <v>89360</v>
      </c>
      <c r="I8" s="19">
        <v>1401166390</v>
      </c>
      <c r="J8" s="19">
        <v>1247062394</v>
      </c>
      <c r="K8" s="19">
        <v>28089453</v>
      </c>
      <c r="L8" s="19">
        <v>114339917</v>
      </c>
      <c r="M8" s="19">
        <v>11674626</v>
      </c>
      <c r="N8" s="19">
        <f t="shared" si="0"/>
        <v>95728</v>
      </c>
      <c r="O8" s="19">
        <f t="shared" si="1"/>
        <v>4837371490</v>
      </c>
      <c r="P8" s="19">
        <f t="shared" si="2"/>
        <v>4314805023</v>
      </c>
      <c r="Q8" s="19">
        <f t="shared" si="3"/>
        <v>234538285</v>
      </c>
      <c r="R8" s="19">
        <f t="shared" si="4"/>
        <v>267359256</v>
      </c>
      <c r="S8" s="19">
        <f t="shared" si="5"/>
        <v>20668926</v>
      </c>
      <c r="T8" s="18">
        <v>20</v>
      </c>
      <c r="U8" s="19">
        <v>7842200</v>
      </c>
      <c r="V8" s="19">
        <v>6061050</v>
      </c>
      <c r="W8" s="19">
        <v>1196997</v>
      </c>
      <c r="X8" s="19">
        <v>584153</v>
      </c>
      <c r="Y8" s="19">
        <v>0</v>
      </c>
      <c r="Z8" s="19">
        <v>9524</v>
      </c>
      <c r="AA8" s="19">
        <v>139484930</v>
      </c>
      <c r="AB8" s="19">
        <v>124226373</v>
      </c>
      <c r="AC8" s="19">
        <v>96733</v>
      </c>
      <c r="AD8" s="19">
        <v>15146748</v>
      </c>
      <c r="AE8" s="19">
        <v>15076</v>
      </c>
      <c r="AF8" s="19">
        <f t="shared" si="6"/>
        <v>9544</v>
      </c>
      <c r="AG8" s="19">
        <f t="shared" si="7"/>
        <v>147327130</v>
      </c>
      <c r="AH8" s="19">
        <f t="shared" si="8"/>
        <v>130287423</v>
      </c>
      <c r="AI8" s="19">
        <f t="shared" si="9"/>
        <v>1293730</v>
      </c>
      <c r="AJ8" s="19">
        <f t="shared" si="10"/>
        <v>15730901</v>
      </c>
      <c r="AK8" s="19">
        <f t="shared" si="11"/>
        <v>15076</v>
      </c>
      <c r="AL8" s="18">
        <f t="shared" si="12"/>
        <v>105272</v>
      </c>
      <c r="AM8" s="19">
        <f t="shared" si="13"/>
        <v>4984698620</v>
      </c>
      <c r="AN8" s="19">
        <f t="shared" si="14"/>
        <v>4445092446</v>
      </c>
      <c r="AO8" s="19">
        <f t="shared" si="15"/>
        <v>235832015</v>
      </c>
      <c r="AP8" s="19">
        <f t="shared" si="16"/>
        <v>283090157</v>
      </c>
      <c r="AQ8" s="19">
        <f t="shared" si="17"/>
        <v>20684002</v>
      </c>
      <c r="AR8" s="19">
        <v>68148</v>
      </c>
      <c r="AS8" s="19">
        <v>944042550</v>
      </c>
      <c r="AT8" s="19">
        <v>840970387</v>
      </c>
      <c r="AU8" s="19">
        <v>3532495</v>
      </c>
      <c r="AV8" s="19">
        <v>95371090</v>
      </c>
      <c r="AW8" s="19">
        <v>4168578</v>
      </c>
      <c r="AX8" s="19">
        <f t="shared" si="18"/>
        <v>173420</v>
      </c>
      <c r="AY8" s="19">
        <f t="shared" si="19"/>
        <v>5928741170</v>
      </c>
      <c r="AZ8" s="19">
        <f t="shared" si="20"/>
        <v>5286062833</v>
      </c>
      <c r="BA8" s="19">
        <f t="shared" si="21"/>
        <v>239364510</v>
      </c>
      <c r="BB8" s="19">
        <f t="shared" si="22"/>
        <v>378461247</v>
      </c>
      <c r="BC8" s="19">
        <f t="shared" si="23"/>
        <v>24852580</v>
      </c>
      <c r="BD8" s="18">
        <v>6215</v>
      </c>
      <c r="BE8" s="19">
        <v>216336424</v>
      </c>
      <c r="BF8" s="19">
        <v>147100724</v>
      </c>
      <c r="BG8" s="19">
        <v>0</v>
      </c>
      <c r="BH8" s="19">
        <v>67795415</v>
      </c>
      <c r="BI8" s="19">
        <v>1440285</v>
      </c>
      <c r="BJ8" s="19">
        <v>20</v>
      </c>
      <c r="BK8" s="19">
        <v>286242</v>
      </c>
      <c r="BL8" s="19">
        <v>137892</v>
      </c>
      <c r="BM8" s="19">
        <v>0</v>
      </c>
      <c r="BN8" s="19">
        <v>148350</v>
      </c>
      <c r="BO8" s="19">
        <v>0</v>
      </c>
      <c r="BP8" s="19">
        <f t="shared" si="24"/>
        <v>6235</v>
      </c>
      <c r="BQ8" s="19">
        <f t="shared" si="25"/>
        <v>216622666</v>
      </c>
      <c r="BR8" s="19">
        <f t="shared" si="26"/>
        <v>147238616</v>
      </c>
      <c r="BS8" s="19">
        <f t="shared" si="27"/>
        <v>0</v>
      </c>
      <c r="BT8" s="19">
        <f t="shared" si="28"/>
        <v>67943765</v>
      </c>
      <c r="BU8" s="19">
        <f t="shared" si="29"/>
        <v>1440285</v>
      </c>
      <c r="BV8" s="18">
        <v>311</v>
      </c>
      <c r="BW8" s="19">
        <v>29499920</v>
      </c>
      <c r="BX8" s="19">
        <v>26242888</v>
      </c>
      <c r="BY8" s="19">
        <v>766968</v>
      </c>
      <c r="BZ8" s="19">
        <v>1755960</v>
      </c>
      <c r="CA8" s="19">
        <v>734104</v>
      </c>
      <c r="CB8" s="19">
        <f t="shared" si="30"/>
        <v>173731</v>
      </c>
      <c r="CC8" s="19">
        <f t="shared" si="31"/>
        <v>6174863756</v>
      </c>
      <c r="CD8" s="19">
        <f t="shared" si="32"/>
        <v>5459544337</v>
      </c>
      <c r="CE8" s="19">
        <f t="shared" si="33"/>
        <v>240131478</v>
      </c>
      <c r="CF8" s="19">
        <f t="shared" si="34"/>
        <v>448160972</v>
      </c>
      <c r="CG8" s="19">
        <f t="shared" si="35"/>
        <v>27026969</v>
      </c>
      <c r="CH8" s="16"/>
      <c r="CI8" s="16"/>
      <c r="CJ8" s="16"/>
      <c r="CK8" s="16"/>
      <c r="CL8" s="16"/>
      <c r="CM8" s="16"/>
      <c r="CN8" s="19">
        <v>1024</v>
      </c>
      <c r="CO8" s="19">
        <v>5591065</v>
      </c>
      <c r="CP8" s="19">
        <v>4948973</v>
      </c>
      <c r="CQ8" s="19">
        <v>0</v>
      </c>
      <c r="CR8" s="19">
        <v>642092</v>
      </c>
      <c r="CS8" s="19">
        <v>0</v>
      </c>
      <c r="CT8" s="19">
        <v>0</v>
      </c>
      <c r="CU8" s="19">
        <v>0</v>
      </c>
      <c r="CV8" s="19">
        <v>0</v>
      </c>
      <c r="CW8" s="19">
        <v>0</v>
      </c>
      <c r="CX8" s="19">
        <v>0</v>
      </c>
      <c r="CY8" s="19">
        <v>0</v>
      </c>
      <c r="CZ8" s="19">
        <v>0</v>
      </c>
      <c r="DA8" s="19">
        <v>0</v>
      </c>
      <c r="DB8" s="19">
        <v>0</v>
      </c>
      <c r="DC8" s="19">
        <v>0</v>
      </c>
      <c r="DD8" s="19">
        <v>0</v>
      </c>
      <c r="DE8" s="19">
        <v>0</v>
      </c>
      <c r="DF8" s="18">
        <f t="shared" si="36"/>
        <v>1024</v>
      </c>
      <c r="DG8" s="19">
        <f t="shared" si="37"/>
        <v>5591065</v>
      </c>
      <c r="DH8" s="19">
        <f t="shared" si="38"/>
        <v>4948973</v>
      </c>
      <c r="DI8" s="19">
        <f t="shared" si="39"/>
        <v>0</v>
      </c>
      <c r="DJ8" s="19">
        <f t="shared" si="40"/>
        <v>642092</v>
      </c>
      <c r="DK8" s="19">
        <f t="shared" si="41"/>
        <v>0</v>
      </c>
      <c r="DL8" s="19">
        <f t="shared" si="42"/>
        <v>174755</v>
      </c>
      <c r="DM8" s="19">
        <f t="shared" si="43"/>
        <v>6180454821</v>
      </c>
      <c r="DN8" s="19">
        <f t="shared" si="44"/>
        <v>5464493310</v>
      </c>
      <c r="DO8" s="19">
        <f t="shared" si="45"/>
        <v>240131478</v>
      </c>
      <c r="DP8" s="19">
        <f t="shared" si="46"/>
        <v>448803064</v>
      </c>
      <c r="DQ8" s="19">
        <f t="shared" si="47"/>
        <v>27026969</v>
      </c>
      <c r="DR8" s="19">
        <v>4686</v>
      </c>
      <c r="DS8" s="19">
        <v>2164</v>
      </c>
      <c r="DT8" s="19">
        <v>6850</v>
      </c>
      <c r="DU8" s="19">
        <v>816</v>
      </c>
      <c r="DV8" s="19">
        <v>32</v>
      </c>
      <c r="DX8" s="19">
        <f>'７割'!DX8+'９割'!DX8</f>
        <v>61</v>
      </c>
      <c r="DY8" s="19">
        <f>'７割'!DY8+'９割'!DY8</f>
        <v>554790</v>
      </c>
      <c r="DZ8" s="19">
        <f>'７割'!DZ8+'９割'!DZ8</f>
        <v>123</v>
      </c>
      <c r="EA8" s="19">
        <f>'７割'!EA8+'９割'!EA8</f>
        <v>4695689</v>
      </c>
      <c r="EB8" s="19">
        <f>'７割'!EB8+'９割'!EB8</f>
        <v>1024</v>
      </c>
      <c r="EC8" s="19">
        <f>'７割'!EC8+'９割'!EC8</f>
        <v>5591065</v>
      </c>
      <c r="ED8" s="19">
        <f>'７割'!ED8+'９割'!ED8</f>
        <v>162</v>
      </c>
      <c r="EE8" s="19">
        <f>'７割'!EE8+'９割'!EE8</f>
        <v>2748705</v>
      </c>
      <c r="EF8" s="19">
        <f>'７割'!EF8+'９割'!EF8</f>
        <v>497</v>
      </c>
      <c r="EG8" s="19">
        <f>'７割'!EG8+'９割'!EG8</f>
        <v>12808280</v>
      </c>
      <c r="EH8" s="19">
        <f>'７割'!EH8+'９割'!EH8</f>
        <v>6</v>
      </c>
      <c r="EI8" s="19">
        <f>'７割'!EI8+'９割'!EI8</f>
        <v>92320</v>
      </c>
      <c r="EJ8" s="19">
        <f t="shared" si="48"/>
        <v>1873</v>
      </c>
      <c r="EK8" s="19">
        <f t="shared" si="49"/>
        <v>26490849</v>
      </c>
      <c r="EM8" s="19">
        <f t="shared" si="50"/>
        <v>175604</v>
      </c>
      <c r="EN8" s="19">
        <f t="shared" si="51"/>
        <v>6201354605</v>
      </c>
    </row>
    <row r="9" spans="1:144" s="17" customFormat="1" ht="15.95" customHeight="1">
      <c r="A9" s="15" t="s">
        <v>31</v>
      </c>
      <c r="B9" s="18">
        <v>6380</v>
      </c>
      <c r="C9" s="19">
        <v>3480965480</v>
      </c>
      <c r="D9" s="19">
        <v>3119166579</v>
      </c>
      <c r="E9" s="19">
        <v>207610612</v>
      </c>
      <c r="F9" s="19">
        <v>142871804</v>
      </c>
      <c r="G9" s="19">
        <v>11301785</v>
      </c>
      <c r="H9" s="19">
        <v>79502</v>
      </c>
      <c r="I9" s="19">
        <v>1217860670</v>
      </c>
      <c r="J9" s="19">
        <v>1088071066</v>
      </c>
      <c r="K9" s="19">
        <v>21008526</v>
      </c>
      <c r="L9" s="19">
        <v>102414573</v>
      </c>
      <c r="M9" s="19">
        <v>6366505</v>
      </c>
      <c r="N9" s="19">
        <f t="shared" si="0"/>
        <v>85882</v>
      </c>
      <c r="O9" s="19">
        <f t="shared" si="1"/>
        <v>4698826150</v>
      </c>
      <c r="P9" s="19">
        <f t="shared" si="2"/>
        <v>4207237645</v>
      </c>
      <c r="Q9" s="19">
        <f t="shared" si="3"/>
        <v>228619138</v>
      </c>
      <c r="R9" s="19">
        <f t="shared" si="4"/>
        <v>245286377</v>
      </c>
      <c r="S9" s="19">
        <f t="shared" si="5"/>
        <v>17668290</v>
      </c>
      <c r="T9" s="18">
        <v>8</v>
      </c>
      <c r="U9" s="19">
        <v>1524580</v>
      </c>
      <c r="V9" s="19">
        <v>1372115</v>
      </c>
      <c r="W9" s="19">
        <v>61235</v>
      </c>
      <c r="X9" s="19">
        <v>91230</v>
      </c>
      <c r="Y9" s="19">
        <v>0</v>
      </c>
      <c r="Z9" s="19">
        <v>6445</v>
      </c>
      <c r="AA9" s="19">
        <v>91252200</v>
      </c>
      <c r="AB9" s="19">
        <v>81403616</v>
      </c>
      <c r="AC9" s="19">
        <v>17361</v>
      </c>
      <c r="AD9" s="19">
        <v>9831223</v>
      </c>
      <c r="AE9" s="19">
        <v>0</v>
      </c>
      <c r="AF9" s="19">
        <f t="shared" si="6"/>
        <v>6453</v>
      </c>
      <c r="AG9" s="19">
        <f t="shared" si="7"/>
        <v>92776780</v>
      </c>
      <c r="AH9" s="19">
        <f t="shared" si="8"/>
        <v>82775731</v>
      </c>
      <c r="AI9" s="19">
        <f t="shared" si="9"/>
        <v>78596</v>
      </c>
      <c r="AJ9" s="19">
        <f t="shared" si="10"/>
        <v>9922453</v>
      </c>
      <c r="AK9" s="19">
        <f t="shared" si="11"/>
        <v>0</v>
      </c>
      <c r="AL9" s="18">
        <f t="shared" si="12"/>
        <v>92335</v>
      </c>
      <c r="AM9" s="19">
        <f t="shared" si="13"/>
        <v>4791602930</v>
      </c>
      <c r="AN9" s="19">
        <f t="shared" si="14"/>
        <v>4290013376</v>
      </c>
      <c r="AO9" s="19">
        <f t="shared" si="15"/>
        <v>228697734</v>
      </c>
      <c r="AP9" s="19">
        <f t="shared" si="16"/>
        <v>255208830</v>
      </c>
      <c r="AQ9" s="19">
        <f t="shared" si="17"/>
        <v>17668290</v>
      </c>
      <c r="AR9" s="19">
        <v>57213</v>
      </c>
      <c r="AS9" s="19">
        <v>740145690</v>
      </c>
      <c r="AT9" s="19">
        <v>660932171</v>
      </c>
      <c r="AU9" s="19">
        <v>2042522</v>
      </c>
      <c r="AV9" s="19">
        <v>73487352</v>
      </c>
      <c r="AW9" s="19">
        <v>3683645</v>
      </c>
      <c r="AX9" s="19">
        <f t="shared" si="18"/>
        <v>149548</v>
      </c>
      <c r="AY9" s="19">
        <f t="shared" si="19"/>
        <v>5531748620</v>
      </c>
      <c r="AZ9" s="19">
        <f t="shared" si="20"/>
        <v>4950945547</v>
      </c>
      <c r="BA9" s="19">
        <f t="shared" si="21"/>
        <v>230740256</v>
      </c>
      <c r="BB9" s="19">
        <f t="shared" si="22"/>
        <v>328696182</v>
      </c>
      <c r="BC9" s="19">
        <f t="shared" si="23"/>
        <v>21351935</v>
      </c>
      <c r="BD9" s="18">
        <v>6209</v>
      </c>
      <c r="BE9" s="19">
        <v>223221790</v>
      </c>
      <c r="BF9" s="19">
        <v>157678530</v>
      </c>
      <c r="BG9" s="19">
        <v>0</v>
      </c>
      <c r="BH9" s="19">
        <v>64908650</v>
      </c>
      <c r="BI9" s="19">
        <v>625160</v>
      </c>
      <c r="BJ9" s="19">
        <v>8</v>
      </c>
      <c r="BK9" s="19">
        <v>45396</v>
      </c>
      <c r="BL9" s="19">
        <v>30536</v>
      </c>
      <c r="BM9" s="19">
        <v>0</v>
      </c>
      <c r="BN9" s="19">
        <v>14860</v>
      </c>
      <c r="BO9" s="19">
        <v>0</v>
      </c>
      <c r="BP9" s="19">
        <f t="shared" si="24"/>
        <v>6217</v>
      </c>
      <c r="BQ9" s="19">
        <f t="shared" si="25"/>
        <v>223267186</v>
      </c>
      <c r="BR9" s="19">
        <f t="shared" si="26"/>
        <v>157709066</v>
      </c>
      <c r="BS9" s="19">
        <f t="shared" si="27"/>
        <v>0</v>
      </c>
      <c r="BT9" s="19">
        <f t="shared" si="28"/>
        <v>64923510</v>
      </c>
      <c r="BU9" s="19">
        <f t="shared" si="29"/>
        <v>625160</v>
      </c>
      <c r="BV9" s="18">
        <v>133</v>
      </c>
      <c r="BW9" s="19">
        <v>6302390</v>
      </c>
      <c r="BX9" s="19">
        <v>5672151</v>
      </c>
      <c r="BY9" s="19">
        <v>32120</v>
      </c>
      <c r="BZ9" s="19">
        <v>405683</v>
      </c>
      <c r="CA9" s="19">
        <v>192436</v>
      </c>
      <c r="CB9" s="19">
        <f t="shared" si="30"/>
        <v>149681</v>
      </c>
      <c r="CC9" s="19">
        <f t="shared" si="31"/>
        <v>5761318196</v>
      </c>
      <c r="CD9" s="19">
        <f t="shared" si="32"/>
        <v>5114326764</v>
      </c>
      <c r="CE9" s="19">
        <f t="shared" si="33"/>
        <v>230772376</v>
      </c>
      <c r="CF9" s="19">
        <f t="shared" si="34"/>
        <v>394025375</v>
      </c>
      <c r="CG9" s="19">
        <f t="shared" si="35"/>
        <v>22169531</v>
      </c>
      <c r="CH9" s="16"/>
      <c r="CI9" s="16"/>
      <c r="CJ9" s="16"/>
      <c r="CK9" s="16"/>
      <c r="CL9" s="16"/>
      <c r="CM9" s="16"/>
      <c r="CN9" s="19">
        <v>1172</v>
      </c>
      <c r="CO9" s="19">
        <v>7114941</v>
      </c>
      <c r="CP9" s="19">
        <v>6318665</v>
      </c>
      <c r="CQ9" s="19">
        <v>0</v>
      </c>
      <c r="CR9" s="19">
        <v>796276</v>
      </c>
      <c r="CS9" s="19">
        <v>0</v>
      </c>
      <c r="CT9" s="19">
        <v>0</v>
      </c>
      <c r="CU9" s="19">
        <v>0</v>
      </c>
      <c r="CV9" s="19">
        <v>0</v>
      </c>
      <c r="CW9" s="19">
        <v>0</v>
      </c>
      <c r="CX9" s="19">
        <v>0</v>
      </c>
      <c r="CY9" s="19">
        <v>0</v>
      </c>
      <c r="CZ9" s="19">
        <v>0</v>
      </c>
      <c r="DA9" s="19">
        <v>0</v>
      </c>
      <c r="DB9" s="19">
        <v>0</v>
      </c>
      <c r="DC9" s="19">
        <v>0</v>
      </c>
      <c r="DD9" s="19">
        <v>0</v>
      </c>
      <c r="DE9" s="19">
        <v>0</v>
      </c>
      <c r="DF9" s="18">
        <f t="shared" si="36"/>
        <v>1172</v>
      </c>
      <c r="DG9" s="19">
        <f t="shared" si="37"/>
        <v>7114941</v>
      </c>
      <c r="DH9" s="19">
        <f t="shared" si="38"/>
        <v>6318665</v>
      </c>
      <c r="DI9" s="19">
        <f t="shared" si="39"/>
        <v>0</v>
      </c>
      <c r="DJ9" s="19">
        <f t="shared" si="40"/>
        <v>796276</v>
      </c>
      <c r="DK9" s="19">
        <f t="shared" si="41"/>
        <v>0</v>
      </c>
      <c r="DL9" s="19">
        <f t="shared" si="42"/>
        <v>150853</v>
      </c>
      <c r="DM9" s="19">
        <f t="shared" si="43"/>
        <v>5768433137</v>
      </c>
      <c r="DN9" s="19">
        <f t="shared" si="44"/>
        <v>5120645429</v>
      </c>
      <c r="DO9" s="19">
        <f t="shared" si="45"/>
        <v>230772376</v>
      </c>
      <c r="DP9" s="19">
        <f t="shared" si="46"/>
        <v>394821651</v>
      </c>
      <c r="DQ9" s="19">
        <f t="shared" si="47"/>
        <v>22169531</v>
      </c>
      <c r="DR9" s="19">
        <v>4651</v>
      </c>
      <c r="DS9" s="19">
        <v>1520</v>
      </c>
      <c r="DT9" s="19">
        <v>6171</v>
      </c>
      <c r="DU9" s="19">
        <v>720</v>
      </c>
      <c r="DV9" s="19">
        <v>34</v>
      </c>
      <c r="DX9" s="19">
        <f>'７割'!DX9+'９割'!DX9</f>
        <v>3</v>
      </c>
      <c r="DY9" s="19">
        <f>'７割'!DY9+'９割'!DY9</f>
        <v>48840</v>
      </c>
      <c r="DZ9" s="19">
        <f>'７割'!DZ9+'９割'!DZ9</f>
        <v>168</v>
      </c>
      <c r="EA9" s="19">
        <f>'７割'!EA9+'９割'!EA9</f>
        <v>4989482</v>
      </c>
      <c r="EB9" s="19">
        <f>'７割'!EB9+'９割'!EB9</f>
        <v>1172</v>
      </c>
      <c r="EC9" s="19">
        <f>'７割'!EC9+'９割'!EC9</f>
        <v>7114941</v>
      </c>
      <c r="ED9" s="19">
        <f>'７割'!ED9+'９割'!ED9</f>
        <v>310</v>
      </c>
      <c r="EE9" s="19">
        <f>'７割'!EE9+'９割'!EE9</f>
        <v>6514915</v>
      </c>
      <c r="EF9" s="19">
        <f>'７割'!EF9+'９割'!EF9</f>
        <v>195</v>
      </c>
      <c r="EG9" s="19">
        <f>'７割'!EG9+'９割'!EG9</f>
        <v>3066600</v>
      </c>
      <c r="EH9" s="19">
        <f>'７割'!EH9+'９割'!EH9</f>
        <v>3</v>
      </c>
      <c r="EI9" s="19">
        <f>'７割'!EI9+'９割'!EI9</f>
        <v>42470</v>
      </c>
      <c r="EJ9" s="19">
        <f t="shared" si="48"/>
        <v>1851</v>
      </c>
      <c r="EK9" s="19">
        <f t="shared" si="49"/>
        <v>21777248</v>
      </c>
      <c r="EM9" s="19">
        <f t="shared" si="50"/>
        <v>151532</v>
      </c>
      <c r="EN9" s="19">
        <f t="shared" si="51"/>
        <v>5783095444</v>
      </c>
    </row>
    <row r="10" spans="1:144" s="17" customFormat="1" ht="15.95" customHeight="1">
      <c r="A10" s="15" t="s">
        <v>32</v>
      </c>
      <c r="B10" s="18">
        <v>12270</v>
      </c>
      <c r="C10" s="19">
        <v>6842147840</v>
      </c>
      <c r="D10" s="19">
        <v>6017398419</v>
      </c>
      <c r="E10" s="19">
        <v>475897639</v>
      </c>
      <c r="F10" s="19">
        <v>328947811</v>
      </c>
      <c r="G10" s="19">
        <v>19903971</v>
      </c>
      <c r="H10" s="19">
        <v>165369</v>
      </c>
      <c r="I10" s="19">
        <v>2731916100</v>
      </c>
      <c r="J10" s="19">
        <v>2390497765</v>
      </c>
      <c r="K10" s="19">
        <v>73452456</v>
      </c>
      <c r="L10" s="19">
        <v>244419177</v>
      </c>
      <c r="M10" s="19">
        <v>23546792</v>
      </c>
      <c r="N10" s="19">
        <f t="shared" si="0"/>
        <v>177639</v>
      </c>
      <c r="O10" s="19">
        <f t="shared" si="1"/>
        <v>9574063940</v>
      </c>
      <c r="P10" s="19">
        <f t="shared" si="2"/>
        <v>8407896184</v>
      </c>
      <c r="Q10" s="19">
        <f t="shared" si="3"/>
        <v>549350095</v>
      </c>
      <c r="R10" s="19">
        <f t="shared" si="4"/>
        <v>573366988</v>
      </c>
      <c r="S10" s="19">
        <f t="shared" si="5"/>
        <v>43450763</v>
      </c>
      <c r="T10" s="18">
        <v>33</v>
      </c>
      <c r="U10" s="19">
        <v>6718550</v>
      </c>
      <c r="V10" s="19">
        <v>6018809</v>
      </c>
      <c r="W10" s="19">
        <v>248154</v>
      </c>
      <c r="X10" s="19">
        <v>451587</v>
      </c>
      <c r="Y10" s="19">
        <v>0</v>
      </c>
      <c r="Z10" s="19">
        <v>19119</v>
      </c>
      <c r="AA10" s="19">
        <v>269808700</v>
      </c>
      <c r="AB10" s="19">
        <v>235539914</v>
      </c>
      <c r="AC10" s="19">
        <v>154761</v>
      </c>
      <c r="AD10" s="19">
        <v>34083806</v>
      </c>
      <c r="AE10" s="19">
        <v>30219</v>
      </c>
      <c r="AF10" s="19">
        <f t="shared" si="6"/>
        <v>19152</v>
      </c>
      <c r="AG10" s="19">
        <f t="shared" si="7"/>
        <v>276527250</v>
      </c>
      <c r="AH10" s="19">
        <f t="shared" si="8"/>
        <v>241558723</v>
      </c>
      <c r="AI10" s="19">
        <f t="shared" si="9"/>
        <v>402915</v>
      </c>
      <c r="AJ10" s="19">
        <f t="shared" si="10"/>
        <v>34535393</v>
      </c>
      <c r="AK10" s="19">
        <f t="shared" si="11"/>
        <v>30219</v>
      </c>
      <c r="AL10" s="18">
        <f t="shared" si="12"/>
        <v>196791</v>
      </c>
      <c r="AM10" s="19">
        <f t="shared" si="13"/>
        <v>9850591190</v>
      </c>
      <c r="AN10" s="19">
        <f t="shared" si="14"/>
        <v>8649454907</v>
      </c>
      <c r="AO10" s="19">
        <f t="shared" si="15"/>
        <v>549753010</v>
      </c>
      <c r="AP10" s="19">
        <f t="shared" si="16"/>
        <v>607902381</v>
      </c>
      <c r="AQ10" s="19">
        <f t="shared" si="17"/>
        <v>43480982</v>
      </c>
      <c r="AR10" s="19">
        <v>124657</v>
      </c>
      <c r="AS10" s="19">
        <v>1731453770</v>
      </c>
      <c r="AT10" s="19">
        <v>1516224273</v>
      </c>
      <c r="AU10" s="19">
        <v>8488268</v>
      </c>
      <c r="AV10" s="19">
        <v>192969367</v>
      </c>
      <c r="AW10" s="19">
        <v>13771862</v>
      </c>
      <c r="AX10" s="19">
        <f t="shared" si="18"/>
        <v>321448</v>
      </c>
      <c r="AY10" s="19">
        <f t="shared" si="19"/>
        <v>11582044960</v>
      </c>
      <c r="AZ10" s="19">
        <f t="shared" si="20"/>
        <v>10165679180</v>
      </c>
      <c r="BA10" s="19">
        <f t="shared" si="21"/>
        <v>558241278</v>
      </c>
      <c r="BB10" s="19">
        <f t="shared" si="22"/>
        <v>800871748</v>
      </c>
      <c r="BC10" s="19">
        <f t="shared" si="23"/>
        <v>57252844</v>
      </c>
      <c r="BD10" s="18">
        <v>11941</v>
      </c>
      <c r="BE10" s="19">
        <v>410877861</v>
      </c>
      <c r="BF10" s="19">
        <v>270916231</v>
      </c>
      <c r="BG10" s="19">
        <v>0</v>
      </c>
      <c r="BH10" s="19">
        <v>138309120</v>
      </c>
      <c r="BI10" s="19">
        <v>1652510</v>
      </c>
      <c r="BJ10" s="19">
        <v>33</v>
      </c>
      <c r="BK10" s="19">
        <v>265647</v>
      </c>
      <c r="BL10" s="19">
        <v>183777</v>
      </c>
      <c r="BM10" s="19">
        <v>0</v>
      </c>
      <c r="BN10" s="19">
        <v>81870</v>
      </c>
      <c r="BO10" s="19">
        <v>0</v>
      </c>
      <c r="BP10" s="19">
        <f t="shared" si="24"/>
        <v>11974</v>
      </c>
      <c r="BQ10" s="19">
        <f t="shared" si="25"/>
        <v>411143508</v>
      </c>
      <c r="BR10" s="19">
        <f t="shared" si="26"/>
        <v>271100008</v>
      </c>
      <c r="BS10" s="19">
        <f t="shared" si="27"/>
        <v>0</v>
      </c>
      <c r="BT10" s="19">
        <f t="shared" si="28"/>
        <v>138390990</v>
      </c>
      <c r="BU10" s="19">
        <f t="shared" si="29"/>
        <v>1652510</v>
      </c>
      <c r="BV10" s="18">
        <v>286</v>
      </c>
      <c r="BW10" s="19">
        <v>25896630</v>
      </c>
      <c r="BX10" s="19">
        <v>23039547</v>
      </c>
      <c r="BY10" s="19">
        <v>665951</v>
      </c>
      <c r="BZ10" s="19">
        <v>1440660</v>
      </c>
      <c r="CA10" s="19">
        <v>750472</v>
      </c>
      <c r="CB10" s="19">
        <f t="shared" si="30"/>
        <v>321734</v>
      </c>
      <c r="CC10" s="19">
        <f t="shared" si="31"/>
        <v>12019085098</v>
      </c>
      <c r="CD10" s="19">
        <f t="shared" si="32"/>
        <v>10459818735</v>
      </c>
      <c r="CE10" s="19">
        <f t="shared" si="33"/>
        <v>558907229</v>
      </c>
      <c r="CF10" s="19">
        <f t="shared" si="34"/>
        <v>940703398</v>
      </c>
      <c r="CG10" s="19">
        <f t="shared" si="35"/>
        <v>59655826</v>
      </c>
      <c r="CH10" s="16"/>
      <c r="CI10" s="16"/>
      <c r="CJ10" s="16"/>
      <c r="CK10" s="16"/>
      <c r="CL10" s="16"/>
      <c r="CM10" s="16"/>
      <c r="CN10" s="19">
        <v>2611</v>
      </c>
      <c r="CO10" s="19">
        <v>16363265</v>
      </c>
      <c r="CP10" s="19">
        <v>14194810</v>
      </c>
      <c r="CQ10" s="19">
        <v>0</v>
      </c>
      <c r="CR10" s="19">
        <v>2168455</v>
      </c>
      <c r="CS10" s="19">
        <v>0</v>
      </c>
      <c r="CT10" s="19">
        <v>0</v>
      </c>
      <c r="CU10" s="19">
        <v>0</v>
      </c>
      <c r="CV10" s="19">
        <v>0</v>
      </c>
      <c r="CW10" s="19">
        <v>0</v>
      </c>
      <c r="CX10" s="19">
        <v>0</v>
      </c>
      <c r="CY10" s="19">
        <v>0</v>
      </c>
      <c r="CZ10" s="19">
        <v>0</v>
      </c>
      <c r="DA10" s="19">
        <v>0</v>
      </c>
      <c r="DB10" s="19">
        <v>0</v>
      </c>
      <c r="DC10" s="19">
        <v>0</v>
      </c>
      <c r="DD10" s="19">
        <v>0</v>
      </c>
      <c r="DE10" s="19">
        <v>0</v>
      </c>
      <c r="DF10" s="18">
        <f t="shared" si="36"/>
        <v>2611</v>
      </c>
      <c r="DG10" s="19">
        <f t="shared" si="37"/>
        <v>16363265</v>
      </c>
      <c r="DH10" s="19">
        <f t="shared" si="38"/>
        <v>14194810</v>
      </c>
      <c r="DI10" s="19">
        <f t="shared" si="39"/>
        <v>0</v>
      </c>
      <c r="DJ10" s="19">
        <f t="shared" si="40"/>
        <v>2168455</v>
      </c>
      <c r="DK10" s="19">
        <f t="shared" si="41"/>
        <v>0</v>
      </c>
      <c r="DL10" s="19">
        <f t="shared" si="42"/>
        <v>324345</v>
      </c>
      <c r="DM10" s="19">
        <f t="shared" si="43"/>
        <v>12035448363</v>
      </c>
      <c r="DN10" s="19">
        <f t="shared" si="44"/>
        <v>10474013545</v>
      </c>
      <c r="DO10" s="19">
        <f t="shared" si="45"/>
        <v>558907229</v>
      </c>
      <c r="DP10" s="19">
        <f t="shared" si="46"/>
        <v>942871853</v>
      </c>
      <c r="DQ10" s="19">
        <f t="shared" si="47"/>
        <v>59655826</v>
      </c>
      <c r="DR10" s="19">
        <v>8727</v>
      </c>
      <c r="DS10" s="19">
        <v>4501</v>
      </c>
      <c r="DT10" s="19">
        <v>13228</v>
      </c>
      <c r="DU10" s="19">
        <v>2074</v>
      </c>
      <c r="DV10" s="19">
        <v>214</v>
      </c>
      <c r="DX10" s="19">
        <f>'７割'!DX10+'９割'!DX10</f>
        <v>3</v>
      </c>
      <c r="DY10" s="19">
        <f>'７割'!DY10+'９割'!DY10</f>
        <v>31900</v>
      </c>
      <c r="DZ10" s="19">
        <f>'７割'!DZ10+'９割'!DZ10</f>
        <v>378</v>
      </c>
      <c r="EA10" s="19">
        <f>'７割'!EA10+'９割'!EA10</f>
        <v>12946617</v>
      </c>
      <c r="EB10" s="19">
        <f>'７割'!EB10+'９割'!EB10</f>
        <v>2611</v>
      </c>
      <c r="EC10" s="19">
        <f>'７割'!EC10+'９割'!EC10</f>
        <v>16363265</v>
      </c>
      <c r="ED10" s="19">
        <f>'７割'!ED10+'９割'!ED10</f>
        <v>749</v>
      </c>
      <c r="EE10" s="19">
        <f>'７割'!EE10+'９割'!EE10</f>
        <v>23103835</v>
      </c>
      <c r="EF10" s="19">
        <f>'７割'!EF10+'９割'!EF10</f>
        <v>231</v>
      </c>
      <c r="EG10" s="19">
        <f>'７割'!EG10+'９割'!EG10</f>
        <v>3786940</v>
      </c>
      <c r="EH10" s="19">
        <f>'７割'!EH10+'９割'!EH10</f>
        <v>25</v>
      </c>
      <c r="EI10" s="19">
        <f>'７割'!EI10+'９割'!EI10</f>
        <v>597330</v>
      </c>
      <c r="EJ10" s="19">
        <f t="shared" si="48"/>
        <v>3997</v>
      </c>
      <c r="EK10" s="19">
        <f t="shared" si="49"/>
        <v>56829887</v>
      </c>
      <c r="EM10" s="19">
        <f t="shared" si="50"/>
        <v>325731</v>
      </c>
      <c r="EN10" s="19">
        <f t="shared" si="51"/>
        <v>12075914985</v>
      </c>
    </row>
    <row r="11" spans="1:144" s="17" customFormat="1" ht="15.95" customHeight="1">
      <c r="A11" s="15" t="s">
        <v>33</v>
      </c>
      <c r="B11" s="18">
        <v>4370</v>
      </c>
      <c r="C11" s="19">
        <v>2590464260</v>
      </c>
      <c r="D11" s="19">
        <v>2308600186</v>
      </c>
      <c r="E11" s="19">
        <v>162240208</v>
      </c>
      <c r="F11" s="19">
        <v>114092240</v>
      </c>
      <c r="G11" s="19">
        <v>5531626</v>
      </c>
      <c r="H11" s="19">
        <v>72249</v>
      </c>
      <c r="I11" s="19">
        <v>1155497620</v>
      </c>
      <c r="J11" s="19">
        <v>1023724313</v>
      </c>
      <c r="K11" s="19">
        <v>26756383</v>
      </c>
      <c r="L11" s="19">
        <v>99308613</v>
      </c>
      <c r="M11" s="19">
        <v>5708311</v>
      </c>
      <c r="N11" s="19">
        <f t="shared" si="0"/>
        <v>76619</v>
      </c>
      <c r="O11" s="19">
        <f t="shared" si="1"/>
        <v>3745961880</v>
      </c>
      <c r="P11" s="19">
        <f t="shared" si="2"/>
        <v>3332324499</v>
      </c>
      <c r="Q11" s="19">
        <f t="shared" si="3"/>
        <v>188996591</v>
      </c>
      <c r="R11" s="19">
        <f t="shared" si="4"/>
        <v>213400853</v>
      </c>
      <c r="S11" s="19">
        <f t="shared" si="5"/>
        <v>11239937</v>
      </c>
      <c r="T11" s="18">
        <v>18</v>
      </c>
      <c r="U11" s="19">
        <v>3937730</v>
      </c>
      <c r="V11" s="19">
        <v>3530559</v>
      </c>
      <c r="W11" s="19">
        <v>126631</v>
      </c>
      <c r="X11" s="19">
        <v>280540</v>
      </c>
      <c r="Y11" s="19">
        <v>0</v>
      </c>
      <c r="Z11" s="19">
        <v>7077</v>
      </c>
      <c r="AA11" s="19">
        <v>109666030</v>
      </c>
      <c r="AB11" s="19">
        <v>97029056</v>
      </c>
      <c r="AC11" s="19">
        <v>127367</v>
      </c>
      <c r="AD11" s="19">
        <v>12509607</v>
      </c>
      <c r="AE11" s="19">
        <v>0</v>
      </c>
      <c r="AF11" s="19">
        <f t="shared" si="6"/>
        <v>7095</v>
      </c>
      <c r="AG11" s="19">
        <f t="shared" si="7"/>
        <v>113603760</v>
      </c>
      <c r="AH11" s="19">
        <f t="shared" si="8"/>
        <v>100559615</v>
      </c>
      <c r="AI11" s="19">
        <f t="shared" si="9"/>
        <v>253998</v>
      </c>
      <c r="AJ11" s="19">
        <f t="shared" si="10"/>
        <v>12790147</v>
      </c>
      <c r="AK11" s="19">
        <f t="shared" si="11"/>
        <v>0</v>
      </c>
      <c r="AL11" s="18">
        <f t="shared" si="12"/>
        <v>83714</v>
      </c>
      <c r="AM11" s="19">
        <f t="shared" si="13"/>
        <v>3859565640</v>
      </c>
      <c r="AN11" s="19">
        <f t="shared" si="14"/>
        <v>3432884114</v>
      </c>
      <c r="AO11" s="19">
        <f t="shared" si="15"/>
        <v>189250589</v>
      </c>
      <c r="AP11" s="19">
        <f t="shared" si="16"/>
        <v>226191000</v>
      </c>
      <c r="AQ11" s="19">
        <f t="shared" si="17"/>
        <v>11239937</v>
      </c>
      <c r="AR11" s="19">
        <v>49074</v>
      </c>
      <c r="AS11" s="19">
        <v>631838360</v>
      </c>
      <c r="AT11" s="19">
        <v>559508831</v>
      </c>
      <c r="AU11" s="19">
        <v>3189399</v>
      </c>
      <c r="AV11" s="19">
        <v>65819377</v>
      </c>
      <c r="AW11" s="19">
        <v>3320753</v>
      </c>
      <c r="AX11" s="19">
        <f t="shared" si="18"/>
        <v>132788</v>
      </c>
      <c r="AY11" s="19">
        <f t="shared" si="19"/>
        <v>4491404000</v>
      </c>
      <c r="AZ11" s="19">
        <f t="shared" si="20"/>
        <v>3992392945</v>
      </c>
      <c r="BA11" s="19">
        <f t="shared" si="21"/>
        <v>192439988</v>
      </c>
      <c r="BB11" s="19">
        <f t="shared" si="22"/>
        <v>292010377</v>
      </c>
      <c r="BC11" s="19">
        <f t="shared" si="23"/>
        <v>14560690</v>
      </c>
      <c r="BD11" s="18">
        <v>4248</v>
      </c>
      <c r="BE11" s="19">
        <v>136197199</v>
      </c>
      <c r="BF11" s="19">
        <v>88810349</v>
      </c>
      <c r="BG11" s="19">
        <v>0</v>
      </c>
      <c r="BH11" s="19">
        <v>46608845</v>
      </c>
      <c r="BI11" s="19">
        <v>778005</v>
      </c>
      <c r="BJ11" s="19">
        <v>16</v>
      </c>
      <c r="BK11" s="19">
        <v>110148</v>
      </c>
      <c r="BL11" s="19">
        <v>63698</v>
      </c>
      <c r="BM11" s="19">
        <v>0</v>
      </c>
      <c r="BN11" s="19">
        <v>46450</v>
      </c>
      <c r="BO11" s="19">
        <v>0</v>
      </c>
      <c r="BP11" s="19">
        <f t="shared" si="24"/>
        <v>4264</v>
      </c>
      <c r="BQ11" s="19">
        <f t="shared" si="25"/>
        <v>136307347</v>
      </c>
      <c r="BR11" s="19">
        <f t="shared" si="26"/>
        <v>88874047</v>
      </c>
      <c r="BS11" s="19">
        <f t="shared" si="27"/>
        <v>0</v>
      </c>
      <c r="BT11" s="19">
        <f t="shared" si="28"/>
        <v>46655295</v>
      </c>
      <c r="BU11" s="19">
        <f t="shared" si="29"/>
        <v>778005</v>
      </c>
      <c r="BV11" s="18">
        <v>193</v>
      </c>
      <c r="BW11" s="19">
        <v>17482080</v>
      </c>
      <c r="BX11" s="19">
        <v>15592502</v>
      </c>
      <c r="BY11" s="19">
        <v>499705</v>
      </c>
      <c r="BZ11" s="19">
        <v>726531</v>
      </c>
      <c r="CA11" s="19">
        <v>663342</v>
      </c>
      <c r="CB11" s="19">
        <f t="shared" si="30"/>
        <v>132981</v>
      </c>
      <c r="CC11" s="19">
        <f t="shared" si="31"/>
        <v>4645193427</v>
      </c>
      <c r="CD11" s="19">
        <f t="shared" si="32"/>
        <v>4096859494</v>
      </c>
      <c r="CE11" s="19">
        <f t="shared" si="33"/>
        <v>192939693</v>
      </c>
      <c r="CF11" s="19">
        <f t="shared" si="34"/>
        <v>339392203</v>
      </c>
      <c r="CG11" s="19">
        <f t="shared" si="35"/>
        <v>16002037</v>
      </c>
      <c r="CH11" s="16"/>
      <c r="CI11" s="16"/>
      <c r="CJ11" s="16"/>
      <c r="CK11" s="16"/>
      <c r="CL11" s="16"/>
      <c r="CM11" s="16"/>
      <c r="CN11" s="19">
        <v>1476</v>
      </c>
      <c r="CO11" s="19">
        <v>9235981</v>
      </c>
      <c r="CP11" s="19">
        <v>8068315</v>
      </c>
      <c r="CQ11" s="19">
        <v>0</v>
      </c>
      <c r="CR11" s="19">
        <v>1167666</v>
      </c>
      <c r="CS11" s="19">
        <v>0</v>
      </c>
      <c r="CT11" s="19">
        <v>0</v>
      </c>
      <c r="CU11" s="19">
        <v>0</v>
      </c>
      <c r="CV11" s="19">
        <v>0</v>
      </c>
      <c r="CW11" s="19">
        <v>0</v>
      </c>
      <c r="CX11" s="19">
        <v>0</v>
      </c>
      <c r="CY11" s="19">
        <v>0</v>
      </c>
      <c r="CZ11" s="19">
        <v>0</v>
      </c>
      <c r="DA11" s="19">
        <v>0</v>
      </c>
      <c r="DB11" s="19">
        <v>0</v>
      </c>
      <c r="DC11" s="19">
        <v>0</v>
      </c>
      <c r="DD11" s="19">
        <v>0</v>
      </c>
      <c r="DE11" s="19">
        <v>0</v>
      </c>
      <c r="DF11" s="18">
        <f t="shared" si="36"/>
        <v>1476</v>
      </c>
      <c r="DG11" s="19">
        <f t="shared" si="37"/>
        <v>9235981</v>
      </c>
      <c r="DH11" s="19">
        <f t="shared" si="38"/>
        <v>8068315</v>
      </c>
      <c r="DI11" s="19">
        <f t="shared" si="39"/>
        <v>0</v>
      </c>
      <c r="DJ11" s="19">
        <f t="shared" si="40"/>
        <v>1167666</v>
      </c>
      <c r="DK11" s="19">
        <f t="shared" si="41"/>
        <v>0</v>
      </c>
      <c r="DL11" s="19">
        <f t="shared" si="42"/>
        <v>134457</v>
      </c>
      <c r="DM11" s="19">
        <f t="shared" si="43"/>
        <v>4654429408</v>
      </c>
      <c r="DN11" s="19">
        <f t="shared" si="44"/>
        <v>4104927809</v>
      </c>
      <c r="DO11" s="19">
        <f t="shared" si="45"/>
        <v>192939693</v>
      </c>
      <c r="DP11" s="19">
        <f t="shared" si="46"/>
        <v>340559869</v>
      </c>
      <c r="DQ11" s="19">
        <f t="shared" si="47"/>
        <v>16002037</v>
      </c>
      <c r="DR11" s="19">
        <v>3149</v>
      </c>
      <c r="DS11" s="19">
        <v>1643</v>
      </c>
      <c r="DT11" s="19">
        <v>4792</v>
      </c>
      <c r="DU11" s="19">
        <v>736</v>
      </c>
      <c r="DV11" s="19">
        <v>33</v>
      </c>
      <c r="DX11" s="19">
        <f>'７割'!DX11+'９割'!DX11</f>
        <v>1</v>
      </c>
      <c r="DY11" s="19">
        <f>'７割'!DY11+'９割'!DY11</f>
        <v>14210</v>
      </c>
      <c r="DZ11" s="19">
        <f>'７割'!DZ11+'９割'!DZ11</f>
        <v>139</v>
      </c>
      <c r="EA11" s="19">
        <f>'７割'!EA11+'９割'!EA11</f>
        <v>4909365</v>
      </c>
      <c r="EB11" s="19">
        <f>'７割'!EB11+'９割'!EB11</f>
        <v>1476</v>
      </c>
      <c r="EC11" s="19">
        <f>'７割'!EC11+'９割'!EC11</f>
        <v>9235981</v>
      </c>
      <c r="ED11" s="19">
        <f>'７割'!ED11+'９割'!ED11</f>
        <v>495</v>
      </c>
      <c r="EE11" s="19">
        <f>'７割'!EE11+'９割'!EE11</f>
        <v>13159550</v>
      </c>
      <c r="EF11" s="19">
        <f>'７割'!EF11+'９割'!EF11</f>
        <v>194</v>
      </c>
      <c r="EG11" s="19">
        <f>'７割'!EG11+'９割'!EG11</f>
        <v>2354370</v>
      </c>
      <c r="EH11" s="19">
        <f>'７割'!EH11+'９割'!EH11</f>
        <v>6</v>
      </c>
      <c r="EI11" s="19">
        <f>'７割'!EI11+'９割'!EI11</f>
        <v>85050</v>
      </c>
      <c r="EJ11" s="19">
        <f t="shared" si="48"/>
        <v>2311</v>
      </c>
      <c r="EK11" s="19">
        <f t="shared" si="49"/>
        <v>29758526</v>
      </c>
      <c r="EM11" s="19">
        <f t="shared" si="50"/>
        <v>135292</v>
      </c>
      <c r="EN11" s="19">
        <f t="shared" si="51"/>
        <v>4674951953</v>
      </c>
    </row>
    <row r="12" spans="1:144" s="17" customFormat="1" ht="15.95" customHeight="1">
      <c r="A12" s="15" t="s">
        <v>34</v>
      </c>
      <c r="B12" s="18">
        <v>11927</v>
      </c>
      <c r="C12" s="19">
        <v>6463511390</v>
      </c>
      <c r="D12" s="19">
        <v>5760684097</v>
      </c>
      <c r="E12" s="19">
        <v>386540666</v>
      </c>
      <c r="F12" s="19">
        <v>295617528</v>
      </c>
      <c r="G12" s="19">
        <v>20669099</v>
      </c>
      <c r="H12" s="19">
        <v>154587</v>
      </c>
      <c r="I12" s="19">
        <v>2434894060</v>
      </c>
      <c r="J12" s="19">
        <v>2165025347</v>
      </c>
      <c r="K12" s="19">
        <v>48581411</v>
      </c>
      <c r="L12" s="19">
        <v>203886876</v>
      </c>
      <c r="M12" s="19">
        <v>17400426</v>
      </c>
      <c r="N12" s="19">
        <f t="shared" si="0"/>
        <v>166514</v>
      </c>
      <c r="O12" s="19">
        <f t="shared" si="1"/>
        <v>8898405450</v>
      </c>
      <c r="P12" s="19">
        <f t="shared" si="2"/>
        <v>7925709444</v>
      </c>
      <c r="Q12" s="19">
        <f t="shared" si="3"/>
        <v>435122077</v>
      </c>
      <c r="R12" s="19">
        <f t="shared" si="4"/>
        <v>499504404</v>
      </c>
      <c r="S12" s="19">
        <f t="shared" si="5"/>
        <v>38069525</v>
      </c>
      <c r="T12" s="18">
        <v>16</v>
      </c>
      <c r="U12" s="19">
        <v>7310600</v>
      </c>
      <c r="V12" s="19">
        <v>6579536</v>
      </c>
      <c r="W12" s="19">
        <v>372324</v>
      </c>
      <c r="X12" s="19">
        <v>358740</v>
      </c>
      <c r="Y12" s="19">
        <v>0</v>
      </c>
      <c r="Z12" s="19">
        <v>16082</v>
      </c>
      <c r="AA12" s="19">
        <v>225065060</v>
      </c>
      <c r="AB12" s="19">
        <v>199843764</v>
      </c>
      <c r="AC12" s="19">
        <v>157843</v>
      </c>
      <c r="AD12" s="19">
        <v>25060654</v>
      </c>
      <c r="AE12" s="19">
        <v>2799</v>
      </c>
      <c r="AF12" s="19">
        <f t="shared" si="6"/>
        <v>16098</v>
      </c>
      <c r="AG12" s="19">
        <f t="shared" si="7"/>
        <v>232375660</v>
      </c>
      <c r="AH12" s="19">
        <f t="shared" si="8"/>
        <v>206423300</v>
      </c>
      <c r="AI12" s="19">
        <f t="shared" si="9"/>
        <v>530167</v>
      </c>
      <c r="AJ12" s="19">
        <f t="shared" si="10"/>
        <v>25419394</v>
      </c>
      <c r="AK12" s="19">
        <f t="shared" si="11"/>
        <v>2799</v>
      </c>
      <c r="AL12" s="18">
        <f t="shared" si="12"/>
        <v>182612</v>
      </c>
      <c r="AM12" s="19">
        <f t="shared" si="13"/>
        <v>9130781110</v>
      </c>
      <c r="AN12" s="19">
        <f t="shared" si="14"/>
        <v>8132132744</v>
      </c>
      <c r="AO12" s="19">
        <f t="shared" si="15"/>
        <v>435652244</v>
      </c>
      <c r="AP12" s="19">
        <f t="shared" si="16"/>
        <v>524923798</v>
      </c>
      <c r="AQ12" s="19">
        <f t="shared" si="17"/>
        <v>38072324</v>
      </c>
      <c r="AR12" s="19">
        <v>114773</v>
      </c>
      <c r="AS12" s="19">
        <v>1567517480</v>
      </c>
      <c r="AT12" s="19">
        <v>1394190975</v>
      </c>
      <c r="AU12" s="19">
        <v>6465134</v>
      </c>
      <c r="AV12" s="19">
        <v>159514090</v>
      </c>
      <c r="AW12" s="19">
        <v>7347281</v>
      </c>
      <c r="AX12" s="19">
        <f t="shared" si="18"/>
        <v>297385</v>
      </c>
      <c r="AY12" s="19">
        <f t="shared" si="19"/>
        <v>10698298590</v>
      </c>
      <c r="AZ12" s="19">
        <f t="shared" si="20"/>
        <v>9526323719</v>
      </c>
      <c r="BA12" s="19">
        <f t="shared" si="21"/>
        <v>442117378</v>
      </c>
      <c r="BB12" s="19">
        <f t="shared" si="22"/>
        <v>684437888</v>
      </c>
      <c r="BC12" s="19">
        <f t="shared" si="23"/>
        <v>45419605</v>
      </c>
      <c r="BD12" s="18">
        <v>11446</v>
      </c>
      <c r="BE12" s="19">
        <v>404579246</v>
      </c>
      <c r="BF12" s="19">
        <v>273182186</v>
      </c>
      <c r="BG12" s="19">
        <v>0</v>
      </c>
      <c r="BH12" s="19">
        <v>129268220</v>
      </c>
      <c r="BI12" s="19">
        <v>2128840</v>
      </c>
      <c r="BJ12" s="19">
        <v>16</v>
      </c>
      <c r="BK12" s="19">
        <v>306636</v>
      </c>
      <c r="BL12" s="19">
        <v>192556</v>
      </c>
      <c r="BM12" s="19">
        <v>0</v>
      </c>
      <c r="BN12" s="19">
        <v>114080</v>
      </c>
      <c r="BO12" s="19">
        <v>0</v>
      </c>
      <c r="BP12" s="19">
        <f t="shared" si="24"/>
        <v>11462</v>
      </c>
      <c r="BQ12" s="19">
        <f t="shared" si="25"/>
        <v>404885882</v>
      </c>
      <c r="BR12" s="19">
        <f t="shared" si="26"/>
        <v>273374742</v>
      </c>
      <c r="BS12" s="19">
        <f t="shared" si="27"/>
        <v>0</v>
      </c>
      <c r="BT12" s="19">
        <f t="shared" si="28"/>
        <v>129382300</v>
      </c>
      <c r="BU12" s="19">
        <f t="shared" si="29"/>
        <v>2128840</v>
      </c>
      <c r="BV12" s="18">
        <v>334</v>
      </c>
      <c r="BW12" s="19">
        <v>29682370</v>
      </c>
      <c r="BX12" s="19">
        <v>26184321</v>
      </c>
      <c r="BY12" s="19">
        <v>694531</v>
      </c>
      <c r="BZ12" s="19">
        <v>1507609</v>
      </c>
      <c r="CA12" s="19">
        <v>1295909</v>
      </c>
      <c r="CB12" s="19">
        <f t="shared" si="30"/>
        <v>297719</v>
      </c>
      <c r="CC12" s="19">
        <f t="shared" si="31"/>
        <v>11132866842</v>
      </c>
      <c r="CD12" s="19">
        <f t="shared" si="32"/>
        <v>9825882782</v>
      </c>
      <c r="CE12" s="19">
        <f t="shared" si="33"/>
        <v>442811909</v>
      </c>
      <c r="CF12" s="19">
        <f t="shared" si="34"/>
        <v>815327797</v>
      </c>
      <c r="CG12" s="19">
        <f t="shared" si="35"/>
        <v>48844354</v>
      </c>
      <c r="CH12" s="16"/>
      <c r="CI12" s="16"/>
      <c r="CJ12" s="16"/>
      <c r="CK12" s="16"/>
      <c r="CL12" s="16"/>
      <c r="CM12" s="16"/>
      <c r="CN12" s="19">
        <v>2864</v>
      </c>
      <c r="CO12" s="19">
        <v>20604814</v>
      </c>
      <c r="CP12" s="19">
        <v>18202367</v>
      </c>
      <c r="CQ12" s="19">
        <v>0</v>
      </c>
      <c r="CR12" s="19">
        <v>2402447</v>
      </c>
      <c r="CS12" s="19">
        <v>0</v>
      </c>
      <c r="CT12" s="19">
        <v>0</v>
      </c>
      <c r="CU12" s="19">
        <v>0</v>
      </c>
      <c r="CV12" s="19">
        <v>0</v>
      </c>
      <c r="CW12" s="19">
        <v>0</v>
      </c>
      <c r="CX12" s="19">
        <v>0</v>
      </c>
      <c r="CY12" s="19">
        <v>0</v>
      </c>
      <c r="CZ12" s="19">
        <v>0</v>
      </c>
      <c r="DA12" s="19">
        <v>0</v>
      </c>
      <c r="DB12" s="19">
        <v>0</v>
      </c>
      <c r="DC12" s="19">
        <v>0</v>
      </c>
      <c r="DD12" s="19">
        <v>0</v>
      </c>
      <c r="DE12" s="19">
        <v>0</v>
      </c>
      <c r="DF12" s="18">
        <f t="shared" si="36"/>
        <v>2864</v>
      </c>
      <c r="DG12" s="19">
        <f t="shared" si="37"/>
        <v>20604814</v>
      </c>
      <c r="DH12" s="19">
        <f t="shared" si="38"/>
        <v>18202367</v>
      </c>
      <c r="DI12" s="19">
        <f t="shared" si="39"/>
        <v>0</v>
      </c>
      <c r="DJ12" s="19">
        <f t="shared" si="40"/>
        <v>2402447</v>
      </c>
      <c r="DK12" s="19">
        <f t="shared" si="41"/>
        <v>0</v>
      </c>
      <c r="DL12" s="19">
        <f t="shared" si="42"/>
        <v>300583</v>
      </c>
      <c r="DM12" s="19">
        <f t="shared" si="43"/>
        <v>11153471656</v>
      </c>
      <c r="DN12" s="19">
        <f t="shared" si="44"/>
        <v>9844085149</v>
      </c>
      <c r="DO12" s="19">
        <f t="shared" si="45"/>
        <v>442811909</v>
      </c>
      <c r="DP12" s="19">
        <f t="shared" si="46"/>
        <v>817730244</v>
      </c>
      <c r="DQ12" s="19">
        <f t="shared" si="47"/>
        <v>48844354</v>
      </c>
      <c r="DR12" s="19">
        <v>8332</v>
      </c>
      <c r="DS12" s="19">
        <v>3693</v>
      </c>
      <c r="DT12" s="19">
        <v>12025</v>
      </c>
      <c r="DU12" s="19">
        <v>1455</v>
      </c>
      <c r="DV12" s="19">
        <v>83</v>
      </c>
      <c r="DX12" s="19">
        <f>'７割'!DX12+'９割'!DX12</f>
        <v>5</v>
      </c>
      <c r="DY12" s="19">
        <f>'７割'!DY12+'９割'!DY12</f>
        <v>22320</v>
      </c>
      <c r="DZ12" s="19">
        <f>'７割'!DZ12+'９割'!DZ12</f>
        <v>289</v>
      </c>
      <c r="EA12" s="19">
        <f>'７割'!EA12+'９割'!EA12</f>
        <v>10876956</v>
      </c>
      <c r="EB12" s="19">
        <f>'７割'!EB12+'９割'!EB12</f>
        <v>2864</v>
      </c>
      <c r="EC12" s="19">
        <f>'７割'!EC12+'９割'!EC12</f>
        <v>20604814</v>
      </c>
      <c r="ED12" s="19">
        <f>'７割'!ED12+'９割'!ED12</f>
        <v>259</v>
      </c>
      <c r="EE12" s="19">
        <f>'７割'!EE12+'９割'!EE12</f>
        <v>8081300</v>
      </c>
      <c r="EF12" s="19">
        <f>'７割'!EF12+'９割'!EF12</f>
        <v>39</v>
      </c>
      <c r="EG12" s="19">
        <f>'７割'!EG12+'９割'!EG12</f>
        <v>589050</v>
      </c>
      <c r="EH12" s="19">
        <f>'７割'!EH12+'９割'!EH12</f>
        <v>26</v>
      </c>
      <c r="EI12" s="19">
        <f>'７割'!EI12+'９割'!EI12</f>
        <v>511700</v>
      </c>
      <c r="EJ12" s="19">
        <f t="shared" si="48"/>
        <v>3482</v>
      </c>
      <c r="EK12" s="19">
        <f t="shared" si="49"/>
        <v>40686140</v>
      </c>
      <c r="EM12" s="19">
        <f t="shared" si="50"/>
        <v>301201</v>
      </c>
      <c r="EN12" s="19">
        <f t="shared" si="51"/>
        <v>11173552982</v>
      </c>
    </row>
    <row r="13" spans="1:144" s="17" customFormat="1" ht="15.95" customHeight="1">
      <c r="A13" s="15" t="s">
        <v>35</v>
      </c>
      <c r="B13" s="18">
        <v>6051</v>
      </c>
      <c r="C13" s="19">
        <v>2835895690</v>
      </c>
      <c r="D13" s="19">
        <v>2535626605</v>
      </c>
      <c r="E13" s="19">
        <v>169795566</v>
      </c>
      <c r="F13" s="19">
        <v>126417868</v>
      </c>
      <c r="G13" s="19">
        <v>4055651</v>
      </c>
      <c r="H13" s="19">
        <v>106130</v>
      </c>
      <c r="I13" s="19">
        <v>1786108630</v>
      </c>
      <c r="J13" s="19">
        <v>1597466496</v>
      </c>
      <c r="K13" s="19">
        <v>23926333</v>
      </c>
      <c r="L13" s="19">
        <v>157711052</v>
      </c>
      <c r="M13" s="19">
        <v>7004749</v>
      </c>
      <c r="N13" s="19">
        <f t="shared" si="0"/>
        <v>112181</v>
      </c>
      <c r="O13" s="19">
        <f t="shared" si="1"/>
        <v>4622004320</v>
      </c>
      <c r="P13" s="19">
        <f t="shared" si="2"/>
        <v>4133093101</v>
      </c>
      <c r="Q13" s="19">
        <f t="shared" si="3"/>
        <v>193721899</v>
      </c>
      <c r="R13" s="19">
        <f t="shared" si="4"/>
        <v>284128920</v>
      </c>
      <c r="S13" s="19">
        <f t="shared" si="5"/>
        <v>11060400</v>
      </c>
      <c r="T13" s="18">
        <v>19</v>
      </c>
      <c r="U13" s="19">
        <v>8828110</v>
      </c>
      <c r="V13" s="19">
        <v>7945305</v>
      </c>
      <c r="W13" s="19">
        <v>442722</v>
      </c>
      <c r="X13" s="19">
        <v>440083</v>
      </c>
      <c r="Y13" s="19">
        <v>0</v>
      </c>
      <c r="Z13" s="19">
        <v>8845</v>
      </c>
      <c r="AA13" s="19">
        <v>127484060</v>
      </c>
      <c r="AB13" s="19">
        <v>113771176</v>
      </c>
      <c r="AC13" s="19">
        <v>187722</v>
      </c>
      <c r="AD13" s="19">
        <v>13513737</v>
      </c>
      <c r="AE13" s="19">
        <v>11425</v>
      </c>
      <c r="AF13" s="19">
        <f t="shared" si="6"/>
        <v>8864</v>
      </c>
      <c r="AG13" s="19">
        <f t="shared" si="7"/>
        <v>136312170</v>
      </c>
      <c r="AH13" s="19">
        <f t="shared" si="8"/>
        <v>121716481</v>
      </c>
      <c r="AI13" s="19">
        <f t="shared" si="9"/>
        <v>630444</v>
      </c>
      <c r="AJ13" s="19">
        <f t="shared" si="10"/>
        <v>13953820</v>
      </c>
      <c r="AK13" s="19">
        <f t="shared" si="11"/>
        <v>11425</v>
      </c>
      <c r="AL13" s="18">
        <f t="shared" si="12"/>
        <v>121045</v>
      </c>
      <c r="AM13" s="19">
        <f t="shared" si="13"/>
        <v>4758316490</v>
      </c>
      <c r="AN13" s="19">
        <f t="shared" si="14"/>
        <v>4254809582</v>
      </c>
      <c r="AO13" s="19">
        <f t="shared" si="15"/>
        <v>194352343</v>
      </c>
      <c r="AP13" s="19">
        <f t="shared" si="16"/>
        <v>298082740</v>
      </c>
      <c r="AQ13" s="19">
        <f t="shared" si="17"/>
        <v>11071825</v>
      </c>
      <c r="AR13" s="19">
        <v>48868</v>
      </c>
      <c r="AS13" s="19">
        <v>670310200</v>
      </c>
      <c r="AT13" s="19">
        <v>598030640</v>
      </c>
      <c r="AU13" s="19">
        <v>4291730</v>
      </c>
      <c r="AV13" s="19">
        <v>63531667</v>
      </c>
      <c r="AW13" s="19">
        <v>4456163</v>
      </c>
      <c r="AX13" s="19">
        <f t="shared" si="18"/>
        <v>169913</v>
      </c>
      <c r="AY13" s="19">
        <f t="shared" si="19"/>
        <v>5428626690</v>
      </c>
      <c r="AZ13" s="19">
        <f t="shared" si="20"/>
        <v>4852840222</v>
      </c>
      <c r="BA13" s="19">
        <f t="shared" si="21"/>
        <v>198644073</v>
      </c>
      <c r="BB13" s="19">
        <f t="shared" si="22"/>
        <v>361614407</v>
      </c>
      <c r="BC13" s="19">
        <f t="shared" si="23"/>
        <v>15527988</v>
      </c>
      <c r="BD13" s="18">
        <v>5821</v>
      </c>
      <c r="BE13" s="19">
        <v>194926373</v>
      </c>
      <c r="BF13" s="19">
        <v>130441893</v>
      </c>
      <c r="BG13" s="19">
        <v>0</v>
      </c>
      <c r="BH13" s="19">
        <v>63709960</v>
      </c>
      <c r="BI13" s="19">
        <v>774520</v>
      </c>
      <c r="BJ13" s="19">
        <v>18</v>
      </c>
      <c r="BK13" s="19">
        <v>341944</v>
      </c>
      <c r="BL13" s="19">
        <v>196524</v>
      </c>
      <c r="BM13" s="19">
        <v>0</v>
      </c>
      <c r="BN13" s="19">
        <v>145420</v>
      </c>
      <c r="BO13" s="19">
        <v>0</v>
      </c>
      <c r="BP13" s="19">
        <f t="shared" si="24"/>
        <v>5839</v>
      </c>
      <c r="BQ13" s="19">
        <f t="shared" si="25"/>
        <v>195268317</v>
      </c>
      <c r="BR13" s="19">
        <f t="shared" si="26"/>
        <v>130638417</v>
      </c>
      <c r="BS13" s="19">
        <f t="shared" si="27"/>
        <v>0</v>
      </c>
      <c r="BT13" s="19">
        <f t="shared" si="28"/>
        <v>63855380</v>
      </c>
      <c r="BU13" s="19">
        <f t="shared" si="29"/>
        <v>774520</v>
      </c>
      <c r="BV13" s="18">
        <v>257</v>
      </c>
      <c r="BW13" s="19">
        <v>28073545</v>
      </c>
      <c r="BX13" s="19">
        <v>25171898.5</v>
      </c>
      <c r="BY13" s="19">
        <v>1088283</v>
      </c>
      <c r="BZ13" s="19">
        <v>1097590.5</v>
      </c>
      <c r="CA13" s="19">
        <v>715773</v>
      </c>
      <c r="CB13" s="19">
        <f t="shared" si="30"/>
        <v>170170</v>
      </c>
      <c r="CC13" s="19">
        <f t="shared" si="31"/>
        <v>5651968552</v>
      </c>
      <c r="CD13" s="19">
        <f t="shared" si="32"/>
        <v>5008650537.5</v>
      </c>
      <c r="CE13" s="19">
        <f t="shared" si="33"/>
        <v>199732356</v>
      </c>
      <c r="CF13" s="19">
        <f t="shared" si="34"/>
        <v>426567377.5</v>
      </c>
      <c r="CG13" s="19">
        <f t="shared" si="35"/>
        <v>17018281</v>
      </c>
      <c r="CH13" s="16"/>
      <c r="CI13" s="16"/>
      <c r="CJ13" s="16"/>
      <c r="CK13" s="16"/>
      <c r="CL13" s="16"/>
      <c r="CM13" s="16"/>
      <c r="CN13" s="19">
        <v>1585</v>
      </c>
      <c r="CO13" s="19">
        <v>12238615</v>
      </c>
      <c r="CP13" s="19">
        <v>10811092</v>
      </c>
      <c r="CQ13" s="19">
        <v>0</v>
      </c>
      <c r="CR13" s="19">
        <v>1427523</v>
      </c>
      <c r="CS13" s="19">
        <v>0</v>
      </c>
      <c r="CT13" s="19">
        <v>0</v>
      </c>
      <c r="CU13" s="19">
        <v>0</v>
      </c>
      <c r="CV13" s="19">
        <v>0</v>
      </c>
      <c r="CW13" s="19">
        <v>0</v>
      </c>
      <c r="CX13" s="19">
        <v>0</v>
      </c>
      <c r="CY13" s="19">
        <v>0</v>
      </c>
      <c r="CZ13" s="19">
        <v>0</v>
      </c>
      <c r="DA13" s="19">
        <v>0</v>
      </c>
      <c r="DB13" s="19">
        <v>0</v>
      </c>
      <c r="DC13" s="19">
        <v>0</v>
      </c>
      <c r="DD13" s="19">
        <v>0</v>
      </c>
      <c r="DE13" s="19">
        <v>0</v>
      </c>
      <c r="DF13" s="18">
        <f t="shared" si="36"/>
        <v>1585</v>
      </c>
      <c r="DG13" s="19">
        <f t="shared" si="37"/>
        <v>12238615</v>
      </c>
      <c r="DH13" s="19">
        <f t="shared" si="38"/>
        <v>10811092</v>
      </c>
      <c r="DI13" s="19">
        <f t="shared" si="39"/>
        <v>0</v>
      </c>
      <c r="DJ13" s="19">
        <f t="shared" si="40"/>
        <v>1427523</v>
      </c>
      <c r="DK13" s="19">
        <f t="shared" si="41"/>
        <v>0</v>
      </c>
      <c r="DL13" s="19">
        <f t="shared" si="42"/>
        <v>171755</v>
      </c>
      <c r="DM13" s="19">
        <f t="shared" si="43"/>
        <v>5664207167</v>
      </c>
      <c r="DN13" s="19">
        <f t="shared" si="44"/>
        <v>5019461629.5</v>
      </c>
      <c r="DO13" s="19">
        <f t="shared" si="45"/>
        <v>199732356</v>
      </c>
      <c r="DP13" s="19">
        <f t="shared" si="46"/>
        <v>427994900.5</v>
      </c>
      <c r="DQ13" s="19">
        <f t="shared" si="47"/>
        <v>17018281</v>
      </c>
      <c r="DR13" s="19">
        <v>4317</v>
      </c>
      <c r="DS13" s="19">
        <v>2195</v>
      </c>
      <c r="DT13" s="19">
        <v>6512</v>
      </c>
      <c r="DU13" s="19">
        <v>543</v>
      </c>
      <c r="DV13" s="19">
        <v>16</v>
      </c>
      <c r="DX13" s="19">
        <f>'７割'!DX13+'９割'!DX13</f>
        <v>9</v>
      </c>
      <c r="DY13" s="19">
        <f>'７割'!DY13+'９割'!DY13</f>
        <v>188460</v>
      </c>
      <c r="DZ13" s="19">
        <f>'７割'!DZ13+'９割'!DZ13</f>
        <v>200</v>
      </c>
      <c r="EA13" s="19">
        <f>'７割'!EA13+'９割'!EA13</f>
        <v>5323451</v>
      </c>
      <c r="EB13" s="19">
        <f>'７割'!EB13+'９割'!EB13</f>
        <v>1585</v>
      </c>
      <c r="EC13" s="19">
        <f>'７割'!EC13+'９割'!EC13</f>
        <v>12238615</v>
      </c>
      <c r="ED13" s="19">
        <f>'７割'!ED13+'９割'!ED13</f>
        <v>160</v>
      </c>
      <c r="EE13" s="19">
        <f>'７割'!EE13+'９割'!EE13</f>
        <v>4532780</v>
      </c>
      <c r="EF13" s="19">
        <f>'７割'!EF13+'９割'!EF13</f>
        <v>133</v>
      </c>
      <c r="EG13" s="19">
        <f>'７割'!EG13+'９割'!EG13</f>
        <v>1815870</v>
      </c>
      <c r="EH13" s="19">
        <f>'７割'!EH13+'９割'!EH13</f>
        <v>29</v>
      </c>
      <c r="EI13" s="19">
        <f>'７割'!EI13+'９割'!EI13</f>
        <v>275480</v>
      </c>
      <c r="EJ13" s="19">
        <f t="shared" si="48"/>
        <v>2116</v>
      </c>
      <c r="EK13" s="19">
        <f t="shared" si="49"/>
        <v>24374656</v>
      </c>
      <c r="EM13" s="19">
        <f t="shared" si="50"/>
        <v>172286</v>
      </c>
      <c r="EN13" s="19">
        <f t="shared" si="51"/>
        <v>5676343208</v>
      </c>
    </row>
    <row r="14" spans="1:144" s="17" customFormat="1" ht="15.95" customHeight="1">
      <c r="A14" s="15" t="s">
        <v>36</v>
      </c>
      <c r="B14" s="18">
        <v>5605</v>
      </c>
      <c r="C14" s="19">
        <v>3154264430</v>
      </c>
      <c r="D14" s="19">
        <v>2827217365</v>
      </c>
      <c r="E14" s="19">
        <v>179044311</v>
      </c>
      <c r="F14" s="19">
        <v>138425597</v>
      </c>
      <c r="G14" s="19">
        <v>9577157</v>
      </c>
      <c r="H14" s="19">
        <v>72657</v>
      </c>
      <c r="I14" s="19">
        <v>1169417220</v>
      </c>
      <c r="J14" s="19">
        <v>1044996434</v>
      </c>
      <c r="K14" s="19">
        <v>22601714</v>
      </c>
      <c r="L14" s="19">
        <v>97804555</v>
      </c>
      <c r="M14" s="19">
        <v>4014517</v>
      </c>
      <c r="N14" s="19">
        <f t="shared" si="0"/>
        <v>78262</v>
      </c>
      <c r="O14" s="19">
        <f t="shared" si="1"/>
        <v>4323681650</v>
      </c>
      <c r="P14" s="19">
        <f t="shared" si="2"/>
        <v>3872213799</v>
      </c>
      <c r="Q14" s="19">
        <f t="shared" si="3"/>
        <v>201646025</v>
      </c>
      <c r="R14" s="19">
        <f t="shared" si="4"/>
        <v>236230152</v>
      </c>
      <c r="S14" s="19">
        <f t="shared" si="5"/>
        <v>13591674</v>
      </c>
      <c r="T14" s="18">
        <v>16</v>
      </c>
      <c r="U14" s="19">
        <v>3712120</v>
      </c>
      <c r="V14" s="19">
        <v>3307616</v>
      </c>
      <c r="W14" s="19">
        <v>131213</v>
      </c>
      <c r="X14" s="19">
        <v>273291</v>
      </c>
      <c r="Y14" s="19">
        <v>0</v>
      </c>
      <c r="Z14" s="19">
        <v>5715</v>
      </c>
      <c r="AA14" s="19">
        <v>93599500</v>
      </c>
      <c r="AB14" s="19">
        <v>83518902</v>
      </c>
      <c r="AC14" s="19">
        <v>45421</v>
      </c>
      <c r="AD14" s="19">
        <v>10027713</v>
      </c>
      <c r="AE14" s="19">
        <v>7464</v>
      </c>
      <c r="AF14" s="19">
        <f t="shared" si="6"/>
        <v>5731</v>
      </c>
      <c r="AG14" s="19">
        <f t="shared" si="7"/>
        <v>97311620</v>
      </c>
      <c r="AH14" s="19">
        <f t="shared" si="8"/>
        <v>86826518</v>
      </c>
      <c r="AI14" s="19">
        <f t="shared" si="9"/>
        <v>176634</v>
      </c>
      <c r="AJ14" s="19">
        <f t="shared" si="10"/>
        <v>10301004</v>
      </c>
      <c r="AK14" s="19">
        <f t="shared" si="11"/>
        <v>7464</v>
      </c>
      <c r="AL14" s="18">
        <f t="shared" si="12"/>
        <v>83993</v>
      </c>
      <c r="AM14" s="19">
        <f t="shared" si="13"/>
        <v>4420993270</v>
      </c>
      <c r="AN14" s="19">
        <f t="shared" si="14"/>
        <v>3959040317</v>
      </c>
      <c r="AO14" s="19">
        <f t="shared" si="15"/>
        <v>201822659</v>
      </c>
      <c r="AP14" s="19">
        <f t="shared" si="16"/>
        <v>246531156</v>
      </c>
      <c r="AQ14" s="19">
        <f t="shared" si="17"/>
        <v>13599138</v>
      </c>
      <c r="AR14" s="19">
        <v>51630</v>
      </c>
      <c r="AS14" s="19">
        <v>669808570</v>
      </c>
      <c r="AT14" s="19">
        <v>598852923</v>
      </c>
      <c r="AU14" s="19">
        <v>2485559</v>
      </c>
      <c r="AV14" s="19">
        <v>66342374</v>
      </c>
      <c r="AW14" s="19">
        <v>2127714</v>
      </c>
      <c r="AX14" s="19">
        <f t="shared" si="18"/>
        <v>135623</v>
      </c>
      <c r="AY14" s="19">
        <f t="shared" si="19"/>
        <v>5090801840</v>
      </c>
      <c r="AZ14" s="19">
        <f t="shared" si="20"/>
        <v>4557893240</v>
      </c>
      <c r="BA14" s="19">
        <f t="shared" si="21"/>
        <v>204308218</v>
      </c>
      <c r="BB14" s="19">
        <f t="shared" si="22"/>
        <v>312873530</v>
      </c>
      <c r="BC14" s="19">
        <f t="shared" si="23"/>
        <v>15726852</v>
      </c>
      <c r="BD14" s="18">
        <v>5412</v>
      </c>
      <c r="BE14" s="19">
        <v>176562075</v>
      </c>
      <c r="BF14" s="19">
        <v>114950915</v>
      </c>
      <c r="BG14" s="19">
        <v>0</v>
      </c>
      <c r="BH14" s="19">
        <v>60997280</v>
      </c>
      <c r="BI14" s="19">
        <v>613880</v>
      </c>
      <c r="BJ14" s="19">
        <v>16</v>
      </c>
      <c r="BK14" s="19">
        <v>158090</v>
      </c>
      <c r="BL14" s="19">
        <v>98970</v>
      </c>
      <c r="BM14" s="19">
        <v>0</v>
      </c>
      <c r="BN14" s="19">
        <v>59120</v>
      </c>
      <c r="BO14" s="19">
        <v>0</v>
      </c>
      <c r="BP14" s="19">
        <f t="shared" si="24"/>
        <v>5428</v>
      </c>
      <c r="BQ14" s="19">
        <f t="shared" si="25"/>
        <v>176720165</v>
      </c>
      <c r="BR14" s="19">
        <f t="shared" si="26"/>
        <v>115049885</v>
      </c>
      <c r="BS14" s="19">
        <f t="shared" si="27"/>
        <v>0</v>
      </c>
      <c r="BT14" s="19">
        <f t="shared" si="28"/>
        <v>61056400</v>
      </c>
      <c r="BU14" s="19">
        <f t="shared" si="29"/>
        <v>613880</v>
      </c>
      <c r="BV14" s="18">
        <v>116</v>
      </c>
      <c r="BW14" s="19">
        <v>9750410</v>
      </c>
      <c r="BX14" s="19">
        <v>8768293</v>
      </c>
      <c r="BY14" s="19">
        <v>146956</v>
      </c>
      <c r="BZ14" s="19">
        <v>591951</v>
      </c>
      <c r="CA14" s="19">
        <v>243210</v>
      </c>
      <c r="CB14" s="19">
        <f t="shared" si="30"/>
        <v>135739</v>
      </c>
      <c r="CC14" s="19">
        <f t="shared" si="31"/>
        <v>5277272415</v>
      </c>
      <c r="CD14" s="19">
        <f t="shared" si="32"/>
        <v>4681711418</v>
      </c>
      <c r="CE14" s="19">
        <f t="shared" si="33"/>
        <v>204455174</v>
      </c>
      <c r="CF14" s="19">
        <f t="shared" si="34"/>
        <v>374521881</v>
      </c>
      <c r="CG14" s="19">
        <f t="shared" si="35"/>
        <v>16583942</v>
      </c>
      <c r="CH14" s="16"/>
      <c r="CI14" s="16"/>
      <c r="CJ14" s="16"/>
      <c r="CK14" s="16"/>
      <c r="CL14" s="16"/>
      <c r="CM14" s="16"/>
      <c r="CN14" s="19">
        <v>1000</v>
      </c>
      <c r="CO14" s="19">
        <v>5555613</v>
      </c>
      <c r="CP14" s="19">
        <v>4964279</v>
      </c>
      <c r="CQ14" s="19">
        <v>0</v>
      </c>
      <c r="CR14" s="19">
        <v>591334</v>
      </c>
      <c r="CS14" s="19">
        <v>0</v>
      </c>
      <c r="CT14" s="19">
        <v>0</v>
      </c>
      <c r="CU14" s="19">
        <v>0</v>
      </c>
      <c r="CV14" s="19">
        <v>0</v>
      </c>
      <c r="CW14" s="19">
        <v>0</v>
      </c>
      <c r="CX14" s="19">
        <v>0</v>
      </c>
      <c r="CY14" s="19">
        <v>0</v>
      </c>
      <c r="CZ14" s="19">
        <v>0</v>
      </c>
      <c r="DA14" s="19">
        <v>0</v>
      </c>
      <c r="DB14" s="19">
        <v>0</v>
      </c>
      <c r="DC14" s="19">
        <v>0</v>
      </c>
      <c r="DD14" s="19">
        <v>0</v>
      </c>
      <c r="DE14" s="19">
        <v>0</v>
      </c>
      <c r="DF14" s="18">
        <f t="shared" si="36"/>
        <v>1000</v>
      </c>
      <c r="DG14" s="19">
        <f t="shared" si="37"/>
        <v>5555613</v>
      </c>
      <c r="DH14" s="19">
        <f t="shared" si="38"/>
        <v>4964279</v>
      </c>
      <c r="DI14" s="19">
        <f t="shared" si="39"/>
        <v>0</v>
      </c>
      <c r="DJ14" s="19">
        <f t="shared" si="40"/>
        <v>591334</v>
      </c>
      <c r="DK14" s="19">
        <f t="shared" si="41"/>
        <v>0</v>
      </c>
      <c r="DL14" s="19">
        <f t="shared" si="42"/>
        <v>136739</v>
      </c>
      <c r="DM14" s="19">
        <f t="shared" si="43"/>
        <v>5282828028</v>
      </c>
      <c r="DN14" s="19">
        <f t="shared" si="44"/>
        <v>4686675697</v>
      </c>
      <c r="DO14" s="19">
        <f t="shared" si="45"/>
        <v>204455174</v>
      </c>
      <c r="DP14" s="19">
        <f t="shared" si="46"/>
        <v>375113215</v>
      </c>
      <c r="DQ14" s="19">
        <f t="shared" si="47"/>
        <v>16583942</v>
      </c>
      <c r="DR14" s="19">
        <v>3893</v>
      </c>
      <c r="DS14" s="19">
        <v>1505</v>
      </c>
      <c r="DT14" s="19">
        <v>5398</v>
      </c>
      <c r="DU14" s="19">
        <v>626</v>
      </c>
      <c r="DV14" s="19">
        <v>42</v>
      </c>
      <c r="DX14" s="19">
        <f>'７割'!DX14+'９割'!DX14</f>
        <v>4</v>
      </c>
      <c r="DY14" s="19">
        <f>'７割'!DY14+'９割'!DY14</f>
        <v>91340</v>
      </c>
      <c r="DZ14" s="19">
        <f>'７割'!DZ14+'９割'!DZ14</f>
        <v>203</v>
      </c>
      <c r="EA14" s="19">
        <f>'７割'!EA14+'９割'!EA14</f>
        <v>6032722</v>
      </c>
      <c r="EB14" s="19">
        <f>'７割'!EB14+'９割'!EB14</f>
        <v>1000</v>
      </c>
      <c r="EC14" s="19">
        <f>'７割'!EC14+'９割'!EC14</f>
        <v>5555613</v>
      </c>
      <c r="ED14" s="19">
        <f>'７割'!ED14+'９割'!ED14</f>
        <v>263</v>
      </c>
      <c r="EE14" s="19">
        <f>'７割'!EE14+'９割'!EE14</f>
        <v>7488785</v>
      </c>
      <c r="EF14" s="19">
        <f>'７割'!EF14+'９割'!EF14</f>
        <v>211</v>
      </c>
      <c r="EG14" s="19">
        <f>'７割'!EG14+'９割'!EG14</f>
        <v>4776190</v>
      </c>
      <c r="EH14" s="19">
        <f>'７割'!EH14+'９割'!EH14</f>
        <v>4</v>
      </c>
      <c r="EI14" s="19">
        <f>'７割'!EI14+'９割'!EI14</f>
        <v>48320</v>
      </c>
      <c r="EJ14" s="19">
        <f t="shared" si="48"/>
        <v>1685</v>
      </c>
      <c r="EK14" s="19">
        <f t="shared" si="49"/>
        <v>23992970</v>
      </c>
      <c r="EM14" s="19">
        <f t="shared" si="50"/>
        <v>137424</v>
      </c>
      <c r="EN14" s="19">
        <f t="shared" si="51"/>
        <v>5301265385</v>
      </c>
    </row>
    <row r="15" spans="1:144" s="17" customFormat="1" ht="15.95" customHeight="1">
      <c r="A15" s="15" t="s">
        <v>60</v>
      </c>
      <c r="B15" s="18">
        <v>818</v>
      </c>
      <c r="C15" s="19">
        <v>436284280</v>
      </c>
      <c r="D15" s="19">
        <v>392373726</v>
      </c>
      <c r="E15" s="19">
        <v>25420729</v>
      </c>
      <c r="F15" s="19">
        <v>17490136</v>
      </c>
      <c r="G15" s="19">
        <v>999689</v>
      </c>
      <c r="H15" s="19">
        <v>13108</v>
      </c>
      <c r="I15" s="19">
        <v>163617270</v>
      </c>
      <c r="J15" s="19">
        <v>146639826</v>
      </c>
      <c r="K15" s="19">
        <v>1480325</v>
      </c>
      <c r="L15" s="19">
        <v>15037718</v>
      </c>
      <c r="M15" s="19">
        <v>459401</v>
      </c>
      <c r="N15" s="19">
        <f t="shared" si="0"/>
        <v>13926</v>
      </c>
      <c r="O15" s="19">
        <f t="shared" si="1"/>
        <v>599901550</v>
      </c>
      <c r="P15" s="19">
        <f t="shared" si="2"/>
        <v>539013552</v>
      </c>
      <c r="Q15" s="19">
        <f t="shared" si="3"/>
        <v>26901054</v>
      </c>
      <c r="R15" s="19">
        <f t="shared" si="4"/>
        <v>32527854</v>
      </c>
      <c r="S15" s="19">
        <f t="shared" si="5"/>
        <v>1459090</v>
      </c>
      <c r="T15" s="18">
        <v>4</v>
      </c>
      <c r="U15" s="19">
        <v>743030</v>
      </c>
      <c r="V15" s="19">
        <v>668725</v>
      </c>
      <c r="W15" s="19">
        <v>0</v>
      </c>
      <c r="X15" s="19">
        <v>74305</v>
      </c>
      <c r="Y15" s="19">
        <v>0</v>
      </c>
      <c r="Z15" s="19">
        <v>985</v>
      </c>
      <c r="AA15" s="19">
        <v>17072750</v>
      </c>
      <c r="AB15" s="19">
        <v>15291155</v>
      </c>
      <c r="AC15" s="19">
        <v>12598</v>
      </c>
      <c r="AD15" s="19">
        <v>1760379</v>
      </c>
      <c r="AE15" s="19">
        <v>8618</v>
      </c>
      <c r="AF15" s="19">
        <f t="shared" si="6"/>
        <v>989</v>
      </c>
      <c r="AG15" s="19">
        <f t="shared" si="7"/>
        <v>17815780</v>
      </c>
      <c r="AH15" s="19">
        <f t="shared" si="8"/>
        <v>15959880</v>
      </c>
      <c r="AI15" s="19">
        <f t="shared" si="9"/>
        <v>12598</v>
      </c>
      <c r="AJ15" s="19">
        <f t="shared" si="10"/>
        <v>1834684</v>
      </c>
      <c r="AK15" s="19">
        <f t="shared" si="11"/>
        <v>8618</v>
      </c>
      <c r="AL15" s="18">
        <f t="shared" si="12"/>
        <v>14915</v>
      </c>
      <c r="AM15" s="19">
        <f t="shared" si="13"/>
        <v>617717330</v>
      </c>
      <c r="AN15" s="19">
        <f t="shared" si="14"/>
        <v>554973432</v>
      </c>
      <c r="AO15" s="19">
        <f t="shared" si="15"/>
        <v>26913652</v>
      </c>
      <c r="AP15" s="19">
        <f t="shared" si="16"/>
        <v>34362538</v>
      </c>
      <c r="AQ15" s="19">
        <f t="shared" si="17"/>
        <v>1467708</v>
      </c>
      <c r="AR15" s="19">
        <v>10628</v>
      </c>
      <c r="AS15" s="19">
        <v>138458080</v>
      </c>
      <c r="AT15" s="19">
        <v>124215026</v>
      </c>
      <c r="AU15" s="19">
        <v>71776</v>
      </c>
      <c r="AV15" s="19">
        <v>14014246</v>
      </c>
      <c r="AW15" s="19">
        <v>157032</v>
      </c>
      <c r="AX15" s="19">
        <f t="shared" si="18"/>
        <v>25543</v>
      </c>
      <c r="AY15" s="19">
        <f t="shared" si="19"/>
        <v>756175410</v>
      </c>
      <c r="AZ15" s="19">
        <f t="shared" si="20"/>
        <v>679188458</v>
      </c>
      <c r="BA15" s="19">
        <f t="shared" si="21"/>
        <v>26985428</v>
      </c>
      <c r="BB15" s="19">
        <f t="shared" si="22"/>
        <v>48376784</v>
      </c>
      <c r="BC15" s="19">
        <f t="shared" si="23"/>
        <v>1624740</v>
      </c>
      <c r="BD15" s="18">
        <v>795</v>
      </c>
      <c r="BE15" s="19">
        <v>27528805</v>
      </c>
      <c r="BF15" s="19">
        <v>19805735</v>
      </c>
      <c r="BG15" s="19">
        <v>0</v>
      </c>
      <c r="BH15" s="19">
        <v>7642030</v>
      </c>
      <c r="BI15" s="19">
        <v>81040</v>
      </c>
      <c r="BJ15" s="19">
        <v>4</v>
      </c>
      <c r="BK15" s="19">
        <v>25466</v>
      </c>
      <c r="BL15" s="19">
        <v>13706</v>
      </c>
      <c r="BM15" s="19">
        <v>0</v>
      </c>
      <c r="BN15" s="19">
        <v>11760</v>
      </c>
      <c r="BO15" s="19">
        <v>0</v>
      </c>
      <c r="BP15" s="19">
        <f t="shared" si="24"/>
        <v>799</v>
      </c>
      <c r="BQ15" s="19">
        <f t="shared" si="25"/>
        <v>27554271</v>
      </c>
      <c r="BR15" s="19">
        <f t="shared" si="26"/>
        <v>19819441</v>
      </c>
      <c r="BS15" s="19">
        <f t="shared" si="27"/>
        <v>0</v>
      </c>
      <c r="BT15" s="19">
        <f t="shared" si="28"/>
        <v>7653790</v>
      </c>
      <c r="BU15" s="19">
        <f t="shared" si="29"/>
        <v>81040</v>
      </c>
      <c r="BV15" s="18">
        <v>0</v>
      </c>
      <c r="BW15" s="19">
        <v>0</v>
      </c>
      <c r="BX15" s="19">
        <v>0</v>
      </c>
      <c r="BY15" s="19">
        <v>0</v>
      </c>
      <c r="BZ15" s="19">
        <v>0</v>
      </c>
      <c r="CA15" s="19">
        <v>0</v>
      </c>
      <c r="CB15" s="19">
        <f t="shared" si="30"/>
        <v>25543</v>
      </c>
      <c r="CC15" s="19">
        <f t="shared" si="31"/>
        <v>783729681</v>
      </c>
      <c r="CD15" s="19">
        <f t="shared" si="32"/>
        <v>699007899</v>
      </c>
      <c r="CE15" s="19">
        <f t="shared" si="33"/>
        <v>26985428</v>
      </c>
      <c r="CF15" s="19">
        <f t="shared" si="34"/>
        <v>56030574</v>
      </c>
      <c r="CG15" s="19">
        <f t="shared" si="35"/>
        <v>1705780</v>
      </c>
      <c r="CH15" s="16"/>
      <c r="CI15" s="16"/>
      <c r="CJ15" s="16"/>
      <c r="CK15" s="16"/>
      <c r="CL15" s="16"/>
      <c r="CM15" s="16"/>
      <c r="CN15" s="19">
        <v>47</v>
      </c>
      <c r="CO15" s="19">
        <v>208055</v>
      </c>
      <c r="CP15" s="19">
        <v>173509</v>
      </c>
      <c r="CQ15" s="19">
        <v>0</v>
      </c>
      <c r="CR15" s="19">
        <v>34546</v>
      </c>
      <c r="CS15" s="19">
        <v>0</v>
      </c>
      <c r="CT15" s="19">
        <v>0</v>
      </c>
      <c r="CU15" s="19">
        <v>0</v>
      </c>
      <c r="CV15" s="19">
        <v>0</v>
      </c>
      <c r="CW15" s="19">
        <v>0</v>
      </c>
      <c r="CX15" s="19">
        <v>0</v>
      </c>
      <c r="CY15" s="19">
        <v>0</v>
      </c>
      <c r="CZ15" s="19">
        <v>0</v>
      </c>
      <c r="DA15" s="19">
        <v>0</v>
      </c>
      <c r="DB15" s="19">
        <v>0</v>
      </c>
      <c r="DC15" s="19">
        <v>0</v>
      </c>
      <c r="DD15" s="19">
        <v>0</v>
      </c>
      <c r="DE15" s="19">
        <v>0</v>
      </c>
      <c r="DF15" s="18">
        <f t="shared" si="36"/>
        <v>47</v>
      </c>
      <c r="DG15" s="19">
        <f t="shared" si="37"/>
        <v>208055</v>
      </c>
      <c r="DH15" s="19">
        <f t="shared" si="38"/>
        <v>173509</v>
      </c>
      <c r="DI15" s="19">
        <f t="shared" si="39"/>
        <v>0</v>
      </c>
      <c r="DJ15" s="19">
        <f t="shared" si="40"/>
        <v>34546</v>
      </c>
      <c r="DK15" s="19">
        <f t="shared" si="41"/>
        <v>0</v>
      </c>
      <c r="DL15" s="19">
        <f t="shared" si="42"/>
        <v>25590</v>
      </c>
      <c r="DM15" s="19">
        <f t="shared" si="43"/>
        <v>783937736</v>
      </c>
      <c r="DN15" s="19">
        <f t="shared" si="44"/>
        <v>699181408</v>
      </c>
      <c r="DO15" s="19">
        <f t="shared" si="45"/>
        <v>26985428</v>
      </c>
      <c r="DP15" s="19">
        <f t="shared" si="46"/>
        <v>56065120</v>
      </c>
      <c r="DQ15" s="19">
        <f t="shared" si="47"/>
        <v>1705780</v>
      </c>
      <c r="DR15" s="19">
        <v>612</v>
      </c>
      <c r="DS15" s="19">
        <v>142</v>
      </c>
      <c r="DT15" s="19">
        <v>754</v>
      </c>
      <c r="DU15" s="19">
        <v>42</v>
      </c>
      <c r="DV15" s="19">
        <v>0</v>
      </c>
      <c r="DX15" s="19">
        <f>'７割'!DX15+'９割'!DX15</f>
        <v>0</v>
      </c>
      <c r="DY15" s="19">
        <f>'７割'!DY15+'９割'!DY15</f>
        <v>0</v>
      </c>
      <c r="DZ15" s="19">
        <f>'７割'!DZ15+'９割'!DZ15</f>
        <v>25</v>
      </c>
      <c r="EA15" s="19">
        <f>'７割'!EA15+'９割'!EA15</f>
        <v>745013</v>
      </c>
      <c r="EB15" s="19">
        <f>'７割'!EB15+'９割'!EB15</f>
        <v>47</v>
      </c>
      <c r="EC15" s="19">
        <f>'７割'!EC15+'９割'!EC15</f>
        <v>208055</v>
      </c>
      <c r="ED15" s="19">
        <f>'７割'!ED15+'９割'!ED15</f>
        <v>0</v>
      </c>
      <c r="EE15" s="19">
        <f>'７割'!EE15+'９割'!EE15</f>
        <v>0</v>
      </c>
      <c r="EF15" s="19">
        <f>'７割'!EF15+'９割'!EF15</f>
        <v>16</v>
      </c>
      <c r="EG15" s="19">
        <f>'７割'!EG15+'９割'!EG15</f>
        <v>805690</v>
      </c>
      <c r="EH15" s="19">
        <f>'７割'!EH15+'９割'!EH15</f>
        <v>7</v>
      </c>
      <c r="EI15" s="19">
        <f>'７割'!EI15+'９割'!EI15</f>
        <v>61760</v>
      </c>
      <c r="EJ15" s="19">
        <f t="shared" si="48"/>
        <v>95</v>
      </c>
      <c r="EK15" s="19">
        <f t="shared" si="49"/>
        <v>1820518</v>
      </c>
      <c r="EM15" s="19">
        <f t="shared" si="50"/>
        <v>25638</v>
      </c>
      <c r="EN15" s="19">
        <f t="shared" si="51"/>
        <v>785550199</v>
      </c>
    </row>
    <row r="16" spans="1:144" s="17" customFormat="1" ht="15.95" customHeight="1">
      <c r="A16" s="15" t="s">
        <v>37</v>
      </c>
      <c r="B16" s="18">
        <v>732</v>
      </c>
      <c r="C16" s="19">
        <v>373806740</v>
      </c>
      <c r="D16" s="19">
        <v>336294279</v>
      </c>
      <c r="E16" s="19">
        <v>20489504</v>
      </c>
      <c r="F16" s="19">
        <v>15239137</v>
      </c>
      <c r="G16" s="19">
        <v>1783820</v>
      </c>
      <c r="H16" s="19">
        <v>9170</v>
      </c>
      <c r="I16" s="19">
        <v>101826760</v>
      </c>
      <c r="J16" s="19">
        <v>91394859</v>
      </c>
      <c r="K16" s="19">
        <v>772786</v>
      </c>
      <c r="L16" s="19">
        <v>9104000</v>
      </c>
      <c r="M16" s="19">
        <v>555115</v>
      </c>
      <c r="N16" s="19">
        <f t="shared" si="0"/>
        <v>9902</v>
      </c>
      <c r="O16" s="19">
        <f t="shared" si="1"/>
        <v>475633500</v>
      </c>
      <c r="P16" s="19">
        <f t="shared" si="2"/>
        <v>427689138</v>
      </c>
      <c r="Q16" s="19">
        <f t="shared" si="3"/>
        <v>21262290</v>
      </c>
      <c r="R16" s="19">
        <f t="shared" si="4"/>
        <v>24343137</v>
      </c>
      <c r="S16" s="19">
        <f t="shared" si="5"/>
        <v>2338935</v>
      </c>
      <c r="T16" s="18">
        <v>2</v>
      </c>
      <c r="U16" s="19">
        <v>254660</v>
      </c>
      <c r="V16" s="19">
        <v>229200</v>
      </c>
      <c r="W16" s="19">
        <v>0</v>
      </c>
      <c r="X16" s="19">
        <v>25460</v>
      </c>
      <c r="Y16" s="19">
        <v>0</v>
      </c>
      <c r="Z16" s="19">
        <v>1058</v>
      </c>
      <c r="AA16" s="19">
        <v>18553990</v>
      </c>
      <c r="AB16" s="19">
        <v>16652127</v>
      </c>
      <c r="AC16" s="19">
        <v>2128</v>
      </c>
      <c r="AD16" s="19">
        <v>1899735</v>
      </c>
      <c r="AE16" s="19">
        <v>0</v>
      </c>
      <c r="AF16" s="19">
        <f t="shared" si="6"/>
        <v>1060</v>
      </c>
      <c r="AG16" s="19">
        <f t="shared" si="7"/>
        <v>18808650</v>
      </c>
      <c r="AH16" s="19">
        <f t="shared" si="8"/>
        <v>16881327</v>
      </c>
      <c r="AI16" s="19">
        <f t="shared" si="9"/>
        <v>2128</v>
      </c>
      <c r="AJ16" s="19">
        <f t="shared" si="10"/>
        <v>1925195</v>
      </c>
      <c r="AK16" s="19">
        <f t="shared" si="11"/>
        <v>0</v>
      </c>
      <c r="AL16" s="18">
        <f t="shared" si="12"/>
        <v>10962</v>
      </c>
      <c r="AM16" s="19">
        <f t="shared" si="13"/>
        <v>494442150</v>
      </c>
      <c r="AN16" s="19">
        <f t="shared" si="14"/>
        <v>444570465</v>
      </c>
      <c r="AO16" s="19">
        <f t="shared" si="15"/>
        <v>21264418</v>
      </c>
      <c r="AP16" s="19">
        <f t="shared" si="16"/>
        <v>26268332</v>
      </c>
      <c r="AQ16" s="19">
        <f t="shared" si="17"/>
        <v>2338935</v>
      </c>
      <c r="AR16" s="19">
        <v>7674</v>
      </c>
      <c r="AS16" s="19">
        <v>116647360</v>
      </c>
      <c r="AT16" s="19">
        <v>104809446</v>
      </c>
      <c r="AU16" s="19">
        <v>684793</v>
      </c>
      <c r="AV16" s="19">
        <v>10888719</v>
      </c>
      <c r="AW16" s="19">
        <v>264402</v>
      </c>
      <c r="AX16" s="19">
        <f t="shared" si="18"/>
        <v>18636</v>
      </c>
      <c r="AY16" s="19">
        <f t="shared" si="19"/>
        <v>611089510</v>
      </c>
      <c r="AZ16" s="19">
        <f t="shared" si="20"/>
        <v>549379911</v>
      </c>
      <c r="BA16" s="19">
        <f t="shared" si="21"/>
        <v>21949211</v>
      </c>
      <c r="BB16" s="19">
        <f t="shared" si="22"/>
        <v>37157051</v>
      </c>
      <c r="BC16" s="19">
        <f t="shared" si="23"/>
        <v>2603337</v>
      </c>
      <c r="BD16" s="18">
        <v>715</v>
      </c>
      <c r="BE16" s="19">
        <v>25764605</v>
      </c>
      <c r="BF16" s="19">
        <v>18634115</v>
      </c>
      <c r="BG16" s="19">
        <v>0</v>
      </c>
      <c r="BH16" s="19">
        <v>6886980</v>
      </c>
      <c r="BI16" s="19">
        <v>243510</v>
      </c>
      <c r="BJ16" s="19">
        <v>2</v>
      </c>
      <c r="BK16" s="19">
        <v>7980</v>
      </c>
      <c r="BL16" s="19">
        <v>3660</v>
      </c>
      <c r="BM16" s="19">
        <v>0</v>
      </c>
      <c r="BN16" s="19">
        <v>4320</v>
      </c>
      <c r="BO16" s="19">
        <v>0</v>
      </c>
      <c r="BP16" s="19">
        <f t="shared" si="24"/>
        <v>717</v>
      </c>
      <c r="BQ16" s="19">
        <f t="shared" si="25"/>
        <v>25772585</v>
      </c>
      <c r="BR16" s="19">
        <f t="shared" si="26"/>
        <v>18637775</v>
      </c>
      <c r="BS16" s="19">
        <f t="shared" si="27"/>
        <v>0</v>
      </c>
      <c r="BT16" s="19">
        <f t="shared" si="28"/>
        <v>6891300</v>
      </c>
      <c r="BU16" s="19">
        <f t="shared" si="29"/>
        <v>243510</v>
      </c>
      <c r="BV16" s="18">
        <v>5</v>
      </c>
      <c r="BW16" s="19">
        <v>269420</v>
      </c>
      <c r="BX16" s="19">
        <v>242478</v>
      </c>
      <c r="BY16" s="19">
        <v>4125</v>
      </c>
      <c r="BZ16" s="19">
        <v>19131</v>
      </c>
      <c r="CA16" s="19">
        <v>3686</v>
      </c>
      <c r="CB16" s="19">
        <f t="shared" si="30"/>
        <v>18641</v>
      </c>
      <c r="CC16" s="19">
        <f t="shared" si="31"/>
        <v>637131515</v>
      </c>
      <c r="CD16" s="19">
        <f t="shared" si="32"/>
        <v>568260164</v>
      </c>
      <c r="CE16" s="19">
        <f t="shared" si="33"/>
        <v>21953336</v>
      </c>
      <c r="CF16" s="19">
        <f t="shared" si="34"/>
        <v>44067482</v>
      </c>
      <c r="CG16" s="19">
        <f t="shared" si="35"/>
        <v>2850533</v>
      </c>
      <c r="CH16" s="16"/>
      <c r="CI16" s="16"/>
      <c r="CJ16" s="16"/>
      <c r="CK16" s="16"/>
      <c r="CL16" s="16"/>
      <c r="CM16" s="16"/>
      <c r="CN16" s="19">
        <v>41</v>
      </c>
      <c r="CO16" s="19">
        <v>180369</v>
      </c>
      <c r="CP16" s="19">
        <v>162330</v>
      </c>
      <c r="CQ16" s="19">
        <v>0</v>
      </c>
      <c r="CR16" s="19">
        <v>18039</v>
      </c>
      <c r="CS16" s="19">
        <v>0</v>
      </c>
      <c r="CT16" s="19">
        <v>0</v>
      </c>
      <c r="CU16" s="19">
        <v>0</v>
      </c>
      <c r="CV16" s="19">
        <v>0</v>
      </c>
      <c r="CW16" s="19">
        <v>0</v>
      </c>
      <c r="CX16" s="19">
        <v>0</v>
      </c>
      <c r="CY16" s="19">
        <v>0</v>
      </c>
      <c r="CZ16" s="19">
        <v>0</v>
      </c>
      <c r="DA16" s="19">
        <v>0</v>
      </c>
      <c r="DB16" s="19">
        <v>0</v>
      </c>
      <c r="DC16" s="19">
        <v>0</v>
      </c>
      <c r="DD16" s="19">
        <v>0</v>
      </c>
      <c r="DE16" s="19">
        <v>0</v>
      </c>
      <c r="DF16" s="18">
        <f t="shared" si="36"/>
        <v>41</v>
      </c>
      <c r="DG16" s="19">
        <f t="shared" si="37"/>
        <v>180369</v>
      </c>
      <c r="DH16" s="19">
        <f t="shared" si="38"/>
        <v>162330</v>
      </c>
      <c r="DI16" s="19">
        <f t="shared" si="39"/>
        <v>0</v>
      </c>
      <c r="DJ16" s="19">
        <f t="shared" si="40"/>
        <v>18039</v>
      </c>
      <c r="DK16" s="19">
        <f t="shared" si="41"/>
        <v>0</v>
      </c>
      <c r="DL16" s="19">
        <f t="shared" si="42"/>
        <v>18682</v>
      </c>
      <c r="DM16" s="19">
        <f t="shared" si="43"/>
        <v>637311884</v>
      </c>
      <c r="DN16" s="19">
        <f t="shared" si="44"/>
        <v>568422494</v>
      </c>
      <c r="DO16" s="19">
        <f t="shared" si="45"/>
        <v>21953336</v>
      </c>
      <c r="DP16" s="19">
        <f t="shared" si="46"/>
        <v>44085521</v>
      </c>
      <c r="DQ16" s="19">
        <f t="shared" si="47"/>
        <v>2850533</v>
      </c>
      <c r="DR16" s="19">
        <v>554</v>
      </c>
      <c r="DS16" s="19">
        <v>130</v>
      </c>
      <c r="DT16" s="19">
        <v>684</v>
      </c>
      <c r="DU16" s="19">
        <v>13</v>
      </c>
      <c r="DV16" s="19">
        <v>0</v>
      </c>
      <c r="DX16" s="19">
        <f>'７割'!DX16+'９割'!DX16</f>
        <v>0</v>
      </c>
      <c r="DY16" s="19">
        <f>'７割'!DY16+'９割'!DY16</f>
        <v>0</v>
      </c>
      <c r="DZ16" s="19">
        <f>'７割'!DZ16+'９割'!DZ16</f>
        <v>18</v>
      </c>
      <c r="EA16" s="19">
        <f>'７割'!EA16+'９割'!EA16</f>
        <v>624340</v>
      </c>
      <c r="EB16" s="19">
        <f>'７割'!EB16+'９割'!EB16</f>
        <v>41</v>
      </c>
      <c r="EC16" s="19">
        <f>'７割'!EC16+'９割'!EC16</f>
        <v>180369</v>
      </c>
      <c r="ED16" s="19">
        <f>'７割'!ED16+'９割'!ED16</f>
        <v>0</v>
      </c>
      <c r="EE16" s="19">
        <f>'７割'!EE16+'９割'!EE16</f>
        <v>0</v>
      </c>
      <c r="EF16" s="19">
        <f>'７割'!EF16+'９割'!EF16</f>
        <v>7</v>
      </c>
      <c r="EG16" s="19">
        <f>'７割'!EG16+'９割'!EG16</f>
        <v>97400</v>
      </c>
      <c r="EH16" s="19">
        <f>'７割'!EH16+'９割'!EH16</f>
        <v>1</v>
      </c>
      <c r="EI16" s="19">
        <f>'７割'!EI16+'９割'!EI16</f>
        <v>13230</v>
      </c>
      <c r="EJ16" s="19">
        <f t="shared" si="48"/>
        <v>67</v>
      </c>
      <c r="EK16" s="19">
        <f t="shared" si="49"/>
        <v>915339</v>
      </c>
      <c r="EM16" s="19">
        <f t="shared" si="50"/>
        <v>18708</v>
      </c>
      <c r="EN16" s="19">
        <f t="shared" si="51"/>
        <v>638046854</v>
      </c>
    </row>
    <row r="17" spans="1:144" s="17" customFormat="1" ht="15.95" customHeight="1">
      <c r="A17" s="15" t="s">
        <v>38</v>
      </c>
      <c r="B17" s="18">
        <v>353</v>
      </c>
      <c r="C17" s="19">
        <v>199302410</v>
      </c>
      <c r="D17" s="19">
        <v>178933130</v>
      </c>
      <c r="E17" s="19">
        <v>12367180</v>
      </c>
      <c r="F17" s="19">
        <v>7112230</v>
      </c>
      <c r="G17" s="19">
        <v>889870</v>
      </c>
      <c r="H17" s="19">
        <v>4536</v>
      </c>
      <c r="I17" s="19">
        <v>73685130</v>
      </c>
      <c r="J17" s="19">
        <v>65973915</v>
      </c>
      <c r="K17" s="19">
        <v>989178</v>
      </c>
      <c r="L17" s="19">
        <v>6484006</v>
      </c>
      <c r="M17" s="19">
        <v>238031</v>
      </c>
      <c r="N17" s="19">
        <f t="shared" si="0"/>
        <v>4889</v>
      </c>
      <c r="O17" s="19">
        <f t="shared" si="1"/>
        <v>272987540</v>
      </c>
      <c r="P17" s="19">
        <f t="shared" si="2"/>
        <v>244907045</v>
      </c>
      <c r="Q17" s="19">
        <f t="shared" si="3"/>
        <v>13356358</v>
      </c>
      <c r="R17" s="19">
        <f t="shared" si="4"/>
        <v>13596236</v>
      </c>
      <c r="S17" s="19">
        <f t="shared" si="5"/>
        <v>1127901</v>
      </c>
      <c r="T17" s="18">
        <v>1</v>
      </c>
      <c r="U17" s="19">
        <v>83630</v>
      </c>
      <c r="V17" s="19">
        <v>75270</v>
      </c>
      <c r="W17" s="19">
        <v>0</v>
      </c>
      <c r="X17" s="19">
        <v>8360</v>
      </c>
      <c r="Y17" s="19">
        <v>0</v>
      </c>
      <c r="Z17" s="19">
        <v>210</v>
      </c>
      <c r="AA17" s="19">
        <v>3901290</v>
      </c>
      <c r="AB17" s="19">
        <v>3503865</v>
      </c>
      <c r="AC17" s="19">
        <v>0</v>
      </c>
      <c r="AD17" s="19">
        <v>397425</v>
      </c>
      <c r="AE17" s="19">
        <v>0</v>
      </c>
      <c r="AF17" s="19">
        <f t="shared" si="6"/>
        <v>211</v>
      </c>
      <c r="AG17" s="19">
        <f t="shared" si="7"/>
        <v>3984920</v>
      </c>
      <c r="AH17" s="19">
        <f t="shared" si="8"/>
        <v>3579135</v>
      </c>
      <c r="AI17" s="19">
        <f t="shared" si="9"/>
        <v>0</v>
      </c>
      <c r="AJ17" s="19">
        <f t="shared" si="10"/>
        <v>405785</v>
      </c>
      <c r="AK17" s="19">
        <f t="shared" si="11"/>
        <v>0</v>
      </c>
      <c r="AL17" s="18">
        <f t="shared" si="12"/>
        <v>5100</v>
      </c>
      <c r="AM17" s="19">
        <f t="shared" si="13"/>
        <v>276972460</v>
      </c>
      <c r="AN17" s="19">
        <f t="shared" si="14"/>
        <v>248486180</v>
      </c>
      <c r="AO17" s="19">
        <f t="shared" si="15"/>
        <v>13356358</v>
      </c>
      <c r="AP17" s="19">
        <f t="shared" si="16"/>
        <v>14002021</v>
      </c>
      <c r="AQ17" s="19">
        <f t="shared" si="17"/>
        <v>1127901</v>
      </c>
      <c r="AR17" s="19">
        <v>2219</v>
      </c>
      <c r="AS17" s="19">
        <v>28951370</v>
      </c>
      <c r="AT17" s="19">
        <v>25890941</v>
      </c>
      <c r="AU17" s="19">
        <v>229170</v>
      </c>
      <c r="AV17" s="19">
        <v>2629387</v>
      </c>
      <c r="AW17" s="19">
        <v>201872</v>
      </c>
      <c r="AX17" s="19">
        <f t="shared" si="18"/>
        <v>7319</v>
      </c>
      <c r="AY17" s="19">
        <f t="shared" si="19"/>
        <v>305923830</v>
      </c>
      <c r="AZ17" s="19">
        <f t="shared" si="20"/>
        <v>274377121</v>
      </c>
      <c r="BA17" s="19">
        <f t="shared" si="21"/>
        <v>13585528</v>
      </c>
      <c r="BB17" s="19">
        <f t="shared" si="22"/>
        <v>16631408</v>
      </c>
      <c r="BC17" s="19">
        <f t="shared" si="23"/>
        <v>1329773</v>
      </c>
      <c r="BD17" s="18">
        <v>349</v>
      </c>
      <c r="BE17" s="19">
        <v>11080232</v>
      </c>
      <c r="BF17" s="19">
        <v>7732502</v>
      </c>
      <c r="BG17" s="19">
        <v>0</v>
      </c>
      <c r="BH17" s="19">
        <v>3230180</v>
      </c>
      <c r="BI17" s="19">
        <v>117550</v>
      </c>
      <c r="BJ17" s="19">
        <v>1</v>
      </c>
      <c r="BK17" s="19">
        <v>1380</v>
      </c>
      <c r="BL17" s="19">
        <v>960</v>
      </c>
      <c r="BM17" s="19">
        <v>0</v>
      </c>
      <c r="BN17" s="19">
        <v>420</v>
      </c>
      <c r="BO17" s="19">
        <v>0</v>
      </c>
      <c r="BP17" s="19">
        <f t="shared" si="24"/>
        <v>350</v>
      </c>
      <c r="BQ17" s="19">
        <f t="shared" si="25"/>
        <v>11081612</v>
      </c>
      <c r="BR17" s="19">
        <f t="shared" si="26"/>
        <v>7733462</v>
      </c>
      <c r="BS17" s="19">
        <f t="shared" si="27"/>
        <v>0</v>
      </c>
      <c r="BT17" s="19">
        <f t="shared" si="28"/>
        <v>3230600</v>
      </c>
      <c r="BU17" s="19">
        <f t="shared" si="29"/>
        <v>117550</v>
      </c>
      <c r="BV17" s="18">
        <v>4</v>
      </c>
      <c r="BW17" s="19">
        <v>166470</v>
      </c>
      <c r="BX17" s="19">
        <v>149823</v>
      </c>
      <c r="BY17" s="19">
        <v>0</v>
      </c>
      <c r="BZ17" s="19">
        <v>16647</v>
      </c>
      <c r="CA17" s="19">
        <v>0</v>
      </c>
      <c r="CB17" s="19">
        <f t="shared" si="30"/>
        <v>7323</v>
      </c>
      <c r="CC17" s="19">
        <f t="shared" si="31"/>
        <v>317171912</v>
      </c>
      <c r="CD17" s="19">
        <f t="shared" si="32"/>
        <v>282260406</v>
      </c>
      <c r="CE17" s="19">
        <f t="shared" si="33"/>
        <v>13585528</v>
      </c>
      <c r="CF17" s="19">
        <f t="shared" si="34"/>
        <v>19878655</v>
      </c>
      <c r="CG17" s="19">
        <f t="shared" si="35"/>
        <v>1447323</v>
      </c>
      <c r="CH17" s="16"/>
      <c r="CI17" s="16"/>
      <c r="CJ17" s="16"/>
      <c r="CK17" s="16"/>
      <c r="CL17" s="16"/>
      <c r="CM17" s="16"/>
      <c r="CN17" s="19">
        <v>7</v>
      </c>
      <c r="CO17" s="19">
        <v>25338</v>
      </c>
      <c r="CP17" s="19">
        <v>22803</v>
      </c>
      <c r="CQ17" s="19">
        <v>0</v>
      </c>
      <c r="CR17" s="19">
        <v>2535</v>
      </c>
      <c r="CS17" s="19">
        <v>0</v>
      </c>
      <c r="CT17" s="19">
        <v>0</v>
      </c>
      <c r="CU17" s="19">
        <v>0</v>
      </c>
      <c r="CV17" s="19">
        <v>0</v>
      </c>
      <c r="CW17" s="19">
        <v>0</v>
      </c>
      <c r="CX17" s="19">
        <v>0</v>
      </c>
      <c r="CY17" s="19">
        <v>0</v>
      </c>
      <c r="CZ17" s="19">
        <v>0</v>
      </c>
      <c r="DA17" s="19">
        <v>0</v>
      </c>
      <c r="DB17" s="19">
        <v>0</v>
      </c>
      <c r="DC17" s="19">
        <v>0</v>
      </c>
      <c r="DD17" s="19">
        <v>0</v>
      </c>
      <c r="DE17" s="19">
        <v>0</v>
      </c>
      <c r="DF17" s="18">
        <f t="shared" si="36"/>
        <v>7</v>
      </c>
      <c r="DG17" s="19">
        <f t="shared" si="37"/>
        <v>25338</v>
      </c>
      <c r="DH17" s="19">
        <f t="shared" si="38"/>
        <v>22803</v>
      </c>
      <c r="DI17" s="19">
        <f t="shared" si="39"/>
        <v>0</v>
      </c>
      <c r="DJ17" s="19">
        <f t="shared" si="40"/>
        <v>2535</v>
      </c>
      <c r="DK17" s="19">
        <f t="shared" si="41"/>
        <v>0</v>
      </c>
      <c r="DL17" s="19">
        <f t="shared" si="42"/>
        <v>7330</v>
      </c>
      <c r="DM17" s="19">
        <f t="shared" si="43"/>
        <v>317197250</v>
      </c>
      <c r="DN17" s="19">
        <f t="shared" si="44"/>
        <v>282283209</v>
      </c>
      <c r="DO17" s="19">
        <f t="shared" si="45"/>
        <v>13585528</v>
      </c>
      <c r="DP17" s="19">
        <f t="shared" si="46"/>
        <v>19881190</v>
      </c>
      <c r="DQ17" s="19">
        <f t="shared" si="47"/>
        <v>1447323</v>
      </c>
      <c r="DR17" s="19">
        <v>231</v>
      </c>
      <c r="DS17" s="19">
        <v>69</v>
      </c>
      <c r="DT17" s="19">
        <v>300</v>
      </c>
      <c r="DU17" s="19">
        <v>60</v>
      </c>
      <c r="DV17" s="19">
        <v>0</v>
      </c>
      <c r="DX17" s="19">
        <f>'７割'!DX17+'９割'!DX17</f>
        <v>0</v>
      </c>
      <c r="DY17" s="19">
        <f>'７割'!DY17+'９割'!DY17</f>
        <v>0</v>
      </c>
      <c r="DZ17" s="19">
        <f>'７割'!DZ17+'９割'!DZ17</f>
        <v>9</v>
      </c>
      <c r="EA17" s="19">
        <f>'７割'!EA17+'９割'!EA17</f>
        <v>372508</v>
      </c>
      <c r="EB17" s="19">
        <f>'７割'!EB17+'９割'!EB17</f>
        <v>7</v>
      </c>
      <c r="EC17" s="19">
        <f>'７割'!EC17+'９割'!EC17</f>
        <v>25338</v>
      </c>
      <c r="ED17" s="19">
        <f>'７割'!ED17+'９割'!ED17</f>
        <v>0</v>
      </c>
      <c r="EE17" s="19">
        <f>'７割'!EE17+'９割'!EE17</f>
        <v>0</v>
      </c>
      <c r="EF17" s="19">
        <f>'７割'!EF17+'９割'!EF17</f>
        <v>0</v>
      </c>
      <c r="EG17" s="19">
        <f>'７割'!EG17+'９割'!EG17</f>
        <v>0</v>
      </c>
      <c r="EH17" s="19">
        <f>'７割'!EH17+'９割'!EH17</f>
        <v>0</v>
      </c>
      <c r="EI17" s="19">
        <f>'７割'!EI17+'９割'!EI17</f>
        <v>0</v>
      </c>
      <c r="EJ17" s="19">
        <f t="shared" si="48"/>
        <v>16</v>
      </c>
      <c r="EK17" s="19">
        <f t="shared" si="49"/>
        <v>397846</v>
      </c>
      <c r="EM17" s="19">
        <f t="shared" si="50"/>
        <v>7339</v>
      </c>
      <c r="EN17" s="19">
        <f t="shared" si="51"/>
        <v>317569758</v>
      </c>
    </row>
    <row r="18" spans="1:144" s="17" customFormat="1" ht="15.95" customHeight="1">
      <c r="A18" s="15" t="s">
        <v>39</v>
      </c>
      <c r="B18" s="18">
        <v>1818</v>
      </c>
      <c r="C18" s="19">
        <v>929080230</v>
      </c>
      <c r="D18" s="19">
        <v>833215853</v>
      </c>
      <c r="E18" s="19">
        <v>55914394</v>
      </c>
      <c r="F18" s="19">
        <v>37898164</v>
      </c>
      <c r="G18" s="19">
        <v>2051819</v>
      </c>
      <c r="H18" s="19">
        <v>21880</v>
      </c>
      <c r="I18" s="19">
        <v>361964320</v>
      </c>
      <c r="J18" s="19">
        <v>325381539</v>
      </c>
      <c r="K18" s="19">
        <v>7193941</v>
      </c>
      <c r="L18" s="19">
        <v>26173892</v>
      </c>
      <c r="M18" s="19">
        <v>3214948</v>
      </c>
      <c r="N18" s="19">
        <f t="shared" si="0"/>
        <v>23698</v>
      </c>
      <c r="O18" s="19">
        <f t="shared" si="1"/>
        <v>1291044550</v>
      </c>
      <c r="P18" s="19">
        <f t="shared" si="2"/>
        <v>1158597392</v>
      </c>
      <c r="Q18" s="19">
        <f t="shared" si="3"/>
        <v>63108335</v>
      </c>
      <c r="R18" s="19">
        <f t="shared" si="4"/>
        <v>64072056</v>
      </c>
      <c r="S18" s="19">
        <f t="shared" si="5"/>
        <v>5266767</v>
      </c>
      <c r="T18" s="18">
        <v>4</v>
      </c>
      <c r="U18" s="19">
        <v>3369850</v>
      </c>
      <c r="V18" s="19">
        <v>3032864</v>
      </c>
      <c r="W18" s="19">
        <v>279056</v>
      </c>
      <c r="X18" s="19">
        <v>57930</v>
      </c>
      <c r="Y18" s="19">
        <v>0</v>
      </c>
      <c r="Z18" s="19">
        <v>1908</v>
      </c>
      <c r="AA18" s="19">
        <v>36242050</v>
      </c>
      <c r="AB18" s="19">
        <v>32488067</v>
      </c>
      <c r="AC18" s="19">
        <v>59223</v>
      </c>
      <c r="AD18" s="19">
        <v>3675829</v>
      </c>
      <c r="AE18" s="19">
        <v>18931</v>
      </c>
      <c r="AF18" s="19">
        <f t="shared" si="6"/>
        <v>1912</v>
      </c>
      <c r="AG18" s="19">
        <f t="shared" si="7"/>
        <v>39611900</v>
      </c>
      <c r="AH18" s="19">
        <f t="shared" si="8"/>
        <v>35520931</v>
      </c>
      <c r="AI18" s="19">
        <f t="shared" si="9"/>
        <v>338279</v>
      </c>
      <c r="AJ18" s="19">
        <f t="shared" si="10"/>
        <v>3733759</v>
      </c>
      <c r="AK18" s="19">
        <f t="shared" si="11"/>
        <v>18931</v>
      </c>
      <c r="AL18" s="18">
        <f t="shared" si="12"/>
        <v>25610</v>
      </c>
      <c r="AM18" s="19">
        <f t="shared" si="13"/>
        <v>1330656450</v>
      </c>
      <c r="AN18" s="19">
        <f t="shared" si="14"/>
        <v>1194118323</v>
      </c>
      <c r="AO18" s="19">
        <f t="shared" si="15"/>
        <v>63446614</v>
      </c>
      <c r="AP18" s="19">
        <f t="shared" si="16"/>
        <v>67805815</v>
      </c>
      <c r="AQ18" s="19">
        <f t="shared" si="17"/>
        <v>5285698</v>
      </c>
      <c r="AR18" s="19">
        <v>15048</v>
      </c>
      <c r="AS18" s="19">
        <v>210823030</v>
      </c>
      <c r="AT18" s="19">
        <v>189335056</v>
      </c>
      <c r="AU18" s="19">
        <v>2105497</v>
      </c>
      <c r="AV18" s="19">
        <v>18622373</v>
      </c>
      <c r="AW18" s="19">
        <v>760104</v>
      </c>
      <c r="AX18" s="19">
        <f t="shared" si="18"/>
        <v>40658</v>
      </c>
      <c r="AY18" s="19">
        <f t="shared" si="19"/>
        <v>1541479480</v>
      </c>
      <c r="AZ18" s="19">
        <f t="shared" si="20"/>
        <v>1383453379</v>
      </c>
      <c r="BA18" s="19">
        <f t="shared" si="21"/>
        <v>65552111</v>
      </c>
      <c r="BB18" s="19">
        <f t="shared" si="22"/>
        <v>86428188</v>
      </c>
      <c r="BC18" s="19">
        <f t="shared" si="23"/>
        <v>6045802</v>
      </c>
      <c r="BD18" s="18">
        <v>1778</v>
      </c>
      <c r="BE18" s="19">
        <v>63352879</v>
      </c>
      <c r="BF18" s="19">
        <v>45988039</v>
      </c>
      <c r="BG18" s="19">
        <v>0</v>
      </c>
      <c r="BH18" s="19">
        <v>17228915</v>
      </c>
      <c r="BI18" s="19">
        <v>135925</v>
      </c>
      <c r="BJ18" s="19">
        <v>4</v>
      </c>
      <c r="BK18" s="19">
        <v>149475</v>
      </c>
      <c r="BL18" s="19">
        <v>123475</v>
      </c>
      <c r="BM18" s="19">
        <v>0</v>
      </c>
      <c r="BN18" s="19">
        <v>26000</v>
      </c>
      <c r="BO18" s="19">
        <v>0</v>
      </c>
      <c r="BP18" s="19">
        <f t="shared" si="24"/>
        <v>1782</v>
      </c>
      <c r="BQ18" s="19">
        <f t="shared" si="25"/>
        <v>63502354</v>
      </c>
      <c r="BR18" s="19">
        <f t="shared" si="26"/>
        <v>46111514</v>
      </c>
      <c r="BS18" s="19">
        <f t="shared" si="27"/>
        <v>0</v>
      </c>
      <c r="BT18" s="19">
        <f t="shared" si="28"/>
        <v>17254915</v>
      </c>
      <c r="BU18" s="19">
        <f t="shared" si="29"/>
        <v>135925</v>
      </c>
      <c r="BV18" s="18">
        <v>15</v>
      </c>
      <c r="BW18" s="19">
        <v>1227780</v>
      </c>
      <c r="BX18" s="19">
        <v>1091960</v>
      </c>
      <c r="BY18" s="19">
        <v>13532</v>
      </c>
      <c r="BZ18" s="19">
        <v>69961</v>
      </c>
      <c r="CA18" s="19">
        <v>52327</v>
      </c>
      <c r="CB18" s="19">
        <f t="shared" si="30"/>
        <v>40673</v>
      </c>
      <c r="CC18" s="19">
        <f t="shared" si="31"/>
        <v>1606209614</v>
      </c>
      <c r="CD18" s="19">
        <f t="shared" si="32"/>
        <v>1430656853</v>
      </c>
      <c r="CE18" s="19">
        <f t="shared" si="33"/>
        <v>65565643</v>
      </c>
      <c r="CF18" s="19">
        <f t="shared" si="34"/>
        <v>103753064</v>
      </c>
      <c r="CG18" s="19">
        <f t="shared" si="35"/>
        <v>6234054</v>
      </c>
      <c r="CH18" s="16"/>
      <c r="CI18" s="16"/>
      <c r="CJ18" s="16"/>
      <c r="CK18" s="16"/>
      <c r="CL18" s="16"/>
      <c r="CM18" s="16"/>
      <c r="CN18" s="19">
        <v>118</v>
      </c>
      <c r="CO18" s="19">
        <v>707046</v>
      </c>
      <c r="CP18" s="19">
        <v>634013</v>
      </c>
      <c r="CQ18" s="19">
        <v>0</v>
      </c>
      <c r="CR18" s="19">
        <v>73033</v>
      </c>
      <c r="CS18" s="19">
        <v>0</v>
      </c>
      <c r="CT18" s="19">
        <v>0</v>
      </c>
      <c r="CU18" s="19">
        <v>0</v>
      </c>
      <c r="CV18" s="19">
        <v>0</v>
      </c>
      <c r="CW18" s="19">
        <v>0</v>
      </c>
      <c r="CX18" s="19">
        <v>0</v>
      </c>
      <c r="CY18" s="19">
        <v>0</v>
      </c>
      <c r="CZ18" s="19">
        <v>0</v>
      </c>
      <c r="DA18" s="19">
        <v>0</v>
      </c>
      <c r="DB18" s="19">
        <v>0</v>
      </c>
      <c r="DC18" s="19">
        <v>0</v>
      </c>
      <c r="DD18" s="19">
        <v>0</v>
      </c>
      <c r="DE18" s="19">
        <v>0</v>
      </c>
      <c r="DF18" s="18">
        <f t="shared" si="36"/>
        <v>118</v>
      </c>
      <c r="DG18" s="19">
        <f t="shared" si="37"/>
        <v>707046</v>
      </c>
      <c r="DH18" s="19">
        <f t="shared" si="38"/>
        <v>634013</v>
      </c>
      <c r="DI18" s="19">
        <f t="shared" si="39"/>
        <v>0</v>
      </c>
      <c r="DJ18" s="19">
        <f t="shared" si="40"/>
        <v>73033</v>
      </c>
      <c r="DK18" s="19">
        <f t="shared" si="41"/>
        <v>0</v>
      </c>
      <c r="DL18" s="19">
        <f t="shared" si="42"/>
        <v>40791</v>
      </c>
      <c r="DM18" s="19">
        <f t="shared" si="43"/>
        <v>1606916660</v>
      </c>
      <c r="DN18" s="19">
        <f t="shared" si="44"/>
        <v>1431290866</v>
      </c>
      <c r="DO18" s="19">
        <f t="shared" si="45"/>
        <v>65565643</v>
      </c>
      <c r="DP18" s="19">
        <f t="shared" si="46"/>
        <v>103826097</v>
      </c>
      <c r="DQ18" s="19">
        <f t="shared" si="47"/>
        <v>6234054</v>
      </c>
      <c r="DR18" s="19">
        <v>1365</v>
      </c>
      <c r="DS18" s="19">
        <v>538</v>
      </c>
      <c r="DT18" s="19">
        <v>1903</v>
      </c>
      <c r="DU18" s="19">
        <v>245</v>
      </c>
      <c r="DV18" s="19">
        <v>0</v>
      </c>
      <c r="DX18" s="19">
        <f>'７割'!DX18+'９割'!DX18</f>
        <v>2</v>
      </c>
      <c r="DY18" s="19">
        <f>'７割'!DY18+'９割'!DY18</f>
        <v>78780</v>
      </c>
      <c r="DZ18" s="19">
        <f>'７割'!DZ18+'９割'!DZ18</f>
        <v>38</v>
      </c>
      <c r="EA18" s="19">
        <f>'７割'!EA18+'９割'!EA18</f>
        <v>1306443</v>
      </c>
      <c r="EB18" s="19">
        <f>'７割'!EB18+'９割'!EB18</f>
        <v>118</v>
      </c>
      <c r="EC18" s="19">
        <f>'７割'!EC18+'９割'!EC18</f>
        <v>707046</v>
      </c>
      <c r="ED18" s="19">
        <f>'７割'!ED18+'９割'!ED18</f>
        <v>17</v>
      </c>
      <c r="EE18" s="19">
        <f>'７割'!EE18+'９割'!EE18</f>
        <v>665970</v>
      </c>
      <c r="EF18" s="19">
        <f>'７割'!EF18+'９割'!EF18</f>
        <v>48</v>
      </c>
      <c r="EG18" s="19">
        <f>'７割'!EG18+'９割'!EG18</f>
        <v>657350</v>
      </c>
      <c r="EH18" s="19">
        <f>'７割'!EH18+'９割'!EH18</f>
        <v>5</v>
      </c>
      <c r="EI18" s="19">
        <f>'７割'!EI18+'９割'!EI18</f>
        <v>82305</v>
      </c>
      <c r="EJ18" s="19">
        <f t="shared" si="48"/>
        <v>228</v>
      </c>
      <c r="EK18" s="19">
        <f t="shared" si="49"/>
        <v>3497894</v>
      </c>
      <c r="EM18" s="19">
        <f t="shared" si="50"/>
        <v>40901</v>
      </c>
      <c r="EN18" s="19">
        <f t="shared" si="51"/>
        <v>1609707508</v>
      </c>
    </row>
    <row r="19" spans="1:144" s="17" customFormat="1" ht="15.95" customHeight="1">
      <c r="A19" s="15" t="s">
        <v>40</v>
      </c>
      <c r="B19" s="18">
        <v>2774</v>
      </c>
      <c r="C19" s="19">
        <v>1376832080</v>
      </c>
      <c r="D19" s="19">
        <v>1232070428</v>
      </c>
      <c r="E19" s="19">
        <v>81701994</v>
      </c>
      <c r="F19" s="19">
        <v>57162820</v>
      </c>
      <c r="G19" s="19">
        <v>5896838</v>
      </c>
      <c r="H19" s="19">
        <v>28266</v>
      </c>
      <c r="I19" s="19">
        <v>497609870</v>
      </c>
      <c r="J19" s="19">
        <v>446423690</v>
      </c>
      <c r="K19" s="19">
        <v>12730232</v>
      </c>
      <c r="L19" s="19">
        <v>31997720</v>
      </c>
      <c r="M19" s="19">
        <v>6458228</v>
      </c>
      <c r="N19" s="19">
        <f t="shared" si="0"/>
        <v>31040</v>
      </c>
      <c r="O19" s="19">
        <f t="shared" si="1"/>
        <v>1874441950</v>
      </c>
      <c r="P19" s="19">
        <f t="shared" si="2"/>
        <v>1678494118</v>
      </c>
      <c r="Q19" s="19">
        <f t="shared" si="3"/>
        <v>94432226</v>
      </c>
      <c r="R19" s="19">
        <f t="shared" si="4"/>
        <v>89160540</v>
      </c>
      <c r="S19" s="19">
        <f t="shared" si="5"/>
        <v>12355066</v>
      </c>
      <c r="T19" s="18">
        <v>4</v>
      </c>
      <c r="U19" s="19">
        <v>631530</v>
      </c>
      <c r="V19" s="19">
        <v>568370</v>
      </c>
      <c r="W19" s="19">
        <v>0</v>
      </c>
      <c r="X19" s="19">
        <v>63160</v>
      </c>
      <c r="Y19" s="19">
        <v>0</v>
      </c>
      <c r="Z19" s="19">
        <v>2019</v>
      </c>
      <c r="AA19" s="19">
        <v>28985520</v>
      </c>
      <c r="AB19" s="19">
        <v>25939368</v>
      </c>
      <c r="AC19" s="19">
        <v>3491</v>
      </c>
      <c r="AD19" s="19">
        <v>3042661</v>
      </c>
      <c r="AE19" s="19">
        <v>0</v>
      </c>
      <c r="AF19" s="19">
        <f t="shared" si="6"/>
        <v>2023</v>
      </c>
      <c r="AG19" s="19">
        <f t="shared" si="7"/>
        <v>29617050</v>
      </c>
      <c r="AH19" s="19">
        <f t="shared" si="8"/>
        <v>26507738</v>
      </c>
      <c r="AI19" s="19">
        <f t="shared" si="9"/>
        <v>3491</v>
      </c>
      <c r="AJ19" s="19">
        <f t="shared" si="10"/>
        <v>3105821</v>
      </c>
      <c r="AK19" s="19">
        <f t="shared" si="11"/>
        <v>0</v>
      </c>
      <c r="AL19" s="18">
        <f t="shared" si="12"/>
        <v>33063</v>
      </c>
      <c r="AM19" s="19">
        <f t="shared" si="13"/>
        <v>1904059000</v>
      </c>
      <c r="AN19" s="19">
        <f t="shared" si="14"/>
        <v>1705001856</v>
      </c>
      <c r="AO19" s="19">
        <f t="shared" si="15"/>
        <v>94435717</v>
      </c>
      <c r="AP19" s="19">
        <f t="shared" si="16"/>
        <v>92266361</v>
      </c>
      <c r="AQ19" s="19">
        <f t="shared" si="17"/>
        <v>12355066</v>
      </c>
      <c r="AR19" s="19">
        <v>22141</v>
      </c>
      <c r="AS19" s="19">
        <v>320924840</v>
      </c>
      <c r="AT19" s="19">
        <v>288035900</v>
      </c>
      <c r="AU19" s="19">
        <v>1377576</v>
      </c>
      <c r="AV19" s="19">
        <v>30450820</v>
      </c>
      <c r="AW19" s="19">
        <v>1060544</v>
      </c>
      <c r="AX19" s="19">
        <f t="shared" si="18"/>
        <v>55204</v>
      </c>
      <c r="AY19" s="19">
        <f t="shared" si="19"/>
        <v>2224983840</v>
      </c>
      <c r="AZ19" s="19">
        <f t="shared" si="20"/>
        <v>1993037756</v>
      </c>
      <c r="BA19" s="19">
        <f t="shared" si="21"/>
        <v>95813293</v>
      </c>
      <c r="BB19" s="19">
        <f t="shared" si="22"/>
        <v>122717181</v>
      </c>
      <c r="BC19" s="19">
        <f t="shared" si="23"/>
        <v>13415610</v>
      </c>
      <c r="BD19" s="18">
        <v>2735</v>
      </c>
      <c r="BE19" s="19">
        <v>118402944</v>
      </c>
      <c r="BF19" s="19">
        <v>86393654</v>
      </c>
      <c r="BG19" s="19">
        <v>0</v>
      </c>
      <c r="BH19" s="19">
        <v>31287760</v>
      </c>
      <c r="BI19" s="19">
        <v>721530</v>
      </c>
      <c r="BJ19" s="19">
        <v>4</v>
      </c>
      <c r="BK19" s="19">
        <v>22756</v>
      </c>
      <c r="BL19" s="19">
        <v>15236</v>
      </c>
      <c r="BM19" s="19">
        <v>0</v>
      </c>
      <c r="BN19" s="19">
        <v>7520</v>
      </c>
      <c r="BO19" s="19">
        <v>0</v>
      </c>
      <c r="BP19" s="19">
        <f t="shared" si="24"/>
        <v>2739</v>
      </c>
      <c r="BQ19" s="19">
        <f t="shared" si="25"/>
        <v>118425700</v>
      </c>
      <c r="BR19" s="19">
        <f t="shared" si="26"/>
        <v>86408890</v>
      </c>
      <c r="BS19" s="19">
        <f t="shared" si="27"/>
        <v>0</v>
      </c>
      <c r="BT19" s="19">
        <f t="shared" si="28"/>
        <v>31295280</v>
      </c>
      <c r="BU19" s="19">
        <f t="shared" si="29"/>
        <v>721530</v>
      </c>
      <c r="BV19" s="18">
        <v>25</v>
      </c>
      <c r="BW19" s="19">
        <v>2804110</v>
      </c>
      <c r="BX19" s="19">
        <v>2523699</v>
      </c>
      <c r="BY19" s="19">
        <v>99082</v>
      </c>
      <c r="BZ19" s="19">
        <v>166296</v>
      </c>
      <c r="CA19" s="19">
        <v>15033</v>
      </c>
      <c r="CB19" s="19">
        <f t="shared" si="30"/>
        <v>55229</v>
      </c>
      <c r="CC19" s="19">
        <f t="shared" si="31"/>
        <v>2346213650</v>
      </c>
      <c r="CD19" s="19">
        <f t="shared" si="32"/>
        <v>2081970345</v>
      </c>
      <c r="CE19" s="19">
        <f t="shared" si="33"/>
        <v>95912375</v>
      </c>
      <c r="CF19" s="19">
        <f t="shared" si="34"/>
        <v>154178757</v>
      </c>
      <c r="CG19" s="19">
        <f t="shared" si="35"/>
        <v>14152173</v>
      </c>
      <c r="CH19" s="16"/>
      <c r="CI19" s="16"/>
      <c r="CJ19" s="16"/>
      <c r="CK19" s="16"/>
      <c r="CL19" s="16"/>
      <c r="CM19" s="16"/>
      <c r="CN19" s="19">
        <v>176</v>
      </c>
      <c r="CO19" s="19">
        <v>1070385</v>
      </c>
      <c r="CP19" s="19">
        <v>963337</v>
      </c>
      <c r="CQ19" s="19">
        <v>0</v>
      </c>
      <c r="CR19" s="19">
        <v>107048</v>
      </c>
      <c r="CS19" s="19">
        <v>0</v>
      </c>
      <c r="CT19" s="19">
        <v>0</v>
      </c>
      <c r="CU19" s="19">
        <v>0</v>
      </c>
      <c r="CV19" s="19">
        <v>0</v>
      </c>
      <c r="CW19" s="19">
        <v>0</v>
      </c>
      <c r="CX19" s="19">
        <v>0</v>
      </c>
      <c r="CY19" s="19">
        <v>0</v>
      </c>
      <c r="CZ19" s="19">
        <v>0</v>
      </c>
      <c r="DA19" s="19">
        <v>0</v>
      </c>
      <c r="DB19" s="19">
        <v>0</v>
      </c>
      <c r="DC19" s="19">
        <v>0</v>
      </c>
      <c r="DD19" s="19">
        <v>0</v>
      </c>
      <c r="DE19" s="19">
        <v>0</v>
      </c>
      <c r="DF19" s="18">
        <f t="shared" si="36"/>
        <v>176</v>
      </c>
      <c r="DG19" s="19">
        <f t="shared" si="37"/>
        <v>1070385</v>
      </c>
      <c r="DH19" s="19">
        <f t="shared" si="38"/>
        <v>963337</v>
      </c>
      <c r="DI19" s="19">
        <f t="shared" si="39"/>
        <v>0</v>
      </c>
      <c r="DJ19" s="19">
        <f t="shared" si="40"/>
        <v>107048</v>
      </c>
      <c r="DK19" s="19">
        <f t="shared" si="41"/>
        <v>0</v>
      </c>
      <c r="DL19" s="19">
        <f t="shared" si="42"/>
        <v>55405</v>
      </c>
      <c r="DM19" s="19">
        <f t="shared" si="43"/>
        <v>2347284035</v>
      </c>
      <c r="DN19" s="19">
        <f t="shared" si="44"/>
        <v>2082933682</v>
      </c>
      <c r="DO19" s="19">
        <f t="shared" si="45"/>
        <v>95912375</v>
      </c>
      <c r="DP19" s="19">
        <f t="shared" si="46"/>
        <v>154285805</v>
      </c>
      <c r="DQ19" s="19">
        <f t="shared" si="47"/>
        <v>14152173</v>
      </c>
      <c r="DR19" s="19">
        <v>2183</v>
      </c>
      <c r="DS19" s="19">
        <v>867</v>
      </c>
      <c r="DT19" s="19">
        <v>3050</v>
      </c>
      <c r="DU19" s="19">
        <v>396</v>
      </c>
      <c r="DV19" s="19">
        <v>23</v>
      </c>
      <c r="DX19" s="19">
        <f>'７割'!DX19+'９割'!DX19</f>
        <v>3</v>
      </c>
      <c r="DY19" s="19">
        <f>'７割'!DY19+'９割'!DY19</f>
        <v>70070</v>
      </c>
      <c r="DZ19" s="19">
        <f>'７割'!DZ19+'９割'!DZ19</f>
        <v>46</v>
      </c>
      <c r="EA19" s="19">
        <f>'７割'!EA19+'９割'!EA19</f>
        <v>1684066</v>
      </c>
      <c r="EB19" s="19">
        <f>'７割'!EB19+'９割'!EB19</f>
        <v>176</v>
      </c>
      <c r="EC19" s="19">
        <f>'７割'!EC19+'９割'!EC19</f>
        <v>1070385</v>
      </c>
      <c r="ED19" s="19">
        <f>'７割'!ED19+'９割'!ED19</f>
        <v>13</v>
      </c>
      <c r="EE19" s="19">
        <f>'７割'!EE19+'９割'!EE19</f>
        <v>152485</v>
      </c>
      <c r="EF19" s="19">
        <f>'７割'!EF19+'９割'!EF19</f>
        <v>83</v>
      </c>
      <c r="EG19" s="19">
        <f>'７割'!EG19+'９割'!EG19</f>
        <v>3764890</v>
      </c>
      <c r="EH19" s="19">
        <f>'７割'!EH19+'９割'!EH19</f>
        <v>12</v>
      </c>
      <c r="EI19" s="19">
        <f>'７割'!EI19+'９割'!EI19</f>
        <v>192885</v>
      </c>
      <c r="EJ19" s="19">
        <f t="shared" si="48"/>
        <v>333</v>
      </c>
      <c r="EK19" s="19">
        <f t="shared" si="49"/>
        <v>6934781</v>
      </c>
      <c r="EM19" s="19">
        <f t="shared" si="50"/>
        <v>55562</v>
      </c>
      <c r="EN19" s="19">
        <f t="shared" si="51"/>
        <v>2353148431</v>
      </c>
    </row>
    <row r="20" spans="1:144" s="17" customFormat="1" ht="15.95" customHeight="1">
      <c r="A20" s="15" t="s">
        <v>41</v>
      </c>
      <c r="B20" s="18">
        <v>1134</v>
      </c>
      <c r="C20" s="19">
        <v>627831400</v>
      </c>
      <c r="D20" s="19">
        <v>560085660</v>
      </c>
      <c r="E20" s="19">
        <v>39216067</v>
      </c>
      <c r="F20" s="19">
        <v>27362570</v>
      </c>
      <c r="G20" s="19">
        <v>1167103</v>
      </c>
      <c r="H20" s="19">
        <v>15760</v>
      </c>
      <c r="I20" s="19">
        <v>232430280</v>
      </c>
      <c r="J20" s="19">
        <v>207125223</v>
      </c>
      <c r="K20" s="19">
        <v>5047808</v>
      </c>
      <c r="L20" s="19">
        <v>19074301</v>
      </c>
      <c r="M20" s="19">
        <v>1182948</v>
      </c>
      <c r="N20" s="19">
        <f t="shared" si="0"/>
        <v>16894</v>
      </c>
      <c r="O20" s="19">
        <f t="shared" si="1"/>
        <v>860261680</v>
      </c>
      <c r="P20" s="19">
        <f t="shared" si="2"/>
        <v>767210883</v>
      </c>
      <c r="Q20" s="19">
        <f t="shared" si="3"/>
        <v>44263875</v>
      </c>
      <c r="R20" s="19">
        <f t="shared" si="4"/>
        <v>46436871</v>
      </c>
      <c r="S20" s="19">
        <f t="shared" si="5"/>
        <v>2350051</v>
      </c>
      <c r="T20" s="18">
        <v>2</v>
      </c>
      <c r="U20" s="19">
        <v>486690</v>
      </c>
      <c r="V20" s="19">
        <v>417501</v>
      </c>
      <c r="W20" s="19">
        <v>23409</v>
      </c>
      <c r="X20" s="19">
        <v>45780</v>
      </c>
      <c r="Y20" s="19">
        <v>0</v>
      </c>
      <c r="Z20" s="19">
        <v>1296</v>
      </c>
      <c r="AA20" s="19">
        <v>19158220</v>
      </c>
      <c r="AB20" s="19">
        <v>16954754</v>
      </c>
      <c r="AC20" s="19">
        <v>5821</v>
      </c>
      <c r="AD20" s="19">
        <v>2197645</v>
      </c>
      <c r="AE20" s="19">
        <v>0</v>
      </c>
      <c r="AF20" s="19">
        <f t="shared" si="6"/>
        <v>1298</v>
      </c>
      <c r="AG20" s="19">
        <f t="shared" si="7"/>
        <v>19644910</v>
      </c>
      <c r="AH20" s="19">
        <f t="shared" si="8"/>
        <v>17372255</v>
      </c>
      <c r="AI20" s="19">
        <f t="shared" si="9"/>
        <v>29230</v>
      </c>
      <c r="AJ20" s="19">
        <f t="shared" si="10"/>
        <v>2243425</v>
      </c>
      <c r="AK20" s="19">
        <f t="shared" si="11"/>
        <v>0</v>
      </c>
      <c r="AL20" s="18">
        <f t="shared" si="12"/>
        <v>18192</v>
      </c>
      <c r="AM20" s="19">
        <f t="shared" si="13"/>
        <v>879906590</v>
      </c>
      <c r="AN20" s="19">
        <f t="shared" si="14"/>
        <v>784583138</v>
      </c>
      <c r="AO20" s="19">
        <f t="shared" si="15"/>
        <v>44293105</v>
      </c>
      <c r="AP20" s="19">
        <f t="shared" si="16"/>
        <v>48680296</v>
      </c>
      <c r="AQ20" s="19">
        <f t="shared" si="17"/>
        <v>2350051</v>
      </c>
      <c r="AR20" s="19">
        <v>12880</v>
      </c>
      <c r="AS20" s="19">
        <v>193369980</v>
      </c>
      <c r="AT20" s="19">
        <v>172219920</v>
      </c>
      <c r="AU20" s="19">
        <v>629541</v>
      </c>
      <c r="AV20" s="19">
        <v>19260480</v>
      </c>
      <c r="AW20" s="19">
        <v>1260039</v>
      </c>
      <c r="AX20" s="19">
        <f t="shared" si="18"/>
        <v>31072</v>
      </c>
      <c r="AY20" s="19">
        <f t="shared" si="19"/>
        <v>1073276570</v>
      </c>
      <c r="AZ20" s="19">
        <f t="shared" si="20"/>
        <v>956803058</v>
      </c>
      <c r="BA20" s="19">
        <f t="shared" si="21"/>
        <v>44922646</v>
      </c>
      <c r="BB20" s="19">
        <f t="shared" si="22"/>
        <v>67940776</v>
      </c>
      <c r="BC20" s="19">
        <f t="shared" si="23"/>
        <v>3610090</v>
      </c>
      <c r="BD20" s="18">
        <v>1102</v>
      </c>
      <c r="BE20" s="19">
        <v>38393320</v>
      </c>
      <c r="BF20" s="19">
        <v>25759760</v>
      </c>
      <c r="BG20" s="19">
        <v>0</v>
      </c>
      <c r="BH20" s="19">
        <v>12523790</v>
      </c>
      <c r="BI20" s="19">
        <v>109770</v>
      </c>
      <c r="BJ20" s="19">
        <v>2</v>
      </c>
      <c r="BK20" s="19">
        <v>10000</v>
      </c>
      <c r="BL20" s="19">
        <v>7980</v>
      </c>
      <c r="BM20" s="19">
        <v>0</v>
      </c>
      <c r="BN20" s="19">
        <v>2020</v>
      </c>
      <c r="BO20" s="19">
        <v>0</v>
      </c>
      <c r="BP20" s="19">
        <f t="shared" si="24"/>
        <v>1104</v>
      </c>
      <c r="BQ20" s="19">
        <f t="shared" si="25"/>
        <v>38403320</v>
      </c>
      <c r="BR20" s="19">
        <f t="shared" si="26"/>
        <v>25767740</v>
      </c>
      <c r="BS20" s="19">
        <f t="shared" si="27"/>
        <v>0</v>
      </c>
      <c r="BT20" s="19">
        <f t="shared" si="28"/>
        <v>12525810</v>
      </c>
      <c r="BU20" s="19">
        <f t="shared" si="29"/>
        <v>109770</v>
      </c>
      <c r="BV20" s="18">
        <v>63</v>
      </c>
      <c r="BW20" s="19">
        <v>12539690</v>
      </c>
      <c r="BX20" s="19">
        <v>11285721</v>
      </c>
      <c r="BY20" s="19">
        <v>754744</v>
      </c>
      <c r="BZ20" s="19">
        <v>268285</v>
      </c>
      <c r="CA20" s="19">
        <v>230940</v>
      </c>
      <c r="CB20" s="19">
        <f t="shared" si="30"/>
        <v>31135</v>
      </c>
      <c r="CC20" s="19">
        <f t="shared" si="31"/>
        <v>1124219580</v>
      </c>
      <c r="CD20" s="19">
        <f t="shared" si="32"/>
        <v>993856519</v>
      </c>
      <c r="CE20" s="19">
        <f t="shared" si="33"/>
        <v>45677390</v>
      </c>
      <c r="CF20" s="19">
        <f t="shared" si="34"/>
        <v>80734871</v>
      </c>
      <c r="CG20" s="19">
        <f t="shared" si="35"/>
        <v>3950800</v>
      </c>
      <c r="CH20" s="16"/>
      <c r="CI20" s="16"/>
      <c r="CJ20" s="16"/>
      <c r="CK20" s="16"/>
      <c r="CL20" s="16"/>
      <c r="CM20" s="16"/>
      <c r="CN20" s="19">
        <v>223</v>
      </c>
      <c r="CO20" s="19">
        <v>1630136</v>
      </c>
      <c r="CP20" s="19">
        <v>1425839</v>
      </c>
      <c r="CQ20" s="19">
        <v>0</v>
      </c>
      <c r="CR20" s="19">
        <v>204297</v>
      </c>
      <c r="CS20" s="19">
        <v>0</v>
      </c>
      <c r="CT20" s="19">
        <v>0</v>
      </c>
      <c r="CU20" s="19">
        <v>0</v>
      </c>
      <c r="CV20" s="19">
        <v>0</v>
      </c>
      <c r="CW20" s="19">
        <v>0</v>
      </c>
      <c r="CX20" s="19">
        <v>0</v>
      </c>
      <c r="CY20" s="19">
        <v>0</v>
      </c>
      <c r="CZ20" s="19">
        <v>0</v>
      </c>
      <c r="DA20" s="19">
        <v>0</v>
      </c>
      <c r="DB20" s="19">
        <v>0</v>
      </c>
      <c r="DC20" s="19">
        <v>0</v>
      </c>
      <c r="DD20" s="19">
        <v>0</v>
      </c>
      <c r="DE20" s="19">
        <v>0</v>
      </c>
      <c r="DF20" s="18">
        <f t="shared" si="36"/>
        <v>223</v>
      </c>
      <c r="DG20" s="19">
        <f t="shared" si="37"/>
        <v>1630136</v>
      </c>
      <c r="DH20" s="19">
        <f t="shared" si="38"/>
        <v>1425839</v>
      </c>
      <c r="DI20" s="19">
        <f t="shared" si="39"/>
        <v>0</v>
      </c>
      <c r="DJ20" s="19">
        <f t="shared" si="40"/>
        <v>204297</v>
      </c>
      <c r="DK20" s="19">
        <f t="shared" si="41"/>
        <v>0</v>
      </c>
      <c r="DL20" s="19">
        <f t="shared" si="42"/>
        <v>31358</v>
      </c>
      <c r="DM20" s="19">
        <f t="shared" si="43"/>
        <v>1125849716</v>
      </c>
      <c r="DN20" s="19">
        <f t="shared" si="44"/>
        <v>995282358</v>
      </c>
      <c r="DO20" s="19">
        <f t="shared" si="45"/>
        <v>45677390</v>
      </c>
      <c r="DP20" s="19">
        <f t="shared" si="46"/>
        <v>80939168</v>
      </c>
      <c r="DQ20" s="19">
        <f t="shared" si="47"/>
        <v>3950800</v>
      </c>
      <c r="DR20" s="19">
        <v>817</v>
      </c>
      <c r="DS20" s="19">
        <v>374</v>
      </c>
      <c r="DT20" s="19">
        <v>1191</v>
      </c>
      <c r="DU20" s="19">
        <v>198</v>
      </c>
      <c r="DV20" s="19">
        <v>12</v>
      </c>
      <c r="DX20" s="19">
        <f>'７割'!DX20+'９割'!DX20</f>
        <v>1</v>
      </c>
      <c r="DY20" s="19">
        <f>'７割'!DY20+'９割'!DY20</f>
        <v>4520</v>
      </c>
      <c r="DZ20" s="19">
        <f>'７割'!DZ20+'９割'!DZ20</f>
        <v>31</v>
      </c>
      <c r="EA20" s="19">
        <f>'７割'!EA20+'９割'!EA20</f>
        <v>1183913</v>
      </c>
      <c r="EB20" s="19">
        <f>'７割'!EB20+'９割'!EB20</f>
        <v>223</v>
      </c>
      <c r="EC20" s="19">
        <f>'７割'!EC20+'９割'!EC20</f>
        <v>1630136</v>
      </c>
      <c r="ED20" s="19">
        <f>'７割'!ED20+'９割'!ED20</f>
        <v>21</v>
      </c>
      <c r="EE20" s="19">
        <f>'７割'!EE20+'９割'!EE20</f>
        <v>803840</v>
      </c>
      <c r="EF20" s="19">
        <f>'７割'!EF20+'９割'!EF20</f>
        <v>23</v>
      </c>
      <c r="EG20" s="19">
        <f>'７割'!EG20+'９割'!EG20</f>
        <v>437080</v>
      </c>
      <c r="EH20" s="19">
        <f>'７割'!EH20+'９割'!EH20</f>
        <v>0</v>
      </c>
      <c r="EI20" s="19">
        <f>'７割'!EI20+'９割'!EI20</f>
        <v>0</v>
      </c>
      <c r="EJ20" s="19">
        <f t="shared" si="48"/>
        <v>299</v>
      </c>
      <c r="EK20" s="19">
        <f t="shared" si="49"/>
        <v>4059489</v>
      </c>
      <c r="EM20" s="19">
        <f t="shared" si="50"/>
        <v>31434</v>
      </c>
      <c r="EN20" s="19">
        <f t="shared" si="51"/>
        <v>1128279069</v>
      </c>
    </row>
    <row r="21" spans="1:144" s="17" customFormat="1" ht="15.95" customHeight="1">
      <c r="A21" s="15" t="s">
        <v>42</v>
      </c>
      <c r="B21" s="18">
        <v>665</v>
      </c>
      <c r="C21" s="19">
        <v>368034420</v>
      </c>
      <c r="D21" s="19">
        <v>329433400</v>
      </c>
      <c r="E21" s="19">
        <v>21689233</v>
      </c>
      <c r="F21" s="19">
        <v>16389665</v>
      </c>
      <c r="G21" s="19">
        <v>522122</v>
      </c>
      <c r="H21" s="19">
        <v>8414</v>
      </c>
      <c r="I21" s="19">
        <v>112488580</v>
      </c>
      <c r="J21" s="19">
        <v>100472438</v>
      </c>
      <c r="K21" s="19">
        <v>1620553</v>
      </c>
      <c r="L21" s="19">
        <v>9945436</v>
      </c>
      <c r="M21" s="19">
        <v>450153</v>
      </c>
      <c r="N21" s="19">
        <f t="shared" si="0"/>
        <v>9079</v>
      </c>
      <c r="O21" s="19">
        <f t="shared" si="1"/>
        <v>480523000</v>
      </c>
      <c r="P21" s="19">
        <f t="shared" si="2"/>
        <v>429905838</v>
      </c>
      <c r="Q21" s="19">
        <f t="shared" si="3"/>
        <v>23309786</v>
      </c>
      <c r="R21" s="19">
        <f t="shared" si="4"/>
        <v>26335101</v>
      </c>
      <c r="S21" s="19">
        <f t="shared" si="5"/>
        <v>972275</v>
      </c>
      <c r="T21" s="18">
        <v>4</v>
      </c>
      <c r="U21" s="19">
        <v>1689360</v>
      </c>
      <c r="V21" s="19">
        <v>1520424</v>
      </c>
      <c r="W21" s="19">
        <v>78626</v>
      </c>
      <c r="X21" s="19">
        <v>90310</v>
      </c>
      <c r="Y21" s="19">
        <v>0</v>
      </c>
      <c r="Z21" s="19">
        <v>606</v>
      </c>
      <c r="AA21" s="19">
        <v>10084030</v>
      </c>
      <c r="AB21" s="19">
        <v>8984593</v>
      </c>
      <c r="AC21" s="19">
        <v>14707</v>
      </c>
      <c r="AD21" s="19">
        <v>1084730</v>
      </c>
      <c r="AE21" s="19">
        <v>0</v>
      </c>
      <c r="AF21" s="19">
        <f t="shared" si="6"/>
        <v>610</v>
      </c>
      <c r="AG21" s="19">
        <f t="shared" si="7"/>
        <v>11773390</v>
      </c>
      <c r="AH21" s="19">
        <f t="shared" si="8"/>
        <v>10505017</v>
      </c>
      <c r="AI21" s="19">
        <f t="shared" si="9"/>
        <v>93333</v>
      </c>
      <c r="AJ21" s="19">
        <f t="shared" si="10"/>
        <v>1175040</v>
      </c>
      <c r="AK21" s="19">
        <f t="shared" si="11"/>
        <v>0</v>
      </c>
      <c r="AL21" s="18">
        <f t="shared" si="12"/>
        <v>9689</v>
      </c>
      <c r="AM21" s="19">
        <f t="shared" si="13"/>
        <v>492296390</v>
      </c>
      <c r="AN21" s="19">
        <f t="shared" si="14"/>
        <v>440410855</v>
      </c>
      <c r="AO21" s="19">
        <f t="shared" si="15"/>
        <v>23403119</v>
      </c>
      <c r="AP21" s="19">
        <f t="shared" si="16"/>
        <v>27510141</v>
      </c>
      <c r="AQ21" s="19">
        <f t="shared" si="17"/>
        <v>972275</v>
      </c>
      <c r="AR21" s="19">
        <v>6896</v>
      </c>
      <c r="AS21" s="19">
        <v>102374680</v>
      </c>
      <c r="AT21" s="19">
        <v>91309018</v>
      </c>
      <c r="AU21" s="19">
        <v>204961</v>
      </c>
      <c r="AV21" s="19">
        <v>10425279</v>
      </c>
      <c r="AW21" s="19">
        <v>435422</v>
      </c>
      <c r="AX21" s="19">
        <f t="shared" si="18"/>
        <v>16585</v>
      </c>
      <c r="AY21" s="19">
        <f t="shared" si="19"/>
        <v>594671070</v>
      </c>
      <c r="AZ21" s="19">
        <f t="shared" si="20"/>
        <v>531719873</v>
      </c>
      <c r="BA21" s="19">
        <f t="shared" si="21"/>
        <v>23608080</v>
      </c>
      <c r="BB21" s="19">
        <f t="shared" si="22"/>
        <v>37935420</v>
      </c>
      <c r="BC21" s="19">
        <f t="shared" si="23"/>
        <v>1407697</v>
      </c>
      <c r="BD21" s="18">
        <v>654</v>
      </c>
      <c r="BE21" s="19">
        <v>25613966</v>
      </c>
      <c r="BF21" s="19">
        <v>17310036</v>
      </c>
      <c r="BG21" s="19">
        <v>0</v>
      </c>
      <c r="BH21" s="19">
        <v>8204950</v>
      </c>
      <c r="BI21" s="19">
        <v>98980</v>
      </c>
      <c r="BJ21" s="19">
        <v>3</v>
      </c>
      <c r="BK21" s="19">
        <v>103920</v>
      </c>
      <c r="BL21" s="19">
        <v>70740</v>
      </c>
      <c r="BM21" s="19">
        <v>0</v>
      </c>
      <c r="BN21" s="19">
        <v>33180</v>
      </c>
      <c r="BO21" s="19">
        <v>0</v>
      </c>
      <c r="BP21" s="19">
        <f t="shared" si="24"/>
        <v>657</v>
      </c>
      <c r="BQ21" s="19">
        <f t="shared" si="25"/>
        <v>25717886</v>
      </c>
      <c r="BR21" s="19">
        <f t="shared" si="26"/>
        <v>17380776</v>
      </c>
      <c r="BS21" s="19">
        <f t="shared" si="27"/>
        <v>0</v>
      </c>
      <c r="BT21" s="19">
        <f t="shared" si="28"/>
        <v>8238130</v>
      </c>
      <c r="BU21" s="19">
        <f t="shared" si="29"/>
        <v>98980</v>
      </c>
      <c r="BV21" s="18">
        <v>9</v>
      </c>
      <c r="BW21" s="19">
        <v>878510</v>
      </c>
      <c r="BX21" s="19">
        <v>790659</v>
      </c>
      <c r="BY21" s="19">
        <v>16815</v>
      </c>
      <c r="BZ21" s="19">
        <v>48358</v>
      </c>
      <c r="CA21" s="19">
        <v>22678</v>
      </c>
      <c r="CB21" s="19">
        <f t="shared" si="30"/>
        <v>16594</v>
      </c>
      <c r="CC21" s="19">
        <f t="shared" si="31"/>
        <v>621267466</v>
      </c>
      <c r="CD21" s="19">
        <f t="shared" si="32"/>
        <v>549891308</v>
      </c>
      <c r="CE21" s="19">
        <f t="shared" si="33"/>
        <v>23624895</v>
      </c>
      <c r="CF21" s="19">
        <f t="shared" si="34"/>
        <v>46221908</v>
      </c>
      <c r="CG21" s="19">
        <f t="shared" si="35"/>
        <v>1529355</v>
      </c>
      <c r="CH21" s="16"/>
      <c r="CI21" s="16"/>
      <c r="CJ21" s="16"/>
      <c r="CK21" s="16"/>
      <c r="CL21" s="16"/>
      <c r="CM21" s="16"/>
      <c r="CN21" s="19">
        <v>130</v>
      </c>
      <c r="CO21" s="19">
        <v>1063793</v>
      </c>
      <c r="CP21" s="19">
        <v>952094</v>
      </c>
      <c r="CQ21" s="19">
        <v>0</v>
      </c>
      <c r="CR21" s="19">
        <v>111699</v>
      </c>
      <c r="CS21" s="19">
        <v>0</v>
      </c>
      <c r="CT21" s="19">
        <v>0</v>
      </c>
      <c r="CU21" s="19">
        <v>0</v>
      </c>
      <c r="CV21" s="19">
        <v>0</v>
      </c>
      <c r="CW21" s="19">
        <v>0</v>
      </c>
      <c r="CX21" s="19">
        <v>0</v>
      </c>
      <c r="CY21" s="19">
        <v>0</v>
      </c>
      <c r="CZ21" s="19">
        <v>0</v>
      </c>
      <c r="DA21" s="19">
        <v>0</v>
      </c>
      <c r="DB21" s="19">
        <v>0</v>
      </c>
      <c r="DC21" s="19">
        <v>0</v>
      </c>
      <c r="DD21" s="19">
        <v>0</v>
      </c>
      <c r="DE21" s="19">
        <v>0</v>
      </c>
      <c r="DF21" s="18">
        <f t="shared" si="36"/>
        <v>130</v>
      </c>
      <c r="DG21" s="19">
        <f t="shared" si="37"/>
        <v>1063793</v>
      </c>
      <c r="DH21" s="19">
        <f t="shared" si="38"/>
        <v>952094</v>
      </c>
      <c r="DI21" s="19">
        <f t="shared" si="39"/>
        <v>0</v>
      </c>
      <c r="DJ21" s="19">
        <f t="shared" si="40"/>
        <v>111699</v>
      </c>
      <c r="DK21" s="19">
        <f t="shared" si="41"/>
        <v>0</v>
      </c>
      <c r="DL21" s="19">
        <f t="shared" si="42"/>
        <v>16724</v>
      </c>
      <c r="DM21" s="19">
        <f t="shared" si="43"/>
        <v>622331259</v>
      </c>
      <c r="DN21" s="19">
        <f t="shared" si="44"/>
        <v>550843402</v>
      </c>
      <c r="DO21" s="19">
        <f t="shared" si="45"/>
        <v>23624895</v>
      </c>
      <c r="DP21" s="19">
        <f t="shared" si="46"/>
        <v>46333607</v>
      </c>
      <c r="DQ21" s="19">
        <f t="shared" si="47"/>
        <v>1529355</v>
      </c>
      <c r="DR21" s="19">
        <v>505</v>
      </c>
      <c r="DS21" s="19">
        <v>131</v>
      </c>
      <c r="DT21" s="19">
        <v>636</v>
      </c>
      <c r="DU21" s="19">
        <v>63</v>
      </c>
      <c r="DV21" s="19">
        <v>2</v>
      </c>
      <c r="DX21" s="19">
        <f>'７割'!DX21+'９割'!DX21</f>
        <v>0</v>
      </c>
      <c r="DY21" s="19">
        <f>'７割'!DY21+'９割'!DY21</f>
        <v>0</v>
      </c>
      <c r="DZ21" s="19">
        <f>'７割'!DZ21+'９割'!DZ21</f>
        <v>16</v>
      </c>
      <c r="EA21" s="19">
        <f>'７割'!EA21+'９割'!EA21</f>
        <v>792964</v>
      </c>
      <c r="EB21" s="19">
        <f>'７割'!EB21+'９割'!EB21</f>
        <v>130</v>
      </c>
      <c r="EC21" s="19">
        <f>'７割'!EC21+'９割'!EC21</f>
        <v>1063793</v>
      </c>
      <c r="ED21" s="19">
        <f>'７割'!ED21+'９割'!ED21</f>
        <v>0</v>
      </c>
      <c r="EE21" s="19">
        <f>'７割'!EE21+'９割'!EE21</f>
        <v>0</v>
      </c>
      <c r="EF21" s="19">
        <f>'７割'!EF21+'９割'!EF21</f>
        <v>0</v>
      </c>
      <c r="EG21" s="19">
        <f>'７割'!EG21+'９割'!EG21</f>
        <v>0</v>
      </c>
      <c r="EH21" s="19">
        <f>'７割'!EH21+'９割'!EH21</f>
        <v>0</v>
      </c>
      <c r="EI21" s="19">
        <f>'７割'!EI21+'９割'!EI21</f>
        <v>0</v>
      </c>
      <c r="EJ21" s="19">
        <f t="shared" si="48"/>
        <v>146</v>
      </c>
      <c r="EK21" s="19">
        <f t="shared" si="49"/>
        <v>1856757</v>
      </c>
      <c r="EM21" s="19">
        <f t="shared" si="50"/>
        <v>16740</v>
      </c>
      <c r="EN21" s="19">
        <f t="shared" si="51"/>
        <v>623124223</v>
      </c>
    </row>
    <row r="22" spans="1:144" s="17" customFormat="1" ht="15.95" customHeight="1">
      <c r="A22" s="15" t="s">
        <v>43</v>
      </c>
      <c r="B22" s="18">
        <v>1411</v>
      </c>
      <c r="C22" s="19">
        <v>712322000</v>
      </c>
      <c r="D22" s="19">
        <v>629698973</v>
      </c>
      <c r="E22" s="19">
        <v>39891950</v>
      </c>
      <c r="F22" s="19">
        <v>39769674</v>
      </c>
      <c r="G22" s="19">
        <v>2961403</v>
      </c>
      <c r="H22" s="19">
        <v>21429</v>
      </c>
      <c r="I22" s="19">
        <v>314619450</v>
      </c>
      <c r="J22" s="19">
        <v>277376941</v>
      </c>
      <c r="K22" s="19">
        <v>4132835</v>
      </c>
      <c r="L22" s="19">
        <v>32152010</v>
      </c>
      <c r="M22" s="19">
        <v>957664</v>
      </c>
      <c r="N22" s="19">
        <f t="shared" si="0"/>
        <v>22840</v>
      </c>
      <c r="O22" s="19">
        <f t="shared" si="1"/>
        <v>1026941450</v>
      </c>
      <c r="P22" s="19">
        <f t="shared" si="2"/>
        <v>907075914</v>
      </c>
      <c r="Q22" s="19">
        <f t="shared" si="3"/>
        <v>44024785</v>
      </c>
      <c r="R22" s="19">
        <f t="shared" si="4"/>
        <v>71921684</v>
      </c>
      <c r="S22" s="19">
        <f t="shared" si="5"/>
        <v>3919067</v>
      </c>
      <c r="T22" s="18">
        <v>3</v>
      </c>
      <c r="U22" s="19">
        <v>1466780</v>
      </c>
      <c r="V22" s="19">
        <v>1179822</v>
      </c>
      <c r="W22" s="19">
        <v>80683</v>
      </c>
      <c r="X22" s="19">
        <v>206275</v>
      </c>
      <c r="Y22" s="19">
        <v>0</v>
      </c>
      <c r="Z22" s="19">
        <v>2251</v>
      </c>
      <c r="AA22" s="19">
        <v>34180390</v>
      </c>
      <c r="AB22" s="19">
        <v>30170113</v>
      </c>
      <c r="AC22" s="19">
        <v>12662</v>
      </c>
      <c r="AD22" s="19">
        <v>3997615</v>
      </c>
      <c r="AE22" s="19">
        <v>0</v>
      </c>
      <c r="AF22" s="19">
        <f t="shared" si="6"/>
        <v>2254</v>
      </c>
      <c r="AG22" s="19">
        <f t="shared" si="7"/>
        <v>35647170</v>
      </c>
      <c r="AH22" s="19">
        <f t="shared" si="8"/>
        <v>31349935</v>
      </c>
      <c r="AI22" s="19">
        <f t="shared" si="9"/>
        <v>93345</v>
      </c>
      <c r="AJ22" s="19">
        <f t="shared" si="10"/>
        <v>4203890</v>
      </c>
      <c r="AK22" s="19">
        <f t="shared" si="11"/>
        <v>0</v>
      </c>
      <c r="AL22" s="18">
        <f t="shared" si="12"/>
        <v>25094</v>
      </c>
      <c r="AM22" s="19">
        <f t="shared" si="13"/>
        <v>1062588620</v>
      </c>
      <c r="AN22" s="19">
        <f t="shared" si="14"/>
        <v>938425849</v>
      </c>
      <c r="AO22" s="19">
        <f t="shared" si="15"/>
        <v>44118130</v>
      </c>
      <c r="AP22" s="19">
        <f t="shared" si="16"/>
        <v>76125574</v>
      </c>
      <c r="AQ22" s="19">
        <f t="shared" si="17"/>
        <v>3919067</v>
      </c>
      <c r="AR22" s="19">
        <v>16325</v>
      </c>
      <c r="AS22" s="19">
        <v>241574880</v>
      </c>
      <c r="AT22" s="19">
        <v>212910398</v>
      </c>
      <c r="AU22" s="19">
        <v>402793</v>
      </c>
      <c r="AV22" s="19">
        <v>27427957</v>
      </c>
      <c r="AW22" s="19">
        <v>833732</v>
      </c>
      <c r="AX22" s="19">
        <f t="shared" si="18"/>
        <v>41419</v>
      </c>
      <c r="AY22" s="19">
        <f t="shared" si="19"/>
        <v>1304163500</v>
      </c>
      <c r="AZ22" s="19">
        <f t="shared" si="20"/>
        <v>1151336247</v>
      </c>
      <c r="BA22" s="19">
        <f t="shared" si="21"/>
        <v>44520923</v>
      </c>
      <c r="BB22" s="19">
        <f t="shared" si="22"/>
        <v>103553531</v>
      </c>
      <c r="BC22" s="19">
        <f t="shared" si="23"/>
        <v>4752799</v>
      </c>
      <c r="BD22" s="18">
        <v>1369</v>
      </c>
      <c r="BE22" s="19">
        <v>52772119</v>
      </c>
      <c r="BF22" s="19">
        <v>32989559</v>
      </c>
      <c r="BG22" s="19">
        <v>0</v>
      </c>
      <c r="BH22" s="19">
        <v>19552850</v>
      </c>
      <c r="BI22" s="19">
        <v>229710</v>
      </c>
      <c r="BJ22" s="19">
        <v>3</v>
      </c>
      <c r="BK22" s="19">
        <v>33778</v>
      </c>
      <c r="BL22" s="19">
        <v>16138</v>
      </c>
      <c r="BM22" s="19">
        <v>0</v>
      </c>
      <c r="BN22" s="19">
        <v>17640</v>
      </c>
      <c r="BO22" s="19">
        <v>0</v>
      </c>
      <c r="BP22" s="19">
        <f t="shared" si="24"/>
        <v>1372</v>
      </c>
      <c r="BQ22" s="19">
        <f t="shared" si="25"/>
        <v>52805897</v>
      </c>
      <c r="BR22" s="19">
        <f t="shared" si="26"/>
        <v>33005697</v>
      </c>
      <c r="BS22" s="19">
        <f t="shared" si="27"/>
        <v>0</v>
      </c>
      <c r="BT22" s="19">
        <f t="shared" si="28"/>
        <v>19570490</v>
      </c>
      <c r="BU22" s="19">
        <f t="shared" si="29"/>
        <v>229710</v>
      </c>
      <c r="BV22" s="18">
        <v>80</v>
      </c>
      <c r="BW22" s="19">
        <v>6253150</v>
      </c>
      <c r="BX22" s="19">
        <v>5524813</v>
      </c>
      <c r="BY22" s="19">
        <v>197841</v>
      </c>
      <c r="BZ22" s="19">
        <v>356973</v>
      </c>
      <c r="CA22" s="19">
        <v>173523</v>
      </c>
      <c r="CB22" s="19">
        <f t="shared" si="30"/>
        <v>41499</v>
      </c>
      <c r="CC22" s="19">
        <f t="shared" si="31"/>
        <v>1363222547</v>
      </c>
      <c r="CD22" s="19">
        <f t="shared" si="32"/>
        <v>1189866757</v>
      </c>
      <c r="CE22" s="19">
        <f t="shared" si="33"/>
        <v>44718764</v>
      </c>
      <c r="CF22" s="19">
        <f t="shared" si="34"/>
        <v>123480994</v>
      </c>
      <c r="CG22" s="19">
        <f t="shared" si="35"/>
        <v>5156032</v>
      </c>
      <c r="CH22" s="16"/>
      <c r="CI22" s="16"/>
      <c r="CJ22" s="16"/>
      <c r="CK22" s="16"/>
      <c r="CL22" s="16"/>
      <c r="CM22" s="16"/>
      <c r="CN22" s="19">
        <v>497</v>
      </c>
      <c r="CO22" s="19">
        <v>2708120</v>
      </c>
      <c r="CP22" s="19">
        <v>2380036</v>
      </c>
      <c r="CQ22" s="19">
        <v>0</v>
      </c>
      <c r="CR22" s="19">
        <v>328084</v>
      </c>
      <c r="CS22" s="19">
        <v>0</v>
      </c>
      <c r="CT22" s="19">
        <v>0</v>
      </c>
      <c r="CU22" s="19">
        <v>0</v>
      </c>
      <c r="CV22" s="19">
        <v>0</v>
      </c>
      <c r="CW22" s="19">
        <v>0</v>
      </c>
      <c r="CX22" s="19">
        <v>0</v>
      </c>
      <c r="CY22" s="19">
        <v>0</v>
      </c>
      <c r="CZ22" s="19">
        <v>0</v>
      </c>
      <c r="DA22" s="19">
        <v>0</v>
      </c>
      <c r="DB22" s="19">
        <v>0</v>
      </c>
      <c r="DC22" s="19">
        <v>0</v>
      </c>
      <c r="DD22" s="19">
        <v>0</v>
      </c>
      <c r="DE22" s="19">
        <v>0</v>
      </c>
      <c r="DF22" s="18">
        <f t="shared" si="36"/>
        <v>497</v>
      </c>
      <c r="DG22" s="19">
        <f t="shared" si="37"/>
        <v>2708120</v>
      </c>
      <c r="DH22" s="19">
        <f t="shared" si="38"/>
        <v>2380036</v>
      </c>
      <c r="DI22" s="19">
        <f t="shared" si="39"/>
        <v>0</v>
      </c>
      <c r="DJ22" s="19">
        <f t="shared" si="40"/>
        <v>328084</v>
      </c>
      <c r="DK22" s="19">
        <f t="shared" si="41"/>
        <v>0</v>
      </c>
      <c r="DL22" s="19">
        <f t="shared" si="42"/>
        <v>41996</v>
      </c>
      <c r="DM22" s="19">
        <f t="shared" si="43"/>
        <v>1365930667</v>
      </c>
      <c r="DN22" s="19">
        <f t="shared" si="44"/>
        <v>1192246793</v>
      </c>
      <c r="DO22" s="19">
        <f t="shared" si="45"/>
        <v>44718764</v>
      </c>
      <c r="DP22" s="19">
        <f t="shared" si="46"/>
        <v>123809078</v>
      </c>
      <c r="DQ22" s="19">
        <f t="shared" si="47"/>
        <v>5156032</v>
      </c>
      <c r="DR22" s="19">
        <v>956</v>
      </c>
      <c r="DS22" s="19">
        <v>366</v>
      </c>
      <c r="DT22" s="19">
        <v>1322</v>
      </c>
      <c r="DU22" s="19">
        <v>96</v>
      </c>
      <c r="DV22" s="19">
        <v>25</v>
      </c>
      <c r="DX22" s="19">
        <f>'７割'!DX22+'９割'!DX22</f>
        <v>1</v>
      </c>
      <c r="DY22" s="19">
        <f>'７割'!DY22+'９割'!DY22</f>
        <v>3340</v>
      </c>
      <c r="DZ22" s="19">
        <f>'７割'!DZ22+'９割'!DZ22</f>
        <v>75</v>
      </c>
      <c r="EA22" s="19">
        <f>'７割'!EA22+'９割'!EA22</f>
        <v>3077948</v>
      </c>
      <c r="EB22" s="19">
        <f>'７割'!EB22+'９割'!EB22</f>
        <v>497</v>
      </c>
      <c r="EC22" s="19">
        <f>'７割'!EC22+'９割'!EC22</f>
        <v>2708120</v>
      </c>
      <c r="ED22" s="19">
        <f>'７割'!ED22+'９割'!ED22</f>
        <v>0</v>
      </c>
      <c r="EE22" s="19">
        <f>'７割'!EE22+'９割'!EE22</f>
        <v>0</v>
      </c>
      <c r="EF22" s="19">
        <f>'７割'!EF22+'９割'!EF22</f>
        <v>1</v>
      </c>
      <c r="EG22" s="19">
        <f>'７割'!EG22+'９割'!EG22</f>
        <v>45920</v>
      </c>
      <c r="EH22" s="19">
        <f>'７割'!EH22+'９割'!EH22</f>
        <v>1</v>
      </c>
      <c r="EI22" s="19">
        <f>'７割'!EI22+'９割'!EI22</f>
        <v>19530</v>
      </c>
      <c r="EJ22" s="19">
        <f t="shared" si="48"/>
        <v>575</v>
      </c>
      <c r="EK22" s="19">
        <f t="shared" si="49"/>
        <v>5854858</v>
      </c>
      <c r="EM22" s="19">
        <f t="shared" si="50"/>
        <v>42074</v>
      </c>
      <c r="EN22" s="19">
        <f t="shared" si="51"/>
        <v>1369077405</v>
      </c>
    </row>
    <row r="23" spans="1:144" s="17" customFormat="1" ht="15.95" customHeight="1">
      <c r="A23" s="15" t="s">
        <v>44</v>
      </c>
      <c r="B23" s="18">
        <v>873</v>
      </c>
      <c r="C23" s="19">
        <v>474802920</v>
      </c>
      <c r="D23" s="19">
        <v>424612914</v>
      </c>
      <c r="E23" s="19">
        <v>26722145</v>
      </c>
      <c r="F23" s="19">
        <v>21222041</v>
      </c>
      <c r="G23" s="19">
        <v>2245820</v>
      </c>
      <c r="H23" s="19">
        <v>10317</v>
      </c>
      <c r="I23" s="19">
        <v>164658520</v>
      </c>
      <c r="J23" s="19">
        <v>145932920</v>
      </c>
      <c r="K23" s="19">
        <v>3348985</v>
      </c>
      <c r="L23" s="19">
        <v>14636271</v>
      </c>
      <c r="M23" s="19">
        <v>740344</v>
      </c>
      <c r="N23" s="19">
        <f t="shared" si="0"/>
        <v>11190</v>
      </c>
      <c r="O23" s="19">
        <f t="shared" si="1"/>
        <v>639461440</v>
      </c>
      <c r="P23" s="19">
        <f t="shared" si="2"/>
        <v>570545834</v>
      </c>
      <c r="Q23" s="19">
        <f t="shared" si="3"/>
        <v>30071130</v>
      </c>
      <c r="R23" s="19">
        <f t="shared" si="4"/>
        <v>35858312</v>
      </c>
      <c r="S23" s="19">
        <f t="shared" si="5"/>
        <v>2986164</v>
      </c>
      <c r="T23" s="18">
        <v>0</v>
      </c>
      <c r="U23" s="19">
        <v>0</v>
      </c>
      <c r="V23" s="19">
        <v>0</v>
      </c>
      <c r="W23" s="19">
        <v>0</v>
      </c>
      <c r="X23" s="19">
        <v>0</v>
      </c>
      <c r="Y23" s="19">
        <v>0</v>
      </c>
      <c r="Z23" s="19">
        <v>787</v>
      </c>
      <c r="AA23" s="19">
        <v>11648280</v>
      </c>
      <c r="AB23" s="19">
        <v>10308042</v>
      </c>
      <c r="AC23" s="19">
        <v>17015</v>
      </c>
      <c r="AD23" s="19">
        <v>1323223</v>
      </c>
      <c r="AE23" s="19">
        <v>0</v>
      </c>
      <c r="AF23" s="19">
        <f t="shared" si="6"/>
        <v>787</v>
      </c>
      <c r="AG23" s="19">
        <f t="shared" si="7"/>
        <v>11648280</v>
      </c>
      <c r="AH23" s="19">
        <f t="shared" si="8"/>
        <v>10308042</v>
      </c>
      <c r="AI23" s="19">
        <f t="shared" si="9"/>
        <v>17015</v>
      </c>
      <c r="AJ23" s="19">
        <f t="shared" si="10"/>
        <v>1323223</v>
      </c>
      <c r="AK23" s="19">
        <f t="shared" si="11"/>
        <v>0</v>
      </c>
      <c r="AL23" s="18">
        <f t="shared" si="12"/>
        <v>11977</v>
      </c>
      <c r="AM23" s="19">
        <f t="shared" si="13"/>
        <v>651109720</v>
      </c>
      <c r="AN23" s="19">
        <f t="shared" si="14"/>
        <v>580853876</v>
      </c>
      <c r="AO23" s="19">
        <f t="shared" si="15"/>
        <v>30088145</v>
      </c>
      <c r="AP23" s="19">
        <f t="shared" si="16"/>
        <v>37181535</v>
      </c>
      <c r="AQ23" s="19">
        <f t="shared" si="17"/>
        <v>2986164</v>
      </c>
      <c r="AR23" s="19">
        <v>8454</v>
      </c>
      <c r="AS23" s="19">
        <v>143311840</v>
      </c>
      <c r="AT23" s="19">
        <v>127176130</v>
      </c>
      <c r="AU23" s="19">
        <v>409077</v>
      </c>
      <c r="AV23" s="19">
        <v>15192594</v>
      </c>
      <c r="AW23" s="19">
        <v>534039</v>
      </c>
      <c r="AX23" s="19">
        <f t="shared" si="18"/>
        <v>20431</v>
      </c>
      <c r="AY23" s="19">
        <f t="shared" si="19"/>
        <v>794421560</v>
      </c>
      <c r="AZ23" s="19">
        <f t="shared" si="20"/>
        <v>708030006</v>
      </c>
      <c r="BA23" s="19">
        <f t="shared" si="21"/>
        <v>30497222</v>
      </c>
      <c r="BB23" s="19">
        <f t="shared" si="22"/>
        <v>52374129</v>
      </c>
      <c r="BC23" s="19">
        <f t="shared" si="23"/>
        <v>3520203</v>
      </c>
      <c r="BD23" s="18">
        <v>846</v>
      </c>
      <c r="BE23" s="19">
        <v>29916614</v>
      </c>
      <c r="BF23" s="19">
        <v>19634274</v>
      </c>
      <c r="BG23" s="19">
        <v>0</v>
      </c>
      <c r="BH23" s="19">
        <v>9962190</v>
      </c>
      <c r="BI23" s="19">
        <v>320150</v>
      </c>
      <c r="BJ23" s="19">
        <v>0</v>
      </c>
      <c r="BK23" s="19">
        <v>0</v>
      </c>
      <c r="BL23" s="19">
        <v>0</v>
      </c>
      <c r="BM23" s="19">
        <v>0</v>
      </c>
      <c r="BN23" s="19">
        <v>0</v>
      </c>
      <c r="BO23" s="19">
        <v>0</v>
      </c>
      <c r="BP23" s="19">
        <f t="shared" si="24"/>
        <v>846</v>
      </c>
      <c r="BQ23" s="19">
        <f t="shared" si="25"/>
        <v>29916614</v>
      </c>
      <c r="BR23" s="19">
        <f t="shared" si="26"/>
        <v>19634274</v>
      </c>
      <c r="BS23" s="19">
        <f t="shared" si="27"/>
        <v>0</v>
      </c>
      <c r="BT23" s="19">
        <f t="shared" si="28"/>
        <v>9962190</v>
      </c>
      <c r="BU23" s="19">
        <f t="shared" si="29"/>
        <v>320150</v>
      </c>
      <c r="BV23" s="18">
        <v>0</v>
      </c>
      <c r="BW23" s="19">
        <v>0</v>
      </c>
      <c r="BX23" s="19">
        <v>0</v>
      </c>
      <c r="BY23" s="19">
        <v>0</v>
      </c>
      <c r="BZ23" s="19">
        <v>0</v>
      </c>
      <c r="CA23" s="19">
        <v>0</v>
      </c>
      <c r="CB23" s="19">
        <f t="shared" si="30"/>
        <v>20431</v>
      </c>
      <c r="CC23" s="19">
        <f t="shared" si="31"/>
        <v>824338174</v>
      </c>
      <c r="CD23" s="19">
        <f t="shared" si="32"/>
        <v>727664280</v>
      </c>
      <c r="CE23" s="19">
        <f t="shared" si="33"/>
        <v>30497222</v>
      </c>
      <c r="CF23" s="19">
        <f t="shared" si="34"/>
        <v>62336319</v>
      </c>
      <c r="CG23" s="19">
        <f t="shared" si="35"/>
        <v>3840353</v>
      </c>
      <c r="CH23" s="16"/>
      <c r="CI23" s="16"/>
      <c r="CJ23" s="16"/>
      <c r="CK23" s="16"/>
      <c r="CL23" s="16"/>
      <c r="CM23" s="16"/>
      <c r="CN23" s="19">
        <v>17</v>
      </c>
      <c r="CO23" s="19">
        <v>61605</v>
      </c>
      <c r="CP23" s="19">
        <v>55443</v>
      </c>
      <c r="CQ23" s="19">
        <v>0</v>
      </c>
      <c r="CR23" s="19">
        <v>6162</v>
      </c>
      <c r="CS23" s="19">
        <v>0</v>
      </c>
      <c r="CT23" s="19">
        <v>0</v>
      </c>
      <c r="CU23" s="19">
        <v>0</v>
      </c>
      <c r="CV23" s="19">
        <v>0</v>
      </c>
      <c r="CW23" s="19">
        <v>0</v>
      </c>
      <c r="CX23" s="19">
        <v>0</v>
      </c>
      <c r="CY23" s="19">
        <v>0</v>
      </c>
      <c r="CZ23" s="19">
        <v>0</v>
      </c>
      <c r="DA23" s="19">
        <v>0</v>
      </c>
      <c r="DB23" s="19">
        <v>0</v>
      </c>
      <c r="DC23" s="19">
        <v>0</v>
      </c>
      <c r="DD23" s="19">
        <v>0</v>
      </c>
      <c r="DE23" s="19">
        <v>0</v>
      </c>
      <c r="DF23" s="18">
        <f t="shared" si="36"/>
        <v>17</v>
      </c>
      <c r="DG23" s="19">
        <f t="shared" si="37"/>
        <v>61605</v>
      </c>
      <c r="DH23" s="19">
        <f t="shared" si="38"/>
        <v>55443</v>
      </c>
      <c r="DI23" s="19">
        <f t="shared" si="39"/>
        <v>0</v>
      </c>
      <c r="DJ23" s="19">
        <f t="shared" si="40"/>
        <v>6162</v>
      </c>
      <c r="DK23" s="19">
        <f t="shared" si="41"/>
        <v>0</v>
      </c>
      <c r="DL23" s="19">
        <f t="shared" si="42"/>
        <v>20448</v>
      </c>
      <c r="DM23" s="19">
        <f t="shared" si="43"/>
        <v>824399779</v>
      </c>
      <c r="DN23" s="19">
        <f t="shared" si="44"/>
        <v>727719723</v>
      </c>
      <c r="DO23" s="19">
        <f t="shared" si="45"/>
        <v>30497222</v>
      </c>
      <c r="DP23" s="19">
        <f t="shared" si="46"/>
        <v>62342481</v>
      </c>
      <c r="DQ23" s="19">
        <f t="shared" si="47"/>
        <v>3840353</v>
      </c>
      <c r="DR23" s="19">
        <v>589</v>
      </c>
      <c r="DS23" s="19">
        <v>158</v>
      </c>
      <c r="DT23" s="19">
        <v>747</v>
      </c>
      <c r="DU23" s="19">
        <v>94</v>
      </c>
      <c r="DV23" s="19">
        <v>6</v>
      </c>
      <c r="DX23" s="19">
        <f>'７割'!DX23+'９割'!DX23</f>
        <v>0</v>
      </c>
      <c r="DY23" s="19">
        <f>'７割'!DY23+'９割'!DY23</f>
        <v>0</v>
      </c>
      <c r="DZ23" s="19">
        <f>'７割'!DZ23+'９割'!DZ23</f>
        <v>16</v>
      </c>
      <c r="EA23" s="19">
        <f>'７割'!EA23+'９割'!EA23</f>
        <v>651271</v>
      </c>
      <c r="EB23" s="19">
        <f>'７割'!EB23+'９割'!EB23</f>
        <v>17</v>
      </c>
      <c r="EC23" s="19">
        <f>'７割'!EC23+'９割'!EC23</f>
        <v>61605</v>
      </c>
      <c r="ED23" s="19">
        <f>'７割'!ED23+'９割'!ED23</f>
        <v>13</v>
      </c>
      <c r="EE23" s="19">
        <f>'７割'!EE23+'９割'!EE23</f>
        <v>665540</v>
      </c>
      <c r="EF23" s="19">
        <f>'７割'!EF23+'９割'!EF23</f>
        <v>26</v>
      </c>
      <c r="EG23" s="19">
        <f>'７割'!EG23+'９割'!EG23</f>
        <v>419790</v>
      </c>
      <c r="EH23" s="19">
        <f>'７割'!EH23+'９割'!EH23</f>
        <v>0</v>
      </c>
      <c r="EI23" s="19">
        <f>'７割'!EI23+'９割'!EI23</f>
        <v>0</v>
      </c>
      <c r="EJ23" s="19">
        <f t="shared" si="48"/>
        <v>72</v>
      </c>
      <c r="EK23" s="19">
        <f t="shared" si="49"/>
        <v>1798206</v>
      </c>
      <c r="EM23" s="19">
        <f t="shared" si="50"/>
        <v>20503</v>
      </c>
      <c r="EN23" s="19">
        <f t="shared" si="51"/>
        <v>826136380</v>
      </c>
    </row>
    <row r="24" spans="1:144" s="17" customFormat="1" ht="15.95" customHeight="1">
      <c r="A24" s="15" t="s">
        <v>61</v>
      </c>
      <c r="B24" s="18">
        <v>3172</v>
      </c>
      <c r="C24" s="19">
        <v>1807478090</v>
      </c>
      <c r="D24" s="19">
        <v>1596500513</v>
      </c>
      <c r="E24" s="19">
        <v>116916254</v>
      </c>
      <c r="F24" s="19">
        <v>86174291</v>
      </c>
      <c r="G24" s="19">
        <v>7887032</v>
      </c>
      <c r="H24" s="19">
        <v>49144</v>
      </c>
      <c r="I24" s="19">
        <v>859114300</v>
      </c>
      <c r="J24" s="19">
        <v>753670005</v>
      </c>
      <c r="K24" s="19">
        <v>27097731</v>
      </c>
      <c r="L24" s="19">
        <v>75351211</v>
      </c>
      <c r="M24" s="19">
        <v>2995353</v>
      </c>
      <c r="N24" s="19">
        <f t="shared" si="0"/>
        <v>52316</v>
      </c>
      <c r="O24" s="19">
        <f t="shared" si="1"/>
        <v>2666592390</v>
      </c>
      <c r="P24" s="19">
        <f t="shared" si="2"/>
        <v>2350170518</v>
      </c>
      <c r="Q24" s="19">
        <f t="shared" si="3"/>
        <v>144013985</v>
      </c>
      <c r="R24" s="19">
        <f t="shared" si="4"/>
        <v>161525502</v>
      </c>
      <c r="S24" s="19">
        <f t="shared" si="5"/>
        <v>10882385</v>
      </c>
      <c r="T24" s="18">
        <v>5</v>
      </c>
      <c r="U24" s="19">
        <v>1108880</v>
      </c>
      <c r="V24" s="19">
        <v>997985</v>
      </c>
      <c r="W24" s="19">
        <v>1025</v>
      </c>
      <c r="X24" s="19">
        <v>109870</v>
      </c>
      <c r="Y24" s="19">
        <v>0</v>
      </c>
      <c r="Z24" s="19">
        <v>5583</v>
      </c>
      <c r="AA24" s="19">
        <v>84208770</v>
      </c>
      <c r="AB24" s="19">
        <v>74118403</v>
      </c>
      <c r="AC24" s="19">
        <v>52500</v>
      </c>
      <c r="AD24" s="19">
        <v>10037867</v>
      </c>
      <c r="AE24" s="19">
        <v>0</v>
      </c>
      <c r="AF24" s="19">
        <f t="shared" si="6"/>
        <v>5588</v>
      </c>
      <c r="AG24" s="19">
        <f t="shared" si="7"/>
        <v>85317650</v>
      </c>
      <c r="AH24" s="19">
        <f t="shared" si="8"/>
        <v>75116388</v>
      </c>
      <c r="AI24" s="19">
        <f t="shared" si="9"/>
        <v>53525</v>
      </c>
      <c r="AJ24" s="19">
        <f t="shared" si="10"/>
        <v>10147737</v>
      </c>
      <c r="AK24" s="19">
        <f t="shared" si="11"/>
        <v>0</v>
      </c>
      <c r="AL24" s="18">
        <f t="shared" si="12"/>
        <v>57904</v>
      </c>
      <c r="AM24" s="19">
        <f t="shared" si="13"/>
        <v>2751910040</v>
      </c>
      <c r="AN24" s="19">
        <f t="shared" si="14"/>
        <v>2425286906</v>
      </c>
      <c r="AO24" s="19">
        <f t="shared" si="15"/>
        <v>144067510</v>
      </c>
      <c r="AP24" s="19">
        <f t="shared" si="16"/>
        <v>171673239</v>
      </c>
      <c r="AQ24" s="19">
        <f t="shared" si="17"/>
        <v>10882385</v>
      </c>
      <c r="AR24" s="19">
        <v>37198</v>
      </c>
      <c r="AS24" s="19">
        <v>535904170</v>
      </c>
      <c r="AT24" s="19">
        <v>470104526</v>
      </c>
      <c r="AU24" s="19">
        <v>3678988</v>
      </c>
      <c r="AV24" s="19">
        <v>59575247</v>
      </c>
      <c r="AW24" s="19">
        <v>2545409</v>
      </c>
      <c r="AX24" s="19">
        <f t="shared" si="18"/>
        <v>95102</v>
      </c>
      <c r="AY24" s="19">
        <f t="shared" si="19"/>
        <v>3287814210</v>
      </c>
      <c r="AZ24" s="19">
        <f t="shared" si="20"/>
        <v>2895391432</v>
      </c>
      <c r="BA24" s="19">
        <f t="shared" si="21"/>
        <v>147746498</v>
      </c>
      <c r="BB24" s="19">
        <f t="shared" si="22"/>
        <v>231248486</v>
      </c>
      <c r="BC24" s="19">
        <f t="shared" si="23"/>
        <v>13427794</v>
      </c>
      <c r="BD24" s="18">
        <v>3079</v>
      </c>
      <c r="BE24" s="19">
        <v>109690022</v>
      </c>
      <c r="BF24" s="19">
        <v>67308742</v>
      </c>
      <c r="BG24" s="19">
        <v>0</v>
      </c>
      <c r="BH24" s="19">
        <v>41297980</v>
      </c>
      <c r="BI24" s="19">
        <v>1083300</v>
      </c>
      <c r="BJ24" s="19">
        <v>5</v>
      </c>
      <c r="BK24" s="19">
        <v>29440</v>
      </c>
      <c r="BL24" s="19">
        <v>14740</v>
      </c>
      <c r="BM24" s="19">
        <v>0</v>
      </c>
      <c r="BN24" s="19">
        <v>14700</v>
      </c>
      <c r="BO24" s="19">
        <v>0</v>
      </c>
      <c r="BP24" s="19">
        <f t="shared" si="24"/>
        <v>3084</v>
      </c>
      <c r="BQ24" s="19">
        <f t="shared" si="25"/>
        <v>109719462</v>
      </c>
      <c r="BR24" s="19">
        <f t="shared" si="26"/>
        <v>67323482</v>
      </c>
      <c r="BS24" s="19">
        <f t="shared" si="27"/>
        <v>0</v>
      </c>
      <c r="BT24" s="19">
        <f t="shared" si="28"/>
        <v>41312680</v>
      </c>
      <c r="BU24" s="19">
        <f t="shared" si="29"/>
        <v>1083300</v>
      </c>
      <c r="BV24" s="18">
        <v>114</v>
      </c>
      <c r="BW24" s="19">
        <v>12924590</v>
      </c>
      <c r="BX24" s="19">
        <v>11516731</v>
      </c>
      <c r="BY24" s="19">
        <v>438544</v>
      </c>
      <c r="BZ24" s="19">
        <v>849826</v>
      </c>
      <c r="CA24" s="19">
        <v>119489</v>
      </c>
      <c r="CB24" s="19">
        <f t="shared" si="30"/>
        <v>95216</v>
      </c>
      <c r="CC24" s="19">
        <f t="shared" si="31"/>
        <v>3410458262</v>
      </c>
      <c r="CD24" s="19">
        <f t="shared" si="32"/>
        <v>2974231645</v>
      </c>
      <c r="CE24" s="19">
        <f t="shared" si="33"/>
        <v>148185042</v>
      </c>
      <c r="CF24" s="19">
        <f t="shared" si="34"/>
        <v>273410992</v>
      </c>
      <c r="CG24" s="19">
        <f t="shared" si="35"/>
        <v>14630583</v>
      </c>
      <c r="CH24" s="16"/>
      <c r="CI24" s="16"/>
      <c r="CJ24" s="16"/>
      <c r="CK24" s="16"/>
      <c r="CL24" s="16"/>
      <c r="CM24" s="16"/>
      <c r="CN24" s="19">
        <v>667</v>
      </c>
      <c r="CO24" s="19">
        <v>4328981</v>
      </c>
      <c r="CP24" s="19">
        <v>3807075</v>
      </c>
      <c r="CQ24" s="19">
        <v>0</v>
      </c>
      <c r="CR24" s="19">
        <v>521906</v>
      </c>
      <c r="CS24" s="19">
        <v>0</v>
      </c>
      <c r="CT24" s="19">
        <v>0</v>
      </c>
      <c r="CU24" s="19">
        <v>0</v>
      </c>
      <c r="CV24" s="19">
        <v>0</v>
      </c>
      <c r="CW24" s="19">
        <v>0</v>
      </c>
      <c r="CX24" s="19">
        <v>0</v>
      </c>
      <c r="CY24" s="19">
        <v>0</v>
      </c>
      <c r="CZ24" s="19">
        <v>0</v>
      </c>
      <c r="DA24" s="19">
        <v>0</v>
      </c>
      <c r="DB24" s="19">
        <v>0</v>
      </c>
      <c r="DC24" s="19">
        <v>0</v>
      </c>
      <c r="DD24" s="19">
        <v>0</v>
      </c>
      <c r="DE24" s="19">
        <v>0</v>
      </c>
      <c r="DF24" s="18">
        <f t="shared" si="36"/>
        <v>667</v>
      </c>
      <c r="DG24" s="19">
        <f t="shared" si="37"/>
        <v>4328981</v>
      </c>
      <c r="DH24" s="19">
        <f t="shared" si="38"/>
        <v>3807075</v>
      </c>
      <c r="DI24" s="19">
        <f t="shared" si="39"/>
        <v>0</v>
      </c>
      <c r="DJ24" s="19">
        <f t="shared" si="40"/>
        <v>521906</v>
      </c>
      <c r="DK24" s="19">
        <f t="shared" si="41"/>
        <v>0</v>
      </c>
      <c r="DL24" s="19">
        <f t="shared" si="42"/>
        <v>95883</v>
      </c>
      <c r="DM24" s="19">
        <f t="shared" si="43"/>
        <v>3414787243</v>
      </c>
      <c r="DN24" s="19">
        <f t="shared" si="44"/>
        <v>2978038720</v>
      </c>
      <c r="DO24" s="19">
        <f t="shared" si="45"/>
        <v>148185042</v>
      </c>
      <c r="DP24" s="19">
        <f t="shared" si="46"/>
        <v>273932898</v>
      </c>
      <c r="DQ24" s="19">
        <f t="shared" si="47"/>
        <v>14630583</v>
      </c>
      <c r="DR24" s="19">
        <v>2189</v>
      </c>
      <c r="DS24" s="19">
        <v>1389</v>
      </c>
      <c r="DT24" s="19">
        <v>3578</v>
      </c>
      <c r="DU24" s="19">
        <v>691</v>
      </c>
      <c r="DV24" s="19">
        <v>54</v>
      </c>
      <c r="DX24" s="19">
        <f>'７割'!DX24+'９割'!DX24</f>
        <v>3</v>
      </c>
      <c r="DY24" s="19">
        <f>'７割'!DY24+'９割'!DY24</f>
        <v>29390</v>
      </c>
      <c r="DZ24" s="19">
        <f>'７割'!DZ24+'９割'!DZ24</f>
        <v>109</v>
      </c>
      <c r="EA24" s="19">
        <f>'７割'!EA24+'９割'!EA24</f>
        <v>4126768</v>
      </c>
      <c r="EB24" s="19">
        <f>'７割'!EB24+'９割'!EB24</f>
        <v>667</v>
      </c>
      <c r="EC24" s="19">
        <f>'７割'!EC24+'９割'!EC24</f>
        <v>4328981</v>
      </c>
      <c r="ED24" s="19">
        <f>'７割'!ED24+'９割'!ED24</f>
        <v>159</v>
      </c>
      <c r="EE24" s="19">
        <f>'７割'!EE24+'９割'!EE24</f>
        <v>5308835</v>
      </c>
      <c r="EF24" s="19">
        <f>'７割'!EF24+'９割'!EF24</f>
        <v>37</v>
      </c>
      <c r="EG24" s="19">
        <f>'７割'!EG24+'９割'!EG24</f>
        <v>338250</v>
      </c>
      <c r="EH24" s="19">
        <f>'７割'!EH24+'９割'!EH24</f>
        <v>6</v>
      </c>
      <c r="EI24" s="19">
        <f>'７割'!EI24+'９割'!EI24</f>
        <v>63420</v>
      </c>
      <c r="EJ24" s="19">
        <f t="shared" si="48"/>
        <v>981</v>
      </c>
      <c r="EK24" s="19">
        <f t="shared" si="49"/>
        <v>14195644</v>
      </c>
      <c r="EM24" s="19">
        <f t="shared" si="50"/>
        <v>96197</v>
      </c>
      <c r="EN24" s="19">
        <f t="shared" si="51"/>
        <v>3424653906</v>
      </c>
    </row>
    <row r="25" spans="1:144" s="17" customFormat="1" ht="15.95" customHeight="1">
      <c r="A25" s="15" t="s">
        <v>45</v>
      </c>
      <c r="B25" s="18">
        <v>1585</v>
      </c>
      <c r="C25" s="19">
        <v>854830210</v>
      </c>
      <c r="D25" s="19">
        <v>729205261</v>
      </c>
      <c r="E25" s="19">
        <v>70478065</v>
      </c>
      <c r="F25" s="19">
        <v>51308973</v>
      </c>
      <c r="G25" s="19">
        <v>3837911</v>
      </c>
      <c r="H25" s="19">
        <v>21359</v>
      </c>
      <c r="I25" s="19">
        <v>352811990</v>
      </c>
      <c r="J25" s="19">
        <v>297471169</v>
      </c>
      <c r="K25" s="19">
        <v>15652792</v>
      </c>
      <c r="L25" s="19">
        <v>38927879</v>
      </c>
      <c r="M25" s="19">
        <v>760150</v>
      </c>
      <c r="N25" s="19">
        <f t="shared" si="0"/>
        <v>22944</v>
      </c>
      <c r="O25" s="19">
        <f t="shared" si="1"/>
        <v>1207642200</v>
      </c>
      <c r="P25" s="19">
        <f t="shared" si="2"/>
        <v>1026676430</v>
      </c>
      <c r="Q25" s="19">
        <f t="shared" si="3"/>
        <v>86130857</v>
      </c>
      <c r="R25" s="19">
        <f t="shared" si="4"/>
        <v>90236852</v>
      </c>
      <c r="S25" s="19">
        <f t="shared" si="5"/>
        <v>4598061</v>
      </c>
      <c r="T25" s="18">
        <v>5</v>
      </c>
      <c r="U25" s="19">
        <v>1673260</v>
      </c>
      <c r="V25" s="19">
        <v>1478862</v>
      </c>
      <c r="W25" s="19">
        <v>50138</v>
      </c>
      <c r="X25" s="19">
        <v>144260</v>
      </c>
      <c r="Y25" s="19">
        <v>0</v>
      </c>
      <c r="Z25" s="19">
        <v>2113</v>
      </c>
      <c r="AA25" s="19">
        <v>26363200</v>
      </c>
      <c r="AB25" s="19">
        <v>22460616</v>
      </c>
      <c r="AC25" s="19">
        <v>21218</v>
      </c>
      <c r="AD25" s="19">
        <v>3881366</v>
      </c>
      <c r="AE25" s="19">
        <v>0</v>
      </c>
      <c r="AF25" s="19">
        <f t="shared" si="6"/>
        <v>2118</v>
      </c>
      <c r="AG25" s="19">
        <f t="shared" si="7"/>
        <v>28036460</v>
      </c>
      <c r="AH25" s="19">
        <f t="shared" si="8"/>
        <v>23939478</v>
      </c>
      <c r="AI25" s="19">
        <f t="shared" si="9"/>
        <v>71356</v>
      </c>
      <c r="AJ25" s="19">
        <f t="shared" si="10"/>
        <v>4025626</v>
      </c>
      <c r="AK25" s="19">
        <f t="shared" si="11"/>
        <v>0</v>
      </c>
      <c r="AL25" s="18">
        <f t="shared" si="12"/>
        <v>25062</v>
      </c>
      <c r="AM25" s="19">
        <f t="shared" si="13"/>
        <v>1235678660</v>
      </c>
      <c r="AN25" s="19">
        <f t="shared" si="14"/>
        <v>1050615908</v>
      </c>
      <c r="AO25" s="19">
        <f t="shared" si="15"/>
        <v>86202213</v>
      </c>
      <c r="AP25" s="19">
        <f t="shared" si="16"/>
        <v>94262478</v>
      </c>
      <c r="AQ25" s="19">
        <f t="shared" si="17"/>
        <v>4598061</v>
      </c>
      <c r="AR25" s="19">
        <v>14411</v>
      </c>
      <c r="AS25" s="19">
        <v>198450080</v>
      </c>
      <c r="AT25" s="19">
        <v>169028066</v>
      </c>
      <c r="AU25" s="19">
        <v>788082</v>
      </c>
      <c r="AV25" s="19">
        <v>27548414</v>
      </c>
      <c r="AW25" s="19">
        <v>1085518</v>
      </c>
      <c r="AX25" s="19">
        <f t="shared" si="18"/>
        <v>39473</v>
      </c>
      <c r="AY25" s="19">
        <f t="shared" si="19"/>
        <v>1434128740</v>
      </c>
      <c r="AZ25" s="19">
        <f t="shared" si="20"/>
        <v>1219643974</v>
      </c>
      <c r="BA25" s="19">
        <f t="shared" si="21"/>
        <v>86990295</v>
      </c>
      <c r="BB25" s="19">
        <f t="shared" si="22"/>
        <v>121810892</v>
      </c>
      <c r="BC25" s="19">
        <f t="shared" si="23"/>
        <v>5683579</v>
      </c>
      <c r="BD25" s="18">
        <v>1535</v>
      </c>
      <c r="BE25" s="19">
        <v>55129094</v>
      </c>
      <c r="BF25" s="19">
        <v>32315024</v>
      </c>
      <c r="BG25" s="19">
        <v>0</v>
      </c>
      <c r="BH25" s="19">
        <v>21973835</v>
      </c>
      <c r="BI25" s="19">
        <v>840235</v>
      </c>
      <c r="BJ25" s="19">
        <v>5</v>
      </c>
      <c r="BK25" s="19">
        <v>52527</v>
      </c>
      <c r="BL25" s="19">
        <v>23727</v>
      </c>
      <c r="BM25" s="19">
        <v>0</v>
      </c>
      <c r="BN25" s="19">
        <v>28800</v>
      </c>
      <c r="BO25" s="19">
        <v>0</v>
      </c>
      <c r="BP25" s="19">
        <f t="shared" si="24"/>
        <v>1540</v>
      </c>
      <c r="BQ25" s="19">
        <f t="shared" si="25"/>
        <v>55181621</v>
      </c>
      <c r="BR25" s="19">
        <f t="shared" si="26"/>
        <v>32338751</v>
      </c>
      <c r="BS25" s="19">
        <f t="shared" si="27"/>
        <v>0</v>
      </c>
      <c r="BT25" s="19">
        <f t="shared" si="28"/>
        <v>22002635</v>
      </c>
      <c r="BU25" s="19">
        <f t="shared" si="29"/>
        <v>840235</v>
      </c>
      <c r="BV25" s="18">
        <v>45</v>
      </c>
      <c r="BW25" s="19">
        <v>3882060</v>
      </c>
      <c r="BX25" s="19">
        <v>3279016</v>
      </c>
      <c r="BY25" s="19">
        <v>231781</v>
      </c>
      <c r="BZ25" s="19">
        <v>235258</v>
      </c>
      <c r="CA25" s="19">
        <v>136005</v>
      </c>
      <c r="CB25" s="19">
        <f t="shared" si="30"/>
        <v>39518</v>
      </c>
      <c r="CC25" s="19">
        <f t="shared" si="31"/>
        <v>1493192421</v>
      </c>
      <c r="CD25" s="19">
        <f t="shared" si="32"/>
        <v>1255261741</v>
      </c>
      <c r="CE25" s="19">
        <f t="shared" si="33"/>
        <v>87222076</v>
      </c>
      <c r="CF25" s="19">
        <f t="shared" si="34"/>
        <v>144048785</v>
      </c>
      <c r="CG25" s="19">
        <f t="shared" si="35"/>
        <v>6659819</v>
      </c>
      <c r="CH25" s="16"/>
      <c r="CI25" s="16"/>
      <c r="CJ25" s="16"/>
      <c r="CK25" s="16"/>
      <c r="CL25" s="16"/>
      <c r="CM25" s="16"/>
      <c r="CN25" s="19">
        <v>383</v>
      </c>
      <c r="CO25" s="19">
        <v>2949686</v>
      </c>
      <c r="CP25" s="19">
        <v>2515265</v>
      </c>
      <c r="CQ25" s="19">
        <v>0</v>
      </c>
      <c r="CR25" s="19">
        <v>434421</v>
      </c>
      <c r="CS25" s="19">
        <v>0</v>
      </c>
      <c r="CT25" s="19">
        <v>0</v>
      </c>
      <c r="CU25" s="19">
        <v>0</v>
      </c>
      <c r="CV25" s="19">
        <v>0</v>
      </c>
      <c r="CW25" s="19">
        <v>0</v>
      </c>
      <c r="CX25" s="19">
        <v>0</v>
      </c>
      <c r="CY25" s="19">
        <v>0</v>
      </c>
      <c r="CZ25" s="19">
        <v>0</v>
      </c>
      <c r="DA25" s="19">
        <v>0</v>
      </c>
      <c r="DB25" s="19">
        <v>0</v>
      </c>
      <c r="DC25" s="19">
        <v>0</v>
      </c>
      <c r="DD25" s="19">
        <v>0</v>
      </c>
      <c r="DE25" s="19">
        <v>0</v>
      </c>
      <c r="DF25" s="18">
        <f t="shared" si="36"/>
        <v>383</v>
      </c>
      <c r="DG25" s="19">
        <f t="shared" si="37"/>
        <v>2949686</v>
      </c>
      <c r="DH25" s="19">
        <f t="shared" si="38"/>
        <v>2515265</v>
      </c>
      <c r="DI25" s="19">
        <f t="shared" si="39"/>
        <v>0</v>
      </c>
      <c r="DJ25" s="19">
        <f t="shared" si="40"/>
        <v>434421</v>
      </c>
      <c r="DK25" s="19">
        <f t="shared" si="41"/>
        <v>0</v>
      </c>
      <c r="DL25" s="19">
        <f t="shared" si="42"/>
        <v>39901</v>
      </c>
      <c r="DM25" s="19">
        <f t="shared" si="43"/>
        <v>1496142107</v>
      </c>
      <c r="DN25" s="19">
        <f t="shared" si="44"/>
        <v>1257777006</v>
      </c>
      <c r="DO25" s="19">
        <f t="shared" si="45"/>
        <v>87222076</v>
      </c>
      <c r="DP25" s="19">
        <f t="shared" si="46"/>
        <v>144483206</v>
      </c>
      <c r="DQ25" s="19">
        <f t="shared" si="47"/>
        <v>6659819</v>
      </c>
      <c r="DR25" s="19">
        <v>1074</v>
      </c>
      <c r="DS25" s="19">
        <v>453</v>
      </c>
      <c r="DT25" s="19">
        <v>1527</v>
      </c>
      <c r="DU25" s="19">
        <v>319</v>
      </c>
      <c r="DV25" s="19">
        <v>81</v>
      </c>
      <c r="DX25" s="19">
        <f>'７割'!DX25+'９割'!DX25</f>
        <v>0</v>
      </c>
      <c r="DY25" s="19">
        <f>'７割'!DY25+'９割'!DY25</f>
        <v>0</v>
      </c>
      <c r="DZ25" s="19">
        <f>'７割'!DZ25+'９割'!DZ25</f>
        <v>56</v>
      </c>
      <c r="EA25" s="19">
        <f>'７割'!EA25+'９割'!EA25</f>
        <v>1494795</v>
      </c>
      <c r="EB25" s="19">
        <f>'７割'!EB25+'９割'!EB25</f>
        <v>383</v>
      </c>
      <c r="EC25" s="19">
        <f>'７割'!EC25+'９割'!EC25</f>
        <v>2949686</v>
      </c>
      <c r="ED25" s="19">
        <f>'７割'!ED25+'９割'!ED25</f>
        <v>90</v>
      </c>
      <c r="EE25" s="19">
        <f>'７割'!EE25+'９割'!EE25</f>
        <v>3602190</v>
      </c>
      <c r="EF25" s="19">
        <f>'７割'!EF25+'９割'!EF25</f>
        <v>34</v>
      </c>
      <c r="EG25" s="19">
        <f>'７割'!EG25+'９割'!EG25</f>
        <v>675780</v>
      </c>
      <c r="EH25" s="19">
        <f>'７割'!EH25+'９割'!EH25</f>
        <v>0</v>
      </c>
      <c r="EI25" s="19">
        <f>'７割'!EI25+'９割'!EI25</f>
        <v>0</v>
      </c>
      <c r="EJ25" s="19">
        <f t="shared" si="48"/>
        <v>563</v>
      </c>
      <c r="EK25" s="19">
        <f t="shared" si="49"/>
        <v>8722451</v>
      </c>
      <c r="EM25" s="19">
        <f t="shared" si="50"/>
        <v>40081</v>
      </c>
      <c r="EN25" s="19">
        <f t="shared" si="51"/>
        <v>1501914872</v>
      </c>
    </row>
    <row r="26" spans="1:144" s="17" customFormat="1" ht="15.95" customHeight="1">
      <c r="A26" s="15" t="s">
        <v>46</v>
      </c>
      <c r="B26" s="18">
        <v>2639</v>
      </c>
      <c r="C26" s="19">
        <v>1475307850</v>
      </c>
      <c r="D26" s="19">
        <v>1268223003</v>
      </c>
      <c r="E26" s="19">
        <v>120866385</v>
      </c>
      <c r="F26" s="19">
        <v>82433049</v>
      </c>
      <c r="G26" s="19">
        <v>3785413</v>
      </c>
      <c r="H26" s="19">
        <v>34704</v>
      </c>
      <c r="I26" s="19">
        <v>546854010</v>
      </c>
      <c r="J26" s="19">
        <v>471560297</v>
      </c>
      <c r="K26" s="19">
        <v>12798577</v>
      </c>
      <c r="L26" s="19">
        <v>59482518</v>
      </c>
      <c r="M26" s="19">
        <v>3012618</v>
      </c>
      <c r="N26" s="19">
        <f t="shared" si="0"/>
        <v>37343</v>
      </c>
      <c r="O26" s="19">
        <f t="shared" si="1"/>
        <v>2022161860</v>
      </c>
      <c r="P26" s="19">
        <f t="shared" si="2"/>
        <v>1739783300</v>
      </c>
      <c r="Q26" s="19">
        <f t="shared" si="3"/>
        <v>133664962</v>
      </c>
      <c r="R26" s="19">
        <f t="shared" si="4"/>
        <v>141915567</v>
      </c>
      <c r="S26" s="19">
        <f t="shared" si="5"/>
        <v>6798031</v>
      </c>
      <c r="T26" s="18">
        <v>3</v>
      </c>
      <c r="U26" s="19">
        <v>337570</v>
      </c>
      <c r="V26" s="19">
        <v>303810</v>
      </c>
      <c r="W26" s="19">
        <v>4620</v>
      </c>
      <c r="X26" s="19">
        <v>29140</v>
      </c>
      <c r="Y26" s="19">
        <v>0</v>
      </c>
      <c r="Z26" s="19">
        <v>3581</v>
      </c>
      <c r="AA26" s="19">
        <v>52102730</v>
      </c>
      <c r="AB26" s="19">
        <v>44508433</v>
      </c>
      <c r="AC26" s="19">
        <v>12558</v>
      </c>
      <c r="AD26" s="19">
        <v>7581739</v>
      </c>
      <c r="AE26" s="19">
        <v>0</v>
      </c>
      <c r="AF26" s="19">
        <f t="shared" si="6"/>
        <v>3584</v>
      </c>
      <c r="AG26" s="19">
        <f t="shared" si="7"/>
        <v>52440300</v>
      </c>
      <c r="AH26" s="19">
        <f t="shared" si="8"/>
        <v>44812243</v>
      </c>
      <c r="AI26" s="19">
        <f t="shared" si="9"/>
        <v>17178</v>
      </c>
      <c r="AJ26" s="19">
        <f t="shared" si="10"/>
        <v>7610879</v>
      </c>
      <c r="AK26" s="19">
        <f t="shared" si="11"/>
        <v>0</v>
      </c>
      <c r="AL26" s="18">
        <f t="shared" si="12"/>
        <v>40927</v>
      </c>
      <c r="AM26" s="19">
        <f t="shared" si="13"/>
        <v>2074602160</v>
      </c>
      <c r="AN26" s="19">
        <f t="shared" si="14"/>
        <v>1784595543</v>
      </c>
      <c r="AO26" s="19">
        <f t="shared" si="15"/>
        <v>133682140</v>
      </c>
      <c r="AP26" s="19">
        <f t="shared" si="16"/>
        <v>149526446</v>
      </c>
      <c r="AQ26" s="19">
        <f t="shared" si="17"/>
        <v>6798031</v>
      </c>
      <c r="AR26" s="19">
        <v>24089</v>
      </c>
      <c r="AS26" s="19">
        <v>329125360</v>
      </c>
      <c r="AT26" s="19">
        <v>283767382</v>
      </c>
      <c r="AU26" s="19">
        <v>2165718</v>
      </c>
      <c r="AV26" s="19">
        <v>40689882</v>
      </c>
      <c r="AW26" s="19">
        <v>2502378</v>
      </c>
      <c r="AX26" s="19">
        <f t="shared" si="18"/>
        <v>65016</v>
      </c>
      <c r="AY26" s="19">
        <f t="shared" si="19"/>
        <v>2403727520</v>
      </c>
      <c r="AZ26" s="19">
        <f t="shared" si="20"/>
        <v>2068362925</v>
      </c>
      <c r="BA26" s="19">
        <f t="shared" si="21"/>
        <v>135847858</v>
      </c>
      <c r="BB26" s="19">
        <f t="shared" si="22"/>
        <v>190216328</v>
      </c>
      <c r="BC26" s="19">
        <f t="shared" si="23"/>
        <v>9300409</v>
      </c>
      <c r="BD26" s="18">
        <v>2578</v>
      </c>
      <c r="BE26" s="19">
        <v>92814509</v>
      </c>
      <c r="BF26" s="19">
        <v>57320049</v>
      </c>
      <c r="BG26" s="19">
        <v>0</v>
      </c>
      <c r="BH26" s="19">
        <v>35041405</v>
      </c>
      <c r="BI26" s="19">
        <v>453055</v>
      </c>
      <c r="BJ26" s="19">
        <v>3</v>
      </c>
      <c r="BK26" s="19">
        <v>11280</v>
      </c>
      <c r="BL26" s="19">
        <v>8470</v>
      </c>
      <c r="BM26" s="19">
        <v>0</v>
      </c>
      <c r="BN26" s="19">
        <v>2810</v>
      </c>
      <c r="BO26" s="19">
        <v>0</v>
      </c>
      <c r="BP26" s="19">
        <f t="shared" si="24"/>
        <v>2581</v>
      </c>
      <c r="BQ26" s="19">
        <f t="shared" si="25"/>
        <v>92825789</v>
      </c>
      <c r="BR26" s="19">
        <f t="shared" si="26"/>
        <v>57328519</v>
      </c>
      <c r="BS26" s="19">
        <f t="shared" si="27"/>
        <v>0</v>
      </c>
      <c r="BT26" s="19">
        <f t="shared" si="28"/>
        <v>35044215</v>
      </c>
      <c r="BU26" s="19">
        <f t="shared" si="29"/>
        <v>453055</v>
      </c>
      <c r="BV26" s="18">
        <v>53</v>
      </c>
      <c r="BW26" s="19">
        <v>3849410</v>
      </c>
      <c r="BX26" s="19">
        <v>3410894</v>
      </c>
      <c r="BY26" s="19">
        <v>36008</v>
      </c>
      <c r="BZ26" s="19">
        <v>88000</v>
      </c>
      <c r="CA26" s="19">
        <v>314508</v>
      </c>
      <c r="CB26" s="19">
        <f t="shared" si="30"/>
        <v>65069</v>
      </c>
      <c r="CC26" s="19">
        <f t="shared" si="31"/>
        <v>2500402719</v>
      </c>
      <c r="CD26" s="19">
        <f t="shared" si="32"/>
        <v>2129102338</v>
      </c>
      <c r="CE26" s="19">
        <f t="shared" si="33"/>
        <v>135883866</v>
      </c>
      <c r="CF26" s="19">
        <f t="shared" si="34"/>
        <v>225348543</v>
      </c>
      <c r="CG26" s="19">
        <f t="shared" si="35"/>
        <v>10067972</v>
      </c>
      <c r="CH26" s="16"/>
      <c r="CI26" s="16"/>
      <c r="CJ26" s="16"/>
      <c r="CK26" s="16"/>
      <c r="CL26" s="16"/>
      <c r="CM26" s="16"/>
      <c r="CN26" s="19">
        <v>377</v>
      </c>
      <c r="CO26" s="19">
        <v>1961612</v>
      </c>
      <c r="CP26" s="19">
        <v>1606831</v>
      </c>
      <c r="CQ26" s="19">
        <v>0</v>
      </c>
      <c r="CR26" s="19">
        <v>354781</v>
      </c>
      <c r="CS26" s="19">
        <v>0</v>
      </c>
      <c r="CT26" s="19">
        <v>0</v>
      </c>
      <c r="CU26" s="19">
        <v>0</v>
      </c>
      <c r="CV26" s="19">
        <v>0</v>
      </c>
      <c r="CW26" s="19">
        <v>0</v>
      </c>
      <c r="CX26" s="19">
        <v>0</v>
      </c>
      <c r="CY26" s="19">
        <v>0</v>
      </c>
      <c r="CZ26" s="19">
        <v>0</v>
      </c>
      <c r="DA26" s="19">
        <v>0</v>
      </c>
      <c r="DB26" s="19">
        <v>0</v>
      </c>
      <c r="DC26" s="19">
        <v>0</v>
      </c>
      <c r="DD26" s="19">
        <v>0</v>
      </c>
      <c r="DE26" s="19">
        <v>0</v>
      </c>
      <c r="DF26" s="18">
        <f t="shared" si="36"/>
        <v>377</v>
      </c>
      <c r="DG26" s="19">
        <f t="shared" si="37"/>
        <v>1961612</v>
      </c>
      <c r="DH26" s="19">
        <f t="shared" si="38"/>
        <v>1606831</v>
      </c>
      <c r="DI26" s="19">
        <f t="shared" si="39"/>
        <v>0</v>
      </c>
      <c r="DJ26" s="19">
        <f t="shared" si="40"/>
        <v>354781</v>
      </c>
      <c r="DK26" s="19">
        <f t="shared" si="41"/>
        <v>0</v>
      </c>
      <c r="DL26" s="19">
        <f t="shared" si="42"/>
        <v>65446</v>
      </c>
      <c r="DM26" s="19">
        <f t="shared" si="43"/>
        <v>2502364331</v>
      </c>
      <c r="DN26" s="19">
        <f t="shared" si="44"/>
        <v>2130709169</v>
      </c>
      <c r="DO26" s="19">
        <f t="shared" si="45"/>
        <v>135883866</v>
      </c>
      <c r="DP26" s="19">
        <f t="shared" si="46"/>
        <v>225703324</v>
      </c>
      <c r="DQ26" s="19">
        <f t="shared" si="47"/>
        <v>10067972</v>
      </c>
      <c r="DR26" s="19">
        <v>1886</v>
      </c>
      <c r="DS26" s="19">
        <v>768</v>
      </c>
      <c r="DT26" s="19">
        <v>2654</v>
      </c>
      <c r="DU26" s="19">
        <v>357</v>
      </c>
      <c r="DV26" s="19">
        <v>139</v>
      </c>
      <c r="DX26" s="19">
        <f>'７割'!DX26+'９割'!DX26</f>
        <v>0</v>
      </c>
      <c r="DY26" s="19">
        <f>'７割'!DY26+'９割'!DY26</f>
        <v>0</v>
      </c>
      <c r="DZ26" s="19">
        <f>'７割'!DZ26+'９割'!DZ26</f>
        <v>77</v>
      </c>
      <c r="EA26" s="19">
        <f>'７割'!EA26+'９割'!EA26</f>
        <v>2585112</v>
      </c>
      <c r="EB26" s="19">
        <f>'７割'!EB26+'９割'!EB26</f>
        <v>377</v>
      </c>
      <c r="EC26" s="19">
        <f>'７割'!EC26+'９割'!EC26</f>
        <v>1961612</v>
      </c>
      <c r="ED26" s="19">
        <f>'７割'!ED26+'９割'!ED26</f>
        <v>152</v>
      </c>
      <c r="EE26" s="19">
        <f>'７割'!EE26+'９割'!EE26</f>
        <v>4758010</v>
      </c>
      <c r="EF26" s="19">
        <f>'７割'!EF26+'９割'!EF26</f>
        <v>37</v>
      </c>
      <c r="EG26" s="19">
        <f>'７割'!EG26+'９割'!EG26</f>
        <v>451270</v>
      </c>
      <c r="EH26" s="19">
        <f>'７割'!EH26+'９割'!EH26</f>
        <v>0</v>
      </c>
      <c r="EI26" s="19">
        <f>'７割'!EI26+'９割'!EI26</f>
        <v>0</v>
      </c>
      <c r="EJ26" s="19">
        <f t="shared" si="48"/>
        <v>643</v>
      </c>
      <c r="EK26" s="19">
        <f t="shared" si="49"/>
        <v>9756004</v>
      </c>
      <c r="EM26" s="19">
        <f t="shared" si="50"/>
        <v>65712</v>
      </c>
      <c r="EN26" s="19">
        <f t="shared" si="51"/>
        <v>2510158723</v>
      </c>
    </row>
    <row r="27" spans="1:144" s="17" customFormat="1" ht="15.95" customHeight="1">
      <c r="A27" s="15" t="s">
        <v>47</v>
      </c>
      <c r="B27" s="18">
        <v>1918</v>
      </c>
      <c r="C27" s="19">
        <v>1055681570</v>
      </c>
      <c r="D27" s="19">
        <v>923215611</v>
      </c>
      <c r="E27" s="19">
        <v>76345039</v>
      </c>
      <c r="F27" s="19">
        <v>53606835</v>
      </c>
      <c r="G27" s="19">
        <v>2514085</v>
      </c>
      <c r="H27" s="19">
        <v>23426</v>
      </c>
      <c r="I27" s="19">
        <v>339648370</v>
      </c>
      <c r="J27" s="19">
        <v>297180143</v>
      </c>
      <c r="K27" s="19">
        <v>5412772</v>
      </c>
      <c r="L27" s="19">
        <v>34691684</v>
      </c>
      <c r="M27" s="19">
        <v>2363771</v>
      </c>
      <c r="N27" s="19">
        <f t="shared" si="0"/>
        <v>25344</v>
      </c>
      <c r="O27" s="19">
        <f t="shared" si="1"/>
        <v>1395329940</v>
      </c>
      <c r="P27" s="19">
        <f t="shared" si="2"/>
        <v>1220395754</v>
      </c>
      <c r="Q27" s="19">
        <f t="shared" si="3"/>
        <v>81757811</v>
      </c>
      <c r="R27" s="19">
        <f t="shared" si="4"/>
        <v>88298519</v>
      </c>
      <c r="S27" s="19">
        <f t="shared" si="5"/>
        <v>4877856</v>
      </c>
      <c r="T27" s="18">
        <v>6</v>
      </c>
      <c r="U27" s="19">
        <v>1141240</v>
      </c>
      <c r="V27" s="19">
        <v>1013351</v>
      </c>
      <c r="W27" s="19">
        <v>46589</v>
      </c>
      <c r="X27" s="19">
        <v>81300</v>
      </c>
      <c r="Y27" s="19">
        <v>0</v>
      </c>
      <c r="Z27" s="19">
        <v>2821</v>
      </c>
      <c r="AA27" s="19">
        <v>41943000</v>
      </c>
      <c r="AB27" s="19">
        <v>36490506</v>
      </c>
      <c r="AC27" s="19">
        <v>20586</v>
      </c>
      <c r="AD27" s="19">
        <v>5428530</v>
      </c>
      <c r="AE27" s="19">
        <v>3378</v>
      </c>
      <c r="AF27" s="19">
        <f t="shared" si="6"/>
        <v>2827</v>
      </c>
      <c r="AG27" s="19">
        <f t="shared" si="7"/>
        <v>43084240</v>
      </c>
      <c r="AH27" s="19">
        <f t="shared" si="8"/>
        <v>37503857</v>
      </c>
      <c r="AI27" s="19">
        <f t="shared" si="9"/>
        <v>67175</v>
      </c>
      <c r="AJ27" s="19">
        <f t="shared" si="10"/>
        <v>5509830</v>
      </c>
      <c r="AK27" s="19">
        <f t="shared" si="11"/>
        <v>3378</v>
      </c>
      <c r="AL27" s="18">
        <f t="shared" si="12"/>
        <v>28171</v>
      </c>
      <c r="AM27" s="19">
        <f t="shared" si="13"/>
        <v>1438414180</v>
      </c>
      <c r="AN27" s="19">
        <f t="shared" si="14"/>
        <v>1257899611</v>
      </c>
      <c r="AO27" s="19">
        <f t="shared" si="15"/>
        <v>81824986</v>
      </c>
      <c r="AP27" s="19">
        <f t="shared" si="16"/>
        <v>93808349</v>
      </c>
      <c r="AQ27" s="19">
        <f t="shared" si="17"/>
        <v>4881234</v>
      </c>
      <c r="AR27" s="19">
        <v>16289</v>
      </c>
      <c r="AS27" s="19">
        <v>224345510</v>
      </c>
      <c r="AT27" s="19">
        <v>195487777</v>
      </c>
      <c r="AU27" s="19">
        <v>1025734</v>
      </c>
      <c r="AV27" s="19">
        <v>26585015</v>
      </c>
      <c r="AW27" s="19">
        <v>1246984</v>
      </c>
      <c r="AX27" s="19">
        <f t="shared" si="18"/>
        <v>44460</v>
      </c>
      <c r="AY27" s="19">
        <f t="shared" si="19"/>
        <v>1662759690</v>
      </c>
      <c r="AZ27" s="19">
        <f t="shared" si="20"/>
        <v>1453387388</v>
      </c>
      <c r="BA27" s="19">
        <f t="shared" si="21"/>
        <v>82850720</v>
      </c>
      <c r="BB27" s="19">
        <f t="shared" si="22"/>
        <v>120393364</v>
      </c>
      <c r="BC27" s="19">
        <f t="shared" si="23"/>
        <v>6128218</v>
      </c>
      <c r="BD27" s="18">
        <v>1873</v>
      </c>
      <c r="BE27" s="19">
        <v>63402132</v>
      </c>
      <c r="BF27" s="19">
        <v>40873622</v>
      </c>
      <c r="BG27" s="19">
        <v>0</v>
      </c>
      <c r="BH27" s="19">
        <v>22303570</v>
      </c>
      <c r="BI27" s="19">
        <v>224940</v>
      </c>
      <c r="BJ27" s="19">
        <v>6</v>
      </c>
      <c r="BK27" s="19">
        <v>43699</v>
      </c>
      <c r="BL27" s="19">
        <v>28119</v>
      </c>
      <c r="BM27" s="19">
        <v>0</v>
      </c>
      <c r="BN27" s="19">
        <v>15580</v>
      </c>
      <c r="BO27" s="19">
        <v>0</v>
      </c>
      <c r="BP27" s="19">
        <f t="shared" si="24"/>
        <v>1879</v>
      </c>
      <c r="BQ27" s="19">
        <f t="shared" si="25"/>
        <v>63445831</v>
      </c>
      <c r="BR27" s="19">
        <f t="shared" si="26"/>
        <v>40901741</v>
      </c>
      <c r="BS27" s="19">
        <f t="shared" si="27"/>
        <v>0</v>
      </c>
      <c r="BT27" s="19">
        <f t="shared" si="28"/>
        <v>22319150</v>
      </c>
      <c r="BU27" s="19">
        <f t="shared" si="29"/>
        <v>224940</v>
      </c>
      <c r="BV27" s="18">
        <v>65</v>
      </c>
      <c r="BW27" s="19">
        <v>7630610</v>
      </c>
      <c r="BX27" s="19">
        <v>6452415</v>
      </c>
      <c r="BY27" s="19">
        <v>270134</v>
      </c>
      <c r="BZ27" s="19">
        <v>745044</v>
      </c>
      <c r="CA27" s="19">
        <v>163017</v>
      </c>
      <c r="CB27" s="19">
        <f t="shared" si="30"/>
        <v>44525</v>
      </c>
      <c r="CC27" s="19">
        <f t="shared" si="31"/>
        <v>1733836131</v>
      </c>
      <c r="CD27" s="19">
        <f t="shared" si="32"/>
        <v>1500741544</v>
      </c>
      <c r="CE27" s="19">
        <f t="shared" si="33"/>
        <v>83120854</v>
      </c>
      <c r="CF27" s="19">
        <f t="shared" si="34"/>
        <v>143457558</v>
      </c>
      <c r="CG27" s="19">
        <f t="shared" si="35"/>
        <v>6516175</v>
      </c>
      <c r="CH27" s="16"/>
      <c r="CI27" s="16"/>
      <c r="CJ27" s="16"/>
      <c r="CK27" s="16"/>
      <c r="CL27" s="16"/>
      <c r="CM27" s="16"/>
      <c r="CN27" s="19">
        <v>429</v>
      </c>
      <c r="CO27" s="19">
        <v>2517159</v>
      </c>
      <c r="CP27" s="19">
        <v>2169336</v>
      </c>
      <c r="CQ27" s="19">
        <v>0</v>
      </c>
      <c r="CR27" s="19">
        <v>347823</v>
      </c>
      <c r="CS27" s="19">
        <v>0</v>
      </c>
      <c r="CT27" s="19">
        <v>0</v>
      </c>
      <c r="CU27" s="19">
        <v>0</v>
      </c>
      <c r="CV27" s="19">
        <v>0</v>
      </c>
      <c r="CW27" s="19">
        <v>0</v>
      </c>
      <c r="CX27" s="19">
        <v>0</v>
      </c>
      <c r="CY27" s="19">
        <v>0</v>
      </c>
      <c r="CZ27" s="19">
        <v>0</v>
      </c>
      <c r="DA27" s="19">
        <v>0</v>
      </c>
      <c r="DB27" s="19">
        <v>0</v>
      </c>
      <c r="DC27" s="19">
        <v>0</v>
      </c>
      <c r="DD27" s="19">
        <v>0</v>
      </c>
      <c r="DE27" s="19">
        <v>0</v>
      </c>
      <c r="DF27" s="18">
        <f t="shared" si="36"/>
        <v>429</v>
      </c>
      <c r="DG27" s="19">
        <f t="shared" si="37"/>
        <v>2517159</v>
      </c>
      <c r="DH27" s="19">
        <f t="shared" si="38"/>
        <v>2169336</v>
      </c>
      <c r="DI27" s="19">
        <f t="shared" si="39"/>
        <v>0</v>
      </c>
      <c r="DJ27" s="19">
        <f t="shared" si="40"/>
        <v>347823</v>
      </c>
      <c r="DK27" s="19">
        <f t="shared" si="41"/>
        <v>0</v>
      </c>
      <c r="DL27" s="19">
        <f t="shared" si="42"/>
        <v>44954</v>
      </c>
      <c r="DM27" s="19">
        <f t="shared" si="43"/>
        <v>1736353290</v>
      </c>
      <c r="DN27" s="19">
        <f t="shared" si="44"/>
        <v>1502910880</v>
      </c>
      <c r="DO27" s="19">
        <f t="shared" si="45"/>
        <v>83120854</v>
      </c>
      <c r="DP27" s="19">
        <f t="shared" si="46"/>
        <v>143805381</v>
      </c>
      <c r="DQ27" s="19">
        <f t="shared" si="47"/>
        <v>6516175</v>
      </c>
      <c r="DR27" s="19">
        <v>1365</v>
      </c>
      <c r="DS27" s="19">
        <v>485</v>
      </c>
      <c r="DT27" s="19">
        <v>1850</v>
      </c>
      <c r="DU27" s="19">
        <v>163</v>
      </c>
      <c r="DV27" s="19">
        <v>31</v>
      </c>
      <c r="DX27" s="19">
        <f>'７割'!DX27+'９割'!DX27</f>
        <v>0</v>
      </c>
      <c r="DY27" s="19">
        <f>'７割'!DY27+'９割'!DY27</f>
        <v>0</v>
      </c>
      <c r="DZ27" s="19">
        <f>'７割'!DZ27+'９割'!DZ27</f>
        <v>51</v>
      </c>
      <c r="EA27" s="19">
        <f>'７割'!EA27+'９割'!EA27</f>
        <v>1862129</v>
      </c>
      <c r="EB27" s="19">
        <f>'７割'!EB27+'９割'!EB27</f>
        <v>429</v>
      </c>
      <c r="EC27" s="19">
        <f>'７割'!EC27+'９割'!EC27</f>
        <v>2517159</v>
      </c>
      <c r="ED27" s="19">
        <f>'７割'!ED27+'９割'!ED27</f>
        <v>76</v>
      </c>
      <c r="EE27" s="19">
        <f>'７割'!EE27+'９割'!EE27</f>
        <v>1919620</v>
      </c>
      <c r="EF27" s="19">
        <f>'７割'!EF27+'９割'!EF27</f>
        <v>25</v>
      </c>
      <c r="EG27" s="19">
        <f>'７割'!EG27+'９割'!EG27</f>
        <v>123030</v>
      </c>
      <c r="EH27" s="19">
        <f>'７割'!EH27+'９割'!EH27</f>
        <v>3</v>
      </c>
      <c r="EI27" s="19">
        <f>'７割'!EI27+'９割'!EI27</f>
        <v>63860</v>
      </c>
      <c r="EJ27" s="19">
        <f t="shared" si="48"/>
        <v>584</v>
      </c>
      <c r="EK27" s="19">
        <f t="shared" si="49"/>
        <v>6485798</v>
      </c>
      <c r="EM27" s="19">
        <f t="shared" si="50"/>
        <v>45109</v>
      </c>
      <c r="EN27" s="19">
        <f t="shared" si="51"/>
        <v>1740321929</v>
      </c>
    </row>
    <row r="28" spans="1:144" s="17" customFormat="1" ht="15.95" customHeight="1">
      <c r="A28" s="15" t="s">
        <v>48</v>
      </c>
      <c r="B28" s="18">
        <v>1909</v>
      </c>
      <c r="C28" s="19">
        <v>1026152750</v>
      </c>
      <c r="D28" s="19">
        <v>918069195</v>
      </c>
      <c r="E28" s="19">
        <v>56532240</v>
      </c>
      <c r="F28" s="19">
        <v>47728558</v>
      </c>
      <c r="G28" s="19">
        <v>3822757</v>
      </c>
      <c r="H28" s="19">
        <v>25001</v>
      </c>
      <c r="I28" s="19">
        <v>375755450</v>
      </c>
      <c r="J28" s="19">
        <v>335663977</v>
      </c>
      <c r="K28" s="19">
        <v>6942474</v>
      </c>
      <c r="L28" s="19">
        <v>30529867</v>
      </c>
      <c r="M28" s="19">
        <v>2619132</v>
      </c>
      <c r="N28" s="19">
        <f t="shared" si="0"/>
        <v>26910</v>
      </c>
      <c r="O28" s="19">
        <f t="shared" si="1"/>
        <v>1401908200</v>
      </c>
      <c r="P28" s="19">
        <f t="shared" si="2"/>
        <v>1253733172</v>
      </c>
      <c r="Q28" s="19">
        <f t="shared" si="3"/>
        <v>63474714</v>
      </c>
      <c r="R28" s="19">
        <f t="shared" si="4"/>
        <v>78258425</v>
      </c>
      <c r="S28" s="19">
        <f t="shared" si="5"/>
        <v>6441889</v>
      </c>
      <c r="T28" s="18">
        <v>1</v>
      </c>
      <c r="U28" s="19">
        <v>100760</v>
      </c>
      <c r="V28" s="19">
        <v>90680</v>
      </c>
      <c r="W28" s="19">
        <v>0</v>
      </c>
      <c r="X28" s="19">
        <v>10080</v>
      </c>
      <c r="Y28" s="19">
        <v>0</v>
      </c>
      <c r="Z28" s="19">
        <v>2523</v>
      </c>
      <c r="AA28" s="19">
        <v>39898140</v>
      </c>
      <c r="AB28" s="19">
        <v>35383406</v>
      </c>
      <c r="AC28" s="19">
        <v>18262</v>
      </c>
      <c r="AD28" s="19">
        <v>4496472</v>
      </c>
      <c r="AE28" s="19">
        <v>0</v>
      </c>
      <c r="AF28" s="19">
        <f t="shared" si="6"/>
        <v>2524</v>
      </c>
      <c r="AG28" s="19">
        <f t="shared" si="7"/>
        <v>39998900</v>
      </c>
      <c r="AH28" s="19">
        <f t="shared" si="8"/>
        <v>35474086</v>
      </c>
      <c r="AI28" s="19">
        <f t="shared" si="9"/>
        <v>18262</v>
      </c>
      <c r="AJ28" s="19">
        <f t="shared" si="10"/>
        <v>4506552</v>
      </c>
      <c r="AK28" s="19">
        <f t="shared" si="11"/>
        <v>0</v>
      </c>
      <c r="AL28" s="18">
        <f t="shared" si="12"/>
        <v>29434</v>
      </c>
      <c r="AM28" s="19">
        <f t="shared" si="13"/>
        <v>1441907100</v>
      </c>
      <c r="AN28" s="19">
        <f t="shared" si="14"/>
        <v>1289207258</v>
      </c>
      <c r="AO28" s="19">
        <f t="shared" si="15"/>
        <v>63492976</v>
      </c>
      <c r="AP28" s="19">
        <f t="shared" si="16"/>
        <v>82764977</v>
      </c>
      <c r="AQ28" s="19">
        <f t="shared" si="17"/>
        <v>6441889</v>
      </c>
      <c r="AR28" s="19">
        <v>18737</v>
      </c>
      <c r="AS28" s="19">
        <v>249955600</v>
      </c>
      <c r="AT28" s="19">
        <v>223022102</v>
      </c>
      <c r="AU28" s="19">
        <v>979386</v>
      </c>
      <c r="AV28" s="19">
        <v>24314841</v>
      </c>
      <c r="AW28" s="19">
        <v>1639271</v>
      </c>
      <c r="AX28" s="19">
        <f t="shared" si="18"/>
        <v>48171</v>
      </c>
      <c r="AY28" s="19">
        <f t="shared" si="19"/>
        <v>1691862700</v>
      </c>
      <c r="AZ28" s="19">
        <f t="shared" si="20"/>
        <v>1512229360</v>
      </c>
      <c r="BA28" s="19">
        <f t="shared" si="21"/>
        <v>64472362</v>
      </c>
      <c r="BB28" s="19">
        <f t="shared" si="22"/>
        <v>107079818</v>
      </c>
      <c r="BC28" s="19">
        <f t="shared" si="23"/>
        <v>8081160</v>
      </c>
      <c r="BD28" s="18">
        <v>1824</v>
      </c>
      <c r="BE28" s="19">
        <v>56946896</v>
      </c>
      <c r="BF28" s="19">
        <v>36608206</v>
      </c>
      <c r="BG28" s="19">
        <v>0</v>
      </c>
      <c r="BH28" s="19">
        <v>19807465</v>
      </c>
      <c r="BI28" s="19">
        <v>531225</v>
      </c>
      <c r="BJ28" s="19">
        <v>1</v>
      </c>
      <c r="BK28" s="19">
        <v>2020</v>
      </c>
      <c r="BL28" s="19">
        <v>1240</v>
      </c>
      <c r="BM28" s="19">
        <v>0</v>
      </c>
      <c r="BN28" s="19">
        <v>780</v>
      </c>
      <c r="BO28" s="19">
        <v>0</v>
      </c>
      <c r="BP28" s="19">
        <f t="shared" si="24"/>
        <v>1825</v>
      </c>
      <c r="BQ28" s="19">
        <f t="shared" si="25"/>
        <v>56948916</v>
      </c>
      <c r="BR28" s="19">
        <f t="shared" si="26"/>
        <v>36609446</v>
      </c>
      <c r="BS28" s="19">
        <f t="shared" si="27"/>
        <v>0</v>
      </c>
      <c r="BT28" s="19">
        <f t="shared" si="28"/>
        <v>19808245</v>
      </c>
      <c r="BU28" s="19">
        <f t="shared" si="29"/>
        <v>531225</v>
      </c>
      <c r="BV28" s="18">
        <v>55</v>
      </c>
      <c r="BW28" s="19">
        <v>4860130</v>
      </c>
      <c r="BX28" s="19">
        <v>4374117</v>
      </c>
      <c r="BY28" s="19">
        <v>152279</v>
      </c>
      <c r="BZ28" s="19">
        <v>247186</v>
      </c>
      <c r="CA28" s="19">
        <v>86548</v>
      </c>
      <c r="CB28" s="19">
        <f t="shared" si="30"/>
        <v>48226</v>
      </c>
      <c r="CC28" s="19">
        <f t="shared" si="31"/>
        <v>1753671746</v>
      </c>
      <c r="CD28" s="19">
        <f t="shared" si="32"/>
        <v>1553212923</v>
      </c>
      <c r="CE28" s="19">
        <f t="shared" si="33"/>
        <v>64624641</v>
      </c>
      <c r="CF28" s="19">
        <f t="shared" si="34"/>
        <v>127135249</v>
      </c>
      <c r="CG28" s="19">
        <f t="shared" si="35"/>
        <v>8698933</v>
      </c>
      <c r="CH28" s="16"/>
      <c r="CI28" s="16"/>
      <c r="CJ28" s="16"/>
      <c r="CK28" s="16"/>
      <c r="CL28" s="16"/>
      <c r="CM28" s="16"/>
      <c r="CN28" s="19">
        <v>315</v>
      </c>
      <c r="CO28" s="19">
        <v>1827290</v>
      </c>
      <c r="CP28" s="19">
        <v>1635855</v>
      </c>
      <c r="CQ28" s="19">
        <v>0</v>
      </c>
      <c r="CR28" s="19">
        <v>191435</v>
      </c>
      <c r="CS28" s="19">
        <v>0</v>
      </c>
      <c r="CT28" s="19">
        <v>0</v>
      </c>
      <c r="CU28" s="19">
        <v>0</v>
      </c>
      <c r="CV28" s="19">
        <v>0</v>
      </c>
      <c r="CW28" s="19">
        <v>0</v>
      </c>
      <c r="CX28" s="19">
        <v>0</v>
      </c>
      <c r="CY28" s="19">
        <v>0</v>
      </c>
      <c r="CZ28" s="19">
        <v>0</v>
      </c>
      <c r="DA28" s="19">
        <v>0</v>
      </c>
      <c r="DB28" s="19">
        <v>0</v>
      </c>
      <c r="DC28" s="19">
        <v>0</v>
      </c>
      <c r="DD28" s="19">
        <v>0</v>
      </c>
      <c r="DE28" s="19">
        <v>0</v>
      </c>
      <c r="DF28" s="18">
        <f t="shared" si="36"/>
        <v>315</v>
      </c>
      <c r="DG28" s="19">
        <f t="shared" si="37"/>
        <v>1827290</v>
      </c>
      <c r="DH28" s="19">
        <f t="shared" si="38"/>
        <v>1635855</v>
      </c>
      <c r="DI28" s="19">
        <f t="shared" si="39"/>
        <v>0</v>
      </c>
      <c r="DJ28" s="19">
        <f t="shared" si="40"/>
        <v>191435</v>
      </c>
      <c r="DK28" s="19">
        <f t="shared" si="41"/>
        <v>0</v>
      </c>
      <c r="DL28" s="19">
        <f t="shared" si="42"/>
        <v>48541</v>
      </c>
      <c r="DM28" s="19">
        <f t="shared" si="43"/>
        <v>1755499036</v>
      </c>
      <c r="DN28" s="19">
        <f t="shared" si="44"/>
        <v>1554848778</v>
      </c>
      <c r="DO28" s="19">
        <f t="shared" si="45"/>
        <v>64624641</v>
      </c>
      <c r="DP28" s="19">
        <f t="shared" si="46"/>
        <v>127326684</v>
      </c>
      <c r="DQ28" s="19">
        <f t="shared" si="47"/>
        <v>8698933</v>
      </c>
      <c r="DR28" s="19">
        <v>1276</v>
      </c>
      <c r="DS28" s="19">
        <v>519</v>
      </c>
      <c r="DT28" s="19">
        <v>1795</v>
      </c>
      <c r="DU28" s="19">
        <v>276</v>
      </c>
      <c r="DV28" s="19">
        <v>12</v>
      </c>
      <c r="DX28" s="19">
        <f>'７割'!DX28+'９割'!DX28</f>
        <v>0</v>
      </c>
      <c r="DY28" s="19">
        <f>'７割'!DY28+'９割'!DY28</f>
        <v>0</v>
      </c>
      <c r="DZ28" s="19">
        <f>'７割'!DZ28+'９割'!DZ28</f>
        <v>65</v>
      </c>
      <c r="EA28" s="19">
        <f>'７割'!EA28+'９割'!EA28</f>
        <v>3409082</v>
      </c>
      <c r="EB28" s="19">
        <f>'７割'!EB28+'９割'!EB28</f>
        <v>315</v>
      </c>
      <c r="EC28" s="19">
        <f>'７割'!EC28+'９割'!EC28</f>
        <v>1827290</v>
      </c>
      <c r="ED28" s="19">
        <f>'７割'!ED28+'９割'!ED28</f>
        <v>28</v>
      </c>
      <c r="EE28" s="19">
        <f>'７割'!EE28+'９割'!EE28</f>
        <v>1149300</v>
      </c>
      <c r="EF28" s="19">
        <f>'７割'!EF28+'９割'!EF28</f>
        <v>32</v>
      </c>
      <c r="EG28" s="19">
        <f>'７割'!EG28+'９割'!EG28</f>
        <v>811780</v>
      </c>
      <c r="EH28" s="19">
        <f>'７割'!EH28+'９割'!EH28</f>
        <v>0</v>
      </c>
      <c r="EI28" s="19">
        <f>'７割'!EI28+'９割'!EI28</f>
        <v>0</v>
      </c>
      <c r="EJ28" s="19">
        <f t="shared" si="48"/>
        <v>440</v>
      </c>
      <c r="EK28" s="19">
        <f t="shared" si="49"/>
        <v>7197452</v>
      </c>
      <c r="EM28" s="19">
        <f t="shared" si="50"/>
        <v>48666</v>
      </c>
      <c r="EN28" s="19">
        <f t="shared" si="51"/>
        <v>1760869198</v>
      </c>
    </row>
    <row r="29" spans="1:144" s="17" customFormat="1" ht="15.95" customHeight="1">
      <c r="A29" s="15" t="s">
        <v>49</v>
      </c>
      <c r="B29" s="18">
        <v>2971</v>
      </c>
      <c r="C29" s="19">
        <v>1724265020</v>
      </c>
      <c r="D29" s="19">
        <v>1534949644</v>
      </c>
      <c r="E29" s="19">
        <v>103990888</v>
      </c>
      <c r="F29" s="19">
        <v>80780706</v>
      </c>
      <c r="G29" s="19">
        <v>4543782</v>
      </c>
      <c r="H29" s="19">
        <v>43935</v>
      </c>
      <c r="I29" s="19">
        <v>614466290</v>
      </c>
      <c r="J29" s="19">
        <v>546121659</v>
      </c>
      <c r="K29" s="19">
        <v>10598513</v>
      </c>
      <c r="L29" s="19">
        <v>55267109</v>
      </c>
      <c r="M29" s="19">
        <v>2479009</v>
      </c>
      <c r="N29" s="19">
        <f t="shared" si="0"/>
        <v>46906</v>
      </c>
      <c r="O29" s="19">
        <f t="shared" si="1"/>
        <v>2338731310</v>
      </c>
      <c r="P29" s="19">
        <f t="shared" si="2"/>
        <v>2081071303</v>
      </c>
      <c r="Q29" s="19">
        <f t="shared" si="3"/>
        <v>114589401</v>
      </c>
      <c r="R29" s="19">
        <f t="shared" si="4"/>
        <v>136047815</v>
      </c>
      <c r="S29" s="19">
        <f t="shared" si="5"/>
        <v>7022791</v>
      </c>
      <c r="T29" s="18">
        <v>5</v>
      </c>
      <c r="U29" s="19">
        <v>1706210</v>
      </c>
      <c r="V29" s="19">
        <v>1535596</v>
      </c>
      <c r="W29" s="19">
        <v>117977</v>
      </c>
      <c r="X29" s="19">
        <v>52637</v>
      </c>
      <c r="Y29" s="19">
        <v>0</v>
      </c>
      <c r="Z29" s="19">
        <v>4733</v>
      </c>
      <c r="AA29" s="19">
        <v>70818650</v>
      </c>
      <c r="AB29" s="19">
        <v>62947963</v>
      </c>
      <c r="AC29" s="19">
        <v>34058</v>
      </c>
      <c r="AD29" s="19">
        <v>7833623</v>
      </c>
      <c r="AE29" s="19">
        <v>3006</v>
      </c>
      <c r="AF29" s="19">
        <f t="shared" si="6"/>
        <v>4738</v>
      </c>
      <c r="AG29" s="19">
        <f t="shared" si="7"/>
        <v>72524860</v>
      </c>
      <c r="AH29" s="19">
        <f t="shared" si="8"/>
        <v>64483559</v>
      </c>
      <c r="AI29" s="19">
        <f t="shared" si="9"/>
        <v>152035</v>
      </c>
      <c r="AJ29" s="19">
        <f t="shared" si="10"/>
        <v>7886260</v>
      </c>
      <c r="AK29" s="19">
        <f t="shared" si="11"/>
        <v>3006</v>
      </c>
      <c r="AL29" s="18">
        <f t="shared" si="12"/>
        <v>51644</v>
      </c>
      <c r="AM29" s="19">
        <f t="shared" si="13"/>
        <v>2411256170</v>
      </c>
      <c r="AN29" s="19">
        <f t="shared" si="14"/>
        <v>2145554862</v>
      </c>
      <c r="AO29" s="19">
        <f t="shared" si="15"/>
        <v>114741436</v>
      </c>
      <c r="AP29" s="19">
        <f t="shared" si="16"/>
        <v>143934075</v>
      </c>
      <c r="AQ29" s="19">
        <f t="shared" si="17"/>
        <v>7025797</v>
      </c>
      <c r="AR29" s="19">
        <v>34388</v>
      </c>
      <c r="AS29" s="19">
        <v>405600090</v>
      </c>
      <c r="AT29" s="19">
        <v>361240803</v>
      </c>
      <c r="AU29" s="19">
        <v>1404514</v>
      </c>
      <c r="AV29" s="19">
        <v>41183641</v>
      </c>
      <c r="AW29" s="19">
        <v>1771132</v>
      </c>
      <c r="AX29" s="19">
        <f t="shared" si="18"/>
        <v>86032</v>
      </c>
      <c r="AY29" s="19">
        <f t="shared" si="19"/>
        <v>2816856260</v>
      </c>
      <c r="AZ29" s="19">
        <f t="shared" si="20"/>
        <v>2506795665</v>
      </c>
      <c r="BA29" s="19">
        <f t="shared" si="21"/>
        <v>116145950</v>
      </c>
      <c r="BB29" s="19">
        <f t="shared" si="22"/>
        <v>185117716</v>
      </c>
      <c r="BC29" s="19">
        <f t="shared" si="23"/>
        <v>8796929</v>
      </c>
      <c r="BD29" s="18">
        <v>2877</v>
      </c>
      <c r="BE29" s="19">
        <v>88774733</v>
      </c>
      <c r="BF29" s="19">
        <v>55476523</v>
      </c>
      <c r="BG29" s="19">
        <v>0</v>
      </c>
      <c r="BH29" s="19">
        <v>32402630</v>
      </c>
      <c r="BI29" s="19">
        <v>895580</v>
      </c>
      <c r="BJ29" s="19">
        <v>5</v>
      </c>
      <c r="BK29" s="19">
        <v>65850</v>
      </c>
      <c r="BL29" s="19">
        <v>55410</v>
      </c>
      <c r="BM29" s="19">
        <v>0</v>
      </c>
      <c r="BN29" s="19">
        <v>10440</v>
      </c>
      <c r="BO29" s="19">
        <v>0</v>
      </c>
      <c r="BP29" s="19">
        <f t="shared" si="24"/>
        <v>2882</v>
      </c>
      <c r="BQ29" s="19">
        <f t="shared" si="25"/>
        <v>88840583</v>
      </c>
      <c r="BR29" s="19">
        <f t="shared" si="26"/>
        <v>55531933</v>
      </c>
      <c r="BS29" s="19">
        <f t="shared" si="27"/>
        <v>0</v>
      </c>
      <c r="BT29" s="19">
        <f t="shared" si="28"/>
        <v>32413070</v>
      </c>
      <c r="BU29" s="19">
        <f t="shared" si="29"/>
        <v>895580</v>
      </c>
      <c r="BV29" s="18">
        <v>49</v>
      </c>
      <c r="BW29" s="19">
        <v>4372530</v>
      </c>
      <c r="BX29" s="19">
        <v>3873963</v>
      </c>
      <c r="BY29" s="19">
        <v>124000</v>
      </c>
      <c r="BZ29" s="19">
        <v>349317</v>
      </c>
      <c r="CA29" s="19">
        <v>25250</v>
      </c>
      <c r="CB29" s="19">
        <f t="shared" si="30"/>
        <v>86081</v>
      </c>
      <c r="CC29" s="19">
        <f t="shared" si="31"/>
        <v>2910069373</v>
      </c>
      <c r="CD29" s="19">
        <f t="shared" si="32"/>
        <v>2566201561</v>
      </c>
      <c r="CE29" s="19">
        <f t="shared" si="33"/>
        <v>116269950</v>
      </c>
      <c r="CF29" s="19">
        <f t="shared" si="34"/>
        <v>217880103</v>
      </c>
      <c r="CG29" s="19">
        <f t="shared" si="35"/>
        <v>9717759</v>
      </c>
      <c r="CH29" s="16"/>
      <c r="CI29" s="16"/>
      <c r="CJ29" s="16"/>
      <c r="CK29" s="16"/>
      <c r="CL29" s="16"/>
      <c r="CM29" s="16"/>
      <c r="CN29" s="19">
        <v>676</v>
      </c>
      <c r="CO29" s="19">
        <v>4467590</v>
      </c>
      <c r="CP29" s="19">
        <v>3992528</v>
      </c>
      <c r="CQ29" s="19">
        <v>0</v>
      </c>
      <c r="CR29" s="19">
        <v>475062</v>
      </c>
      <c r="CS29" s="19">
        <v>0</v>
      </c>
      <c r="CT29" s="19">
        <v>0</v>
      </c>
      <c r="CU29" s="19">
        <v>0</v>
      </c>
      <c r="CV29" s="19">
        <v>0</v>
      </c>
      <c r="CW29" s="19">
        <v>0</v>
      </c>
      <c r="CX29" s="19">
        <v>0</v>
      </c>
      <c r="CY29" s="19">
        <v>0</v>
      </c>
      <c r="CZ29" s="19">
        <v>0</v>
      </c>
      <c r="DA29" s="19">
        <v>0</v>
      </c>
      <c r="DB29" s="19">
        <v>0</v>
      </c>
      <c r="DC29" s="19">
        <v>0</v>
      </c>
      <c r="DD29" s="19">
        <v>0</v>
      </c>
      <c r="DE29" s="19">
        <v>0</v>
      </c>
      <c r="DF29" s="18">
        <f t="shared" si="36"/>
        <v>676</v>
      </c>
      <c r="DG29" s="19">
        <f t="shared" si="37"/>
        <v>4467590</v>
      </c>
      <c r="DH29" s="19">
        <f t="shared" si="38"/>
        <v>3992528</v>
      </c>
      <c r="DI29" s="19">
        <f t="shared" si="39"/>
        <v>0</v>
      </c>
      <c r="DJ29" s="19">
        <f t="shared" si="40"/>
        <v>475062</v>
      </c>
      <c r="DK29" s="19">
        <f t="shared" si="41"/>
        <v>0</v>
      </c>
      <c r="DL29" s="19">
        <f t="shared" si="42"/>
        <v>86757</v>
      </c>
      <c r="DM29" s="19">
        <f t="shared" si="43"/>
        <v>2914536963</v>
      </c>
      <c r="DN29" s="19">
        <f t="shared" si="44"/>
        <v>2570194089</v>
      </c>
      <c r="DO29" s="19">
        <f t="shared" si="45"/>
        <v>116269950</v>
      </c>
      <c r="DP29" s="19">
        <f t="shared" si="46"/>
        <v>218355165</v>
      </c>
      <c r="DQ29" s="19">
        <f t="shared" si="47"/>
        <v>9717759</v>
      </c>
      <c r="DR29" s="19">
        <v>2063</v>
      </c>
      <c r="DS29" s="19">
        <v>804</v>
      </c>
      <c r="DT29" s="19">
        <v>2867</v>
      </c>
      <c r="DU29" s="19">
        <v>346</v>
      </c>
      <c r="DV29" s="19">
        <v>42</v>
      </c>
      <c r="DX29" s="19">
        <f>'７割'!DX29+'９割'!DX29</f>
        <v>1</v>
      </c>
      <c r="DY29" s="19">
        <f>'７割'!DY29+'９割'!DY29</f>
        <v>35110</v>
      </c>
      <c r="DZ29" s="19">
        <f>'７割'!DZ29+'９割'!DZ29</f>
        <v>124</v>
      </c>
      <c r="EA29" s="19">
        <f>'７割'!EA29+'９割'!EA29</f>
        <v>3654856</v>
      </c>
      <c r="EB29" s="19">
        <f>'７割'!EB29+'９割'!EB29</f>
        <v>676</v>
      </c>
      <c r="EC29" s="19">
        <f>'７割'!EC29+'９割'!EC29</f>
        <v>4467590</v>
      </c>
      <c r="ED29" s="19">
        <f>'７割'!ED29+'９割'!ED29</f>
        <v>190</v>
      </c>
      <c r="EE29" s="19">
        <f>'７割'!EE29+'９割'!EE29</f>
        <v>7700975</v>
      </c>
      <c r="EF29" s="19">
        <f>'７割'!EF29+'９割'!EF29</f>
        <v>207</v>
      </c>
      <c r="EG29" s="19">
        <f>'７割'!EG29+'９割'!EG29</f>
        <v>5518210</v>
      </c>
      <c r="EH29" s="19">
        <f>'７割'!EH29+'９割'!EH29</f>
        <v>9</v>
      </c>
      <c r="EI29" s="19">
        <f>'７割'!EI29+'９割'!EI29</f>
        <v>102690</v>
      </c>
      <c r="EJ29" s="19">
        <f t="shared" si="48"/>
        <v>1207</v>
      </c>
      <c r="EK29" s="19">
        <f t="shared" si="49"/>
        <v>21479431</v>
      </c>
      <c r="EM29" s="19">
        <f t="shared" si="50"/>
        <v>87288</v>
      </c>
      <c r="EN29" s="19">
        <f t="shared" si="51"/>
        <v>2931548804</v>
      </c>
    </row>
    <row r="30" spans="1:144" s="17" customFormat="1" ht="15.95" customHeight="1">
      <c r="A30" s="15" t="s">
        <v>62</v>
      </c>
      <c r="B30" s="18">
        <v>1665</v>
      </c>
      <c r="C30" s="19">
        <v>993441750</v>
      </c>
      <c r="D30" s="19">
        <v>884260858</v>
      </c>
      <c r="E30" s="19">
        <v>62847438</v>
      </c>
      <c r="F30" s="19">
        <v>42812740</v>
      </c>
      <c r="G30" s="19">
        <v>3520714</v>
      </c>
      <c r="H30" s="19">
        <v>21824</v>
      </c>
      <c r="I30" s="19">
        <v>339052710</v>
      </c>
      <c r="J30" s="19">
        <v>299244502</v>
      </c>
      <c r="K30" s="19">
        <v>8375659</v>
      </c>
      <c r="L30" s="19">
        <v>29939961</v>
      </c>
      <c r="M30" s="19">
        <v>1492588</v>
      </c>
      <c r="N30" s="19">
        <f t="shared" si="0"/>
        <v>23489</v>
      </c>
      <c r="O30" s="19">
        <f t="shared" si="1"/>
        <v>1332494460</v>
      </c>
      <c r="P30" s="19">
        <f t="shared" si="2"/>
        <v>1183505360</v>
      </c>
      <c r="Q30" s="19">
        <f t="shared" si="3"/>
        <v>71223097</v>
      </c>
      <c r="R30" s="19">
        <f t="shared" si="4"/>
        <v>72752701</v>
      </c>
      <c r="S30" s="19">
        <f t="shared" si="5"/>
        <v>5013302</v>
      </c>
      <c r="T30" s="18">
        <v>5</v>
      </c>
      <c r="U30" s="19">
        <v>2651010</v>
      </c>
      <c r="V30" s="19">
        <v>2357931</v>
      </c>
      <c r="W30" s="19">
        <v>148022</v>
      </c>
      <c r="X30" s="19">
        <v>145057</v>
      </c>
      <c r="Y30" s="19">
        <v>0</v>
      </c>
      <c r="Z30" s="19">
        <v>2575</v>
      </c>
      <c r="AA30" s="19">
        <v>38770140</v>
      </c>
      <c r="AB30" s="19">
        <v>34405396</v>
      </c>
      <c r="AC30" s="19">
        <v>13589</v>
      </c>
      <c r="AD30" s="19">
        <v>4349758</v>
      </c>
      <c r="AE30" s="19">
        <v>1397</v>
      </c>
      <c r="AF30" s="19">
        <f t="shared" si="6"/>
        <v>2580</v>
      </c>
      <c r="AG30" s="19">
        <f t="shared" si="7"/>
        <v>41421150</v>
      </c>
      <c r="AH30" s="19">
        <f t="shared" si="8"/>
        <v>36763327</v>
      </c>
      <c r="AI30" s="19">
        <f t="shared" si="9"/>
        <v>161611</v>
      </c>
      <c r="AJ30" s="19">
        <f t="shared" si="10"/>
        <v>4494815</v>
      </c>
      <c r="AK30" s="19">
        <f t="shared" si="11"/>
        <v>1397</v>
      </c>
      <c r="AL30" s="18">
        <f t="shared" si="12"/>
        <v>26069</v>
      </c>
      <c r="AM30" s="19">
        <f t="shared" si="13"/>
        <v>1373915610</v>
      </c>
      <c r="AN30" s="19">
        <f t="shared" si="14"/>
        <v>1220268687</v>
      </c>
      <c r="AO30" s="19">
        <f t="shared" si="15"/>
        <v>71384708</v>
      </c>
      <c r="AP30" s="19">
        <f t="shared" si="16"/>
        <v>77247516</v>
      </c>
      <c r="AQ30" s="19">
        <f t="shared" si="17"/>
        <v>5014699</v>
      </c>
      <c r="AR30" s="19">
        <v>16147</v>
      </c>
      <c r="AS30" s="19">
        <v>236039310</v>
      </c>
      <c r="AT30" s="19">
        <v>210081517</v>
      </c>
      <c r="AU30" s="19">
        <v>1610617</v>
      </c>
      <c r="AV30" s="19">
        <v>23333506</v>
      </c>
      <c r="AW30" s="19">
        <v>1013670</v>
      </c>
      <c r="AX30" s="19">
        <f t="shared" si="18"/>
        <v>42216</v>
      </c>
      <c r="AY30" s="19">
        <f t="shared" si="19"/>
        <v>1609954920</v>
      </c>
      <c r="AZ30" s="19">
        <f t="shared" si="20"/>
        <v>1430350204</v>
      </c>
      <c r="BA30" s="19">
        <f t="shared" si="21"/>
        <v>72995325</v>
      </c>
      <c r="BB30" s="19">
        <f t="shared" si="22"/>
        <v>100581022</v>
      </c>
      <c r="BC30" s="19">
        <f t="shared" si="23"/>
        <v>6028369</v>
      </c>
      <c r="BD30" s="18">
        <v>1615</v>
      </c>
      <c r="BE30" s="19">
        <v>55043409</v>
      </c>
      <c r="BF30" s="19">
        <v>34611039</v>
      </c>
      <c r="BG30" s="19">
        <v>0</v>
      </c>
      <c r="BH30" s="19">
        <v>19938090</v>
      </c>
      <c r="BI30" s="19">
        <v>494280</v>
      </c>
      <c r="BJ30" s="19">
        <v>5</v>
      </c>
      <c r="BK30" s="19">
        <v>81315</v>
      </c>
      <c r="BL30" s="19">
        <v>55195</v>
      </c>
      <c r="BM30" s="19">
        <v>0</v>
      </c>
      <c r="BN30" s="19">
        <v>26120</v>
      </c>
      <c r="BO30" s="19">
        <v>0</v>
      </c>
      <c r="BP30" s="19">
        <f t="shared" si="24"/>
        <v>1620</v>
      </c>
      <c r="BQ30" s="19">
        <f t="shared" si="25"/>
        <v>55124724</v>
      </c>
      <c r="BR30" s="19">
        <f t="shared" si="26"/>
        <v>34666234</v>
      </c>
      <c r="BS30" s="19">
        <f t="shared" si="27"/>
        <v>0</v>
      </c>
      <c r="BT30" s="19">
        <f t="shared" si="28"/>
        <v>19964210</v>
      </c>
      <c r="BU30" s="19">
        <f t="shared" si="29"/>
        <v>494280</v>
      </c>
      <c r="BV30" s="18">
        <v>68</v>
      </c>
      <c r="BW30" s="19">
        <v>6269640</v>
      </c>
      <c r="BX30" s="19">
        <v>5602922</v>
      </c>
      <c r="BY30" s="19">
        <v>125720</v>
      </c>
      <c r="BZ30" s="19">
        <v>270271</v>
      </c>
      <c r="CA30" s="19">
        <v>270727</v>
      </c>
      <c r="CB30" s="19">
        <f t="shared" si="30"/>
        <v>42284</v>
      </c>
      <c r="CC30" s="19">
        <f t="shared" si="31"/>
        <v>1671349284</v>
      </c>
      <c r="CD30" s="19">
        <f t="shared" si="32"/>
        <v>1470619360</v>
      </c>
      <c r="CE30" s="19">
        <f t="shared" si="33"/>
        <v>73121045</v>
      </c>
      <c r="CF30" s="19">
        <f t="shared" si="34"/>
        <v>120815503</v>
      </c>
      <c r="CG30" s="19">
        <f t="shared" si="35"/>
        <v>6793376</v>
      </c>
      <c r="CH30" s="16"/>
      <c r="CI30" s="16"/>
      <c r="CJ30" s="16"/>
      <c r="CK30" s="16"/>
      <c r="CL30" s="16"/>
      <c r="CM30" s="16"/>
      <c r="CN30" s="19">
        <v>424</v>
      </c>
      <c r="CO30" s="19">
        <v>2936691</v>
      </c>
      <c r="CP30" s="19">
        <v>2610090</v>
      </c>
      <c r="CQ30" s="19">
        <v>0</v>
      </c>
      <c r="CR30" s="19">
        <v>326601</v>
      </c>
      <c r="CS30" s="19">
        <v>0</v>
      </c>
      <c r="CT30" s="19">
        <v>0</v>
      </c>
      <c r="CU30" s="19">
        <v>0</v>
      </c>
      <c r="CV30" s="19">
        <v>0</v>
      </c>
      <c r="CW30" s="19">
        <v>0</v>
      </c>
      <c r="CX30" s="19">
        <v>0</v>
      </c>
      <c r="CY30" s="19">
        <v>0</v>
      </c>
      <c r="CZ30" s="19">
        <v>0</v>
      </c>
      <c r="DA30" s="19">
        <v>0</v>
      </c>
      <c r="DB30" s="19">
        <v>0</v>
      </c>
      <c r="DC30" s="19">
        <v>0</v>
      </c>
      <c r="DD30" s="19">
        <v>0</v>
      </c>
      <c r="DE30" s="19">
        <v>0</v>
      </c>
      <c r="DF30" s="18">
        <f t="shared" si="36"/>
        <v>424</v>
      </c>
      <c r="DG30" s="19">
        <f t="shared" si="37"/>
        <v>2936691</v>
      </c>
      <c r="DH30" s="19">
        <f t="shared" si="38"/>
        <v>2610090</v>
      </c>
      <c r="DI30" s="19">
        <f t="shared" si="39"/>
        <v>0</v>
      </c>
      <c r="DJ30" s="19">
        <f t="shared" si="40"/>
        <v>326601</v>
      </c>
      <c r="DK30" s="19">
        <f t="shared" si="41"/>
        <v>0</v>
      </c>
      <c r="DL30" s="19">
        <f t="shared" si="42"/>
        <v>42708</v>
      </c>
      <c r="DM30" s="19">
        <f t="shared" si="43"/>
        <v>1674285975</v>
      </c>
      <c r="DN30" s="19">
        <f t="shared" si="44"/>
        <v>1473229450</v>
      </c>
      <c r="DO30" s="19">
        <f t="shared" si="45"/>
        <v>73121045</v>
      </c>
      <c r="DP30" s="19">
        <f t="shared" si="46"/>
        <v>121142104</v>
      </c>
      <c r="DQ30" s="19">
        <f t="shared" si="47"/>
        <v>6793376</v>
      </c>
      <c r="DR30" s="19">
        <v>1194</v>
      </c>
      <c r="DS30" s="19">
        <v>478</v>
      </c>
      <c r="DT30" s="19">
        <v>1672</v>
      </c>
      <c r="DU30" s="19">
        <v>267</v>
      </c>
      <c r="DV30" s="19">
        <v>19</v>
      </c>
      <c r="DX30" s="19">
        <f>'７割'!DX30+'９割'!DX30</f>
        <v>0</v>
      </c>
      <c r="DY30" s="19">
        <f>'７割'!DY30+'９割'!DY30</f>
        <v>0</v>
      </c>
      <c r="DZ30" s="19">
        <f>'７割'!DZ30+'９割'!DZ30</f>
        <v>66</v>
      </c>
      <c r="EA30" s="19">
        <f>'７割'!EA30+'９割'!EA30</f>
        <v>2021935</v>
      </c>
      <c r="EB30" s="19">
        <f>'７割'!EB30+'９割'!EB30</f>
        <v>424</v>
      </c>
      <c r="EC30" s="19">
        <f>'７割'!EC30+'９割'!EC30</f>
        <v>2936691</v>
      </c>
      <c r="ED30" s="19">
        <f>'７割'!ED30+'９割'!ED30</f>
        <v>97</v>
      </c>
      <c r="EE30" s="19">
        <f>'７割'!EE30+'９割'!EE30</f>
        <v>3243725</v>
      </c>
      <c r="EF30" s="19">
        <f>'７割'!EF30+'９割'!EF30</f>
        <v>72</v>
      </c>
      <c r="EG30" s="19">
        <f>'７割'!EG30+'９割'!EG30</f>
        <v>2552160</v>
      </c>
      <c r="EH30" s="19">
        <f>'７割'!EH30+'９割'!EH30</f>
        <v>4</v>
      </c>
      <c r="EI30" s="19">
        <f>'７割'!EI30+'９割'!EI30</f>
        <v>47260</v>
      </c>
      <c r="EJ30" s="19">
        <f t="shared" si="48"/>
        <v>663</v>
      </c>
      <c r="EK30" s="19">
        <f t="shared" si="49"/>
        <v>10801771</v>
      </c>
      <c r="EM30" s="19">
        <f t="shared" si="50"/>
        <v>42947</v>
      </c>
      <c r="EN30" s="19">
        <f t="shared" si="51"/>
        <v>1682151055</v>
      </c>
    </row>
    <row r="31" spans="1:144" s="17" customFormat="1" ht="15.95" customHeight="1">
      <c r="A31" s="15" t="s">
        <v>50</v>
      </c>
      <c r="B31" s="18">
        <v>3244</v>
      </c>
      <c r="C31" s="19">
        <v>1832146780</v>
      </c>
      <c r="D31" s="19">
        <v>1620628803</v>
      </c>
      <c r="E31" s="19">
        <v>120418480</v>
      </c>
      <c r="F31" s="19">
        <v>81419737</v>
      </c>
      <c r="G31" s="19">
        <v>9679760</v>
      </c>
      <c r="H31" s="19">
        <v>40574</v>
      </c>
      <c r="I31" s="19">
        <v>702046870</v>
      </c>
      <c r="J31" s="19">
        <v>616689593</v>
      </c>
      <c r="K31" s="19">
        <v>15847758</v>
      </c>
      <c r="L31" s="19">
        <v>66076708</v>
      </c>
      <c r="M31" s="19">
        <v>3432811</v>
      </c>
      <c r="N31" s="19">
        <f t="shared" si="0"/>
        <v>43818</v>
      </c>
      <c r="O31" s="19">
        <f t="shared" si="1"/>
        <v>2534193650</v>
      </c>
      <c r="P31" s="19">
        <f t="shared" si="2"/>
        <v>2237318396</v>
      </c>
      <c r="Q31" s="19">
        <f t="shared" si="3"/>
        <v>136266238</v>
      </c>
      <c r="R31" s="19">
        <f t="shared" si="4"/>
        <v>147496445</v>
      </c>
      <c r="S31" s="19">
        <f t="shared" si="5"/>
        <v>13112571</v>
      </c>
      <c r="T31" s="18">
        <v>10</v>
      </c>
      <c r="U31" s="19">
        <v>2418540</v>
      </c>
      <c r="V31" s="19">
        <v>2163797</v>
      </c>
      <c r="W31" s="19">
        <v>146413</v>
      </c>
      <c r="X31" s="19">
        <v>108330</v>
      </c>
      <c r="Y31" s="19">
        <v>0</v>
      </c>
      <c r="Z31" s="19">
        <v>4024</v>
      </c>
      <c r="AA31" s="19">
        <v>61069380</v>
      </c>
      <c r="AB31" s="19">
        <v>53924072</v>
      </c>
      <c r="AC31" s="19">
        <v>32904</v>
      </c>
      <c r="AD31" s="19">
        <v>7112404</v>
      </c>
      <c r="AE31" s="19">
        <v>0</v>
      </c>
      <c r="AF31" s="19">
        <f t="shared" si="6"/>
        <v>4034</v>
      </c>
      <c r="AG31" s="19">
        <f t="shared" si="7"/>
        <v>63487920</v>
      </c>
      <c r="AH31" s="19">
        <f t="shared" si="8"/>
        <v>56087869</v>
      </c>
      <c r="AI31" s="19">
        <f t="shared" si="9"/>
        <v>179317</v>
      </c>
      <c r="AJ31" s="19">
        <f t="shared" si="10"/>
        <v>7220734</v>
      </c>
      <c r="AK31" s="19">
        <f t="shared" si="11"/>
        <v>0</v>
      </c>
      <c r="AL31" s="18">
        <f t="shared" si="12"/>
        <v>47852</v>
      </c>
      <c r="AM31" s="19">
        <f t="shared" si="13"/>
        <v>2597681570</v>
      </c>
      <c r="AN31" s="19">
        <f t="shared" si="14"/>
        <v>2293406265</v>
      </c>
      <c r="AO31" s="19">
        <f t="shared" si="15"/>
        <v>136445555</v>
      </c>
      <c r="AP31" s="19">
        <f t="shared" si="16"/>
        <v>154717179</v>
      </c>
      <c r="AQ31" s="19">
        <f t="shared" si="17"/>
        <v>13112571</v>
      </c>
      <c r="AR31" s="19">
        <v>22402</v>
      </c>
      <c r="AS31" s="19">
        <v>277968000</v>
      </c>
      <c r="AT31" s="19">
        <v>244218184</v>
      </c>
      <c r="AU31" s="19">
        <v>1610347</v>
      </c>
      <c r="AV31" s="19">
        <v>30981343</v>
      </c>
      <c r="AW31" s="19">
        <v>1158126</v>
      </c>
      <c r="AX31" s="19">
        <f t="shared" si="18"/>
        <v>70254</v>
      </c>
      <c r="AY31" s="19">
        <f t="shared" si="19"/>
        <v>2875649570</v>
      </c>
      <c r="AZ31" s="19">
        <f t="shared" si="20"/>
        <v>2537624449</v>
      </c>
      <c r="BA31" s="19">
        <f t="shared" si="21"/>
        <v>138055902</v>
      </c>
      <c r="BB31" s="19">
        <f t="shared" si="22"/>
        <v>185698522</v>
      </c>
      <c r="BC31" s="19">
        <f t="shared" si="23"/>
        <v>14270697</v>
      </c>
      <c r="BD31" s="18">
        <v>3120</v>
      </c>
      <c r="BE31" s="19">
        <v>113680868</v>
      </c>
      <c r="BF31" s="19">
        <v>74595158</v>
      </c>
      <c r="BG31" s="19">
        <v>0</v>
      </c>
      <c r="BH31" s="19">
        <v>38693460</v>
      </c>
      <c r="BI31" s="19">
        <v>392250</v>
      </c>
      <c r="BJ31" s="19">
        <v>10</v>
      </c>
      <c r="BK31" s="19">
        <v>111650</v>
      </c>
      <c r="BL31" s="19">
        <v>87240</v>
      </c>
      <c r="BM31" s="19">
        <v>0</v>
      </c>
      <c r="BN31" s="19">
        <v>24410</v>
      </c>
      <c r="BO31" s="19">
        <v>0</v>
      </c>
      <c r="BP31" s="19">
        <f t="shared" si="24"/>
        <v>3130</v>
      </c>
      <c r="BQ31" s="19">
        <f t="shared" si="25"/>
        <v>113792518</v>
      </c>
      <c r="BR31" s="19">
        <f t="shared" si="26"/>
        <v>74682398</v>
      </c>
      <c r="BS31" s="19">
        <f t="shared" si="27"/>
        <v>0</v>
      </c>
      <c r="BT31" s="19">
        <f t="shared" si="28"/>
        <v>38717870</v>
      </c>
      <c r="BU31" s="19">
        <f t="shared" si="29"/>
        <v>392250</v>
      </c>
      <c r="BV31" s="18">
        <v>56</v>
      </c>
      <c r="BW31" s="19">
        <v>6334540</v>
      </c>
      <c r="BX31" s="19">
        <v>5682218</v>
      </c>
      <c r="BY31" s="19">
        <v>234890</v>
      </c>
      <c r="BZ31" s="19">
        <v>408250</v>
      </c>
      <c r="CA31" s="19">
        <v>9182</v>
      </c>
      <c r="CB31" s="19">
        <f t="shared" si="30"/>
        <v>70310</v>
      </c>
      <c r="CC31" s="19">
        <f t="shared" si="31"/>
        <v>2995776628</v>
      </c>
      <c r="CD31" s="19">
        <f t="shared" si="32"/>
        <v>2617989065</v>
      </c>
      <c r="CE31" s="19">
        <f t="shared" si="33"/>
        <v>138290792</v>
      </c>
      <c r="CF31" s="19">
        <f t="shared" si="34"/>
        <v>224824642</v>
      </c>
      <c r="CG31" s="19">
        <f t="shared" si="35"/>
        <v>14672129</v>
      </c>
      <c r="CH31" s="16"/>
      <c r="CI31" s="16"/>
      <c r="CJ31" s="16"/>
      <c r="CK31" s="16"/>
      <c r="CL31" s="16"/>
      <c r="CM31" s="16"/>
      <c r="CN31" s="19">
        <v>432</v>
      </c>
      <c r="CO31" s="19">
        <v>2746719</v>
      </c>
      <c r="CP31" s="19">
        <v>2426385</v>
      </c>
      <c r="CQ31" s="19">
        <v>0</v>
      </c>
      <c r="CR31" s="19">
        <v>320334</v>
      </c>
      <c r="CS31" s="19">
        <v>0</v>
      </c>
      <c r="CT31" s="19">
        <v>0</v>
      </c>
      <c r="CU31" s="19">
        <v>0</v>
      </c>
      <c r="CV31" s="19">
        <v>0</v>
      </c>
      <c r="CW31" s="19">
        <v>0</v>
      </c>
      <c r="CX31" s="19">
        <v>0</v>
      </c>
      <c r="CY31" s="19">
        <v>0</v>
      </c>
      <c r="CZ31" s="19">
        <v>0</v>
      </c>
      <c r="DA31" s="19">
        <v>0</v>
      </c>
      <c r="DB31" s="19">
        <v>0</v>
      </c>
      <c r="DC31" s="19">
        <v>0</v>
      </c>
      <c r="DD31" s="19">
        <v>0</v>
      </c>
      <c r="DE31" s="19">
        <v>0</v>
      </c>
      <c r="DF31" s="18">
        <f t="shared" si="36"/>
        <v>432</v>
      </c>
      <c r="DG31" s="19">
        <f t="shared" si="37"/>
        <v>2746719</v>
      </c>
      <c r="DH31" s="19">
        <f t="shared" si="38"/>
        <v>2426385</v>
      </c>
      <c r="DI31" s="19">
        <f t="shared" si="39"/>
        <v>0</v>
      </c>
      <c r="DJ31" s="19">
        <f t="shared" si="40"/>
        <v>320334</v>
      </c>
      <c r="DK31" s="19">
        <f t="shared" si="41"/>
        <v>0</v>
      </c>
      <c r="DL31" s="19">
        <f t="shared" si="42"/>
        <v>70742</v>
      </c>
      <c r="DM31" s="19">
        <f t="shared" si="43"/>
        <v>2998523347</v>
      </c>
      <c r="DN31" s="19">
        <f t="shared" si="44"/>
        <v>2620415450</v>
      </c>
      <c r="DO31" s="19">
        <f t="shared" si="45"/>
        <v>138290792</v>
      </c>
      <c r="DP31" s="19">
        <f t="shared" si="46"/>
        <v>225144976</v>
      </c>
      <c r="DQ31" s="19">
        <f t="shared" si="47"/>
        <v>14672129</v>
      </c>
      <c r="DR31" s="19">
        <v>2134</v>
      </c>
      <c r="DS31" s="19">
        <v>892</v>
      </c>
      <c r="DT31" s="19">
        <v>3026</v>
      </c>
      <c r="DU31" s="19">
        <v>456</v>
      </c>
      <c r="DV31" s="19">
        <v>25</v>
      </c>
      <c r="DX31" s="19">
        <f>'７割'!DX31+'９割'!DX31</f>
        <v>0</v>
      </c>
      <c r="DY31" s="19">
        <f>'７割'!DY31+'９割'!DY31</f>
        <v>0</v>
      </c>
      <c r="DZ31" s="19">
        <f>'７割'!DZ31+'９割'!DZ31</f>
        <v>106</v>
      </c>
      <c r="EA31" s="19">
        <f>'７割'!EA31+'９割'!EA31</f>
        <v>3223605</v>
      </c>
      <c r="EB31" s="19">
        <f>'７割'!EB31+'９割'!EB31</f>
        <v>432</v>
      </c>
      <c r="EC31" s="19">
        <f>'７割'!EC31+'９割'!EC31</f>
        <v>2746719</v>
      </c>
      <c r="ED31" s="19">
        <f>'７割'!ED31+'９割'!ED31</f>
        <v>215</v>
      </c>
      <c r="EE31" s="19">
        <f>'７割'!EE31+'９割'!EE31</f>
        <v>4443135</v>
      </c>
      <c r="EF31" s="19">
        <f>'７割'!EF31+'９割'!EF31</f>
        <v>127</v>
      </c>
      <c r="EG31" s="19">
        <f>'７割'!EG31+'９割'!EG31</f>
        <v>2093570</v>
      </c>
      <c r="EH31" s="19">
        <f>'７割'!EH31+'９割'!EH31</f>
        <v>8</v>
      </c>
      <c r="EI31" s="19">
        <f>'７割'!EI31+'９割'!EI31</f>
        <v>66810</v>
      </c>
      <c r="EJ31" s="19">
        <f t="shared" si="48"/>
        <v>888</v>
      </c>
      <c r="EK31" s="19">
        <f t="shared" si="49"/>
        <v>12573839</v>
      </c>
      <c r="EM31" s="19">
        <f t="shared" si="50"/>
        <v>71198</v>
      </c>
      <c r="EN31" s="19">
        <f t="shared" si="51"/>
        <v>3008350467</v>
      </c>
    </row>
    <row r="32" spans="1:144" s="17" customFormat="1" ht="15.95" customHeight="1">
      <c r="A32" s="15" t="s">
        <v>51</v>
      </c>
      <c r="B32" s="18">
        <v>73</v>
      </c>
      <c r="C32" s="19">
        <v>51233430</v>
      </c>
      <c r="D32" s="19">
        <v>45414951</v>
      </c>
      <c r="E32" s="19">
        <v>4038373</v>
      </c>
      <c r="F32" s="19">
        <v>1780106</v>
      </c>
      <c r="G32" s="19">
        <v>0</v>
      </c>
      <c r="H32" s="19">
        <v>1291</v>
      </c>
      <c r="I32" s="19">
        <v>17562070</v>
      </c>
      <c r="J32" s="19">
        <v>15712587</v>
      </c>
      <c r="K32" s="19">
        <v>38281</v>
      </c>
      <c r="L32" s="19">
        <v>1788071</v>
      </c>
      <c r="M32" s="19">
        <v>23131</v>
      </c>
      <c r="N32" s="19">
        <f t="shared" si="0"/>
        <v>1364</v>
      </c>
      <c r="O32" s="19">
        <f t="shared" si="1"/>
        <v>68795500</v>
      </c>
      <c r="P32" s="19">
        <f t="shared" si="2"/>
        <v>61127538</v>
      </c>
      <c r="Q32" s="19">
        <f t="shared" si="3"/>
        <v>4076654</v>
      </c>
      <c r="R32" s="19">
        <f t="shared" si="4"/>
        <v>3568177</v>
      </c>
      <c r="S32" s="19">
        <f t="shared" si="5"/>
        <v>23131</v>
      </c>
      <c r="T32" s="18">
        <v>0</v>
      </c>
      <c r="U32" s="19">
        <v>0</v>
      </c>
      <c r="V32" s="19">
        <v>0</v>
      </c>
      <c r="W32" s="19">
        <v>0</v>
      </c>
      <c r="X32" s="19">
        <v>0</v>
      </c>
      <c r="Y32" s="19">
        <v>0</v>
      </c>
      <c r="Z32" s="19">
        <v>86</v>
      </c>
      <c r="AA32" s="19">
        <v>1329650</v>
      </c>
      <c r="AB32" s="19">
        <v>1196685</v>
      </c>
      <c r="AC32" s="19">
        <v>0</v>
      </c>
      <c r="AD32" s="19">
        <v>132965</v>
      </c>
      <c r="AE32" s="19">
        <v>0</v>
      </c>
      <c r="AF32" s="19">
        <f t="shared" si="6"/>
        <v>86</v>
      </c>
      <c r="AG32" s="19">
        <f t="shared" si="7"/>
        <v>1329650</v>
      </c>
      <c r="AH32" s="19">
        <f t="shared" si="8"/>
        <v>1196685</v>
      </c>
      <c r="AI32" s="19">
        <f t="shared" si="9"/>
        <v>0</v>
      </c>
      <c r="AJ32" s="19">
        <f t="shared" si="10"/>
        <v>132965</v>
      </c>
      <c r="AK32" s="19">
        <f t="shared" si="11"/>
        <v>0</v>
      </c>
      <c r="AL32" s="18">
        <f t="shared" si="12"/>
        <v>1450</v>
      </c>
      <c r="AM32" s="19">
        <f t="shared" si="13"/>
        <v>70125150</v>
      </c>
      <c r="AN32" s="19">
        <f t="shared" si="14"/>
        <v>62324223</v>
      </c>
      <c r="AO32" s="19">
        <f t="shared" si="15"/>
        <v>4076654</v>
      </c>
      <c r="AP32" s="19">
        <f t="shared" si="16"/>
        <v>3701142</v>
      </c>
      <c r="AQ32" s="19">
        <f t="shared" si="17"/>
        <v>23131</v>
      </c>
      <c r="AR32" s="19">
        <v>413</v>
      </c>
      <c r="AS32" s="19">
        <v>5037490</v>
      </c>
      <c r="AT32" s="19">
        <v>4523899</v>
      </c>
      <c r="AU32" s="19">
        <v>0</v>
      </c>
      <c r="AV32" s="19">
        <v>475150</v>
      </c>
      <c r="AW32" s="19">
        <v>38441</v>
      </c>
      <c r="AX32" s="19">
        <f t="shared" si="18"/>
        <v>1863</v>
      </c>
      <c r="AY32" s="19">
        <f t="shared" si="19"/>
        <v>75162640</v>
      </c>
      <c r="AZ32" s="19">
        <f t="shared" si="20"/>
        <v>66848122</v>
      </c>
      <c r="BA32" s="19">
        <f t="shared" si="21"/>
        <v>4076654</v>
      </c>
      <c r="BB32" s="19">
        <f t="shared" si="22"/>
        <v>4176292</v>
      </c>
      <c r="BC32" s="19">
        <f t="shared" si="23"/>
        <v>61572</v>
      </c>
      <c r="BD32" s="18">
        <v>70</v>
      </c>
      <c r="BE32" s="19">
        <v>1939656</v>
      </c>
      <c r="BF32" s="19">
        <v>1464576</v>
      </c>
      <c r="BG32" s="19">
        <v>0</v>
      </c>
      <c r="BH32" s="19">
        <v>475080</v>
      </c>
      <c r="BI32" s="19">
        <v>0</v>
      </c>
      <c r="BJ32" s="19">
        <v>0</v>
      </c>
      <c r="BK32" s="19">
        <v>0</v>
      </c>
      <c r="BL32" s="19">
        <v>0</v>
      </c>
      <c r="BM32" s="19">
        <v>0</v>
      </c>
      <c r="BN32" s="19">
        <v>0</v>
      </c>
      <c r="BO32" s="19">
        <v>0</v>
      </c>
      <c r="BP32" s="19">
        <f t="shared" si="24"/>
        <v>70</v>
      </c>
      <c r="BQ32" s="19">
        <f t="shared" si="25"/>
        <v>1939656</v>
      </c>
      <c r="BR32" s="19">
        <f t="shared" si="26"/>
        <v>1464576</v>
      </c>
      <c r="BS32" s="19">
        <f t="shared" si="27"/>
        <v>0</v>
      </c>
      <c r="BT32" s="19">
        <f t="shared" si="28"/>
        <v>475080</v>
      </c>
      <c r="BU32" s="19">
        <f t="shared" si="29"/>
        <v>0</v>
      </c>
      <c r="BV32" s="18">
        <v>1</v>
      </c>
      <c r="BW32" s="19">
        <v>19950</v>
      </c>
      <c r="BX32" s="19">
        <v>17955</v>
      </c>
      <c r="BY32" s="19">
        <v>0</v>
      </c>
      <c r="BZ32" s="19">
        <v>1995</v>
      </c>
      <c r="CA32" s="19">
        <v>0</v>
      </c>
      <c r="CB32" s="19">
        <f t="shared" si="30"/>
        <v>1864</v>
      </c>
      <c r="CC32" s="19">
        <f t="shared" si="31"/>
        <v>77122246</v>
      </c>
      <c r="CD32" s="19">
        <f t="shared" si="32"/>
        <v>68330653</v>
      </c>
      <c r="CE32" s="19">
        <f t="shared" si="33"/>
        <v>4076654</v>
      </c>
      <c r="CF32" s="19">
        <f t="shared" si="34"/>
        <v>4653367</v>
      </c>
      <c r="CG32" s="19">
        <f t="shared" si="35"/>
        <v>61572</v>
      </c>
      <c r="CH32" s="16"/>
      <c r="CI32" s="16"/>
      <c r="CJ32" s="16"/>
      <c r="CK32" s="16"/>
      <c r="CL32" s="16"/>
      <c r="CM32" s="16"/>
      <c r="CN32" s="19">
        <v>2</v>
      </c>
      <c r="CO32" s="19">
        <v>14653</v>
      </c>
      <c r="CP32" s="19">
        <v>13187</v>
      </c>
      <c r="CQ32" s="19">
        <v>0</v>
      </c>
      <c r="CR32" s="19">
        <v>1466</v>
      </c>
      <c r="CS32" s="19">
        <v>0</v>
      </c>
      <c r="CT32" s="19">
        <v>0</v>
      </c>
      <c r="CU32" s="19">
        <v>0</v>
      </c>
      <c r="CV32" s="19">
        <v>0</v>
      </c>
      <c r="CW32" s="19">
        <v>0</v>
      </c>
      <c r="CX32" s="19">
        <v>0</v>
      </c>
      <c r="CY32" s="19">
        <v>0</v>
      </c>
      <c r="CZ32" s="19">
        <v>0</v>
      </c>
      <c r="DA32" s="19">
        <v>0</v>
      </c>
      <c r="DB32" s="19">
        <v>0</v>
      </c>
      <c r="DC32" s="19">
        <v>0</v>
      </c>
      <c r="DD32" s="19">
        <v>0</v>
      </c>
      <c r="DE32" s="19">
        <v>0</v>
      </c>
      <c r="DF32" s="18">
        <f t="shared" si="36"/>
        <v>2</v>
      </c>
      <c r="DG32" s="19">
        <f t="shared" si="37"/>
        <v>14653</v>
      </c>
      <c r="DH32" s="19">
        <f t="shared" si="38"/>
        <v>13187</v>
      </c>
      <c r="DI32" s="19">
        <f t="shared" si="39"/>
        <v>0</v>
      </c>
      <c r="DJ32" s="19">
        <f t="shared" si="40"/>
        <v>1466</v>
      </c>
      <c r="DK32" s="19">
        <f t="shared" si="41"/>
        <v>0</v>
      </c>
      <c r="DL32" s="19">
        <f t="shared" si="42"/>
        <v>1866</v>
      </c>
      <c r="DM32" s="19">
        <f t="shared" si="43"/>
        <v>77136899</v>
      </c>
      <c r="DN32" s="19">
        <f t="shared" si="44"/>
        <v>68343840</v>
      </c>
      <c r="DO32" s="19">
        <f t="shared" si="45"/>
        <v>4076654</v>
      </c>
      <c r="DP32" s="19">
        <f t="shared" si="46"/>
        <v>4654833</v>
      </c>
      <c r="DQ32" s="19">
        <f t="shared" si="47"/>
        <v>61572</v>
      </c>
      <c r="DR32" s="19">
        <v>54</v>
      </c>
      <c r="DS32" s="19">
        <v>8</v>
      </c>
      <c r="DT32" s="19">
        <v>62</v>
      </c>
      <c r="DU32" s="19">
        <v>0</v>
      </c>
      <c r="DV32" s="19">
        <v>0</v>
      </c>
      <c r="DX32" s="19">
        <f>'７割'!DX32+'９割'!DX32</f>
        <v>0</v>
      </c>
      <c r="DY32" s="19">
        <f>'７割'!DY32+'９割'!DY32</f>
        <v>0</v>
      </c>
      <c r="DZ32" s="19">
        <f>'７割'!DZ32+'９割'!DZ32</f>
        <v>1</v>
      </c>
      <c r="EA32" s="19">
        <f>'７割'!EA32+'９割'!EA32</f>
        <v>59316</v>
      </c>
      <c r="EB32" s="19">
        <f>'７割'!EB32+'９割'!EB32</f>
        <v>2</v>
      </c>
      <c r="EC32" s="19">
        <f>'７割'!EC32+'９割'!EC32</f>
        <v>14653</v>
      </c>
      <c r="ED32" s="19">
        <f>'７割'!ED32+'９割'!ED32</f>
        <v>0</v>
      </c>
      <c r="EE32" s="19">
        <f>'７割'!EE32+'９割'!EE32</f>
        <v>0</v>
      </c>
      <c r="EF32" s="19">
        <f>'７割'!EF32+'９割'!EF32</f>
        <v>4</v>
      </c>
      <c r="EG32" s="19">
        <f>'７割'!EG32+'９割'!EG32</f>
        <v>18600</v>
      </c>
      <c r="EH32" s="19">
        <f>'７割'!EH32+'９割'!EH32</f>
        <v>0</v>
      </c>
      <c r="EI32" s="19">
        <f>'７割'!EI32+'９割'!EI32</f>
        <v>0</v>
      </c>
      <c r="EJ32" s="19">
        <f t="shared" si="48"/>
        <v>7</v>
      </c>
      <c r="EK32" s="19">
        <f t="shared" si="49"/>
        <v>92569</v>
      </c>
      <c r="EM32" s="19">
        <f t="shared" si="50"/>
        <v>1871</v>
      </c>
      <c r="EN32" s="19">
        <f t="shared" si="51"/>
        <v>77214815</v>
      </c>
    </row>
    <row r="33" spans="1:144" s="17" customFormat="1" ht="15.95" customHeight="1">
      <c r="A33" s="15" t="s">
        <v>52</v>
      </c>
      <c r="B33" s="18">
        <v>166</v>
      </c>
      <c r="C33" s="19">
        <v>89145650</v>
      </c>
      <c r="D33" s="19">
        <v>80230886</v>
      </c>
      <c r="E33" s="19">
        <v>5450135</v>
      </c>
      <c r="F33" s="19">
        <v>3464629</v>
      </c>
      <c r="G33" s="19">
        <v>0</v>
      </c>
      <c r="H33" s="19">
        <v>1562</v>
      </c>
      <c r="I33" s="19">
        <v>25642700</v>
      </c>
      <c r="J33" s="19">
        <v>23078430</v>
      </c>
      <c r="K33" s="19">
        <v>68045</v>
      </c>
      <c r="L33" s="19">
        <v>2456380</v>
      </c>
      <c r="M33" s="19">
        <v>39845</v>
      </c>
      <c r="N33" s="19">
        <f t="shared" si="0"/>
        <v>1728</v>
      </c>
      <c r="O33" s="19">
        <f t="shared" si="1"/>
        <v>114788350</v>
      </c>
      <c r="P33" s="19">
        <f t="shared" si="2"/>
        <v>103309316</v>
      </c>
      <c r="Q33" s="19">
        <f t="shared" si="3"/>
        <v>5518180</v>
      </c>
      <c r="R33" s="19">
        <f t="shared" si="4"/>
        <v>5921009</v>
      </c>
      <c r="S33" s="19">
        <f t="shared" si="5"/>
        <v>39845</v>
      </c>
      <c r="T33" s="18">
        <v>0</v>
      </c>
      <c r="U33" s="19">
        <v>0</v>
      </c>
      <c r="V33" s="19">
        <v>0</v>
      </c>
      <c r="W33" s="19">
        <v>0</v>
      </c>
      <c r="X33" s="19">
        <v>0</v>
      </c>
      <c r="Y33" s="19">
        <v>0</v>
      </c>
      <c r="Z33" s="19">
        <v>135</v>
      </c>
      <c r="AA33" s="19">
        <v>2485620</v>
      </c>
      <c r="AB33" s="19">
        <v>2233718</v>
      </c>
      <c r="AC33" s="19">
        <v>5782</v>
      </c>
      <c r="AD33" s="19">
        <v>246120</v>
      </c>
      <c r="AE33" s="19">
        <v>0</v>
      </c>
      <c r="AF33" s="19">
        <f t="shared" si="6"/>
        <v>135</v>
      </c>
      <c r="AG33" s="19">
        <f t="shared" si="7"/>
        <v>2485620</v>
      </c>
      <c r="AH33" s="19">
        <f t="shared" si="8"/>
        <v>2233718</v>
      </c>
      <c r="AI33" s="19">
        <f t="shared" si="9"/>
        <v>5782</v>
      </c>
      <c r="AJ33" s="19">
        <f t="shared" si="10"/>
        <v>246120</v>
      </c>
      <c r="AK33" s="19">
        <f t="shared" si="11"/>
        <v>0</v>
      </c>
      <c r="AL33" s="18">
        <f t="shared" si="12"/>
        <v>1863</v>
      </c>
      <c r="AM33" s="19">
        <f t="shared" si="13"/>
        <v>117273970</v>
      </c>
      <c r="AN33" s="19">
        <f t="shared" si="14"/>
        <v>105543034</v>
      </c>
      <c r="AO33" s="19">
        <f t="shared" si="15"/>
        <v>5523962</v>
      </c>
      <c r="AP33" s="19">
        <f t="shared" si="16"/>
        <v>6167129</v>
      </c>
      <c r="AQ33" s="19">
        <f t="shared" si="17"/>
        <v>39845</v>
      </c>
      <c r="AR33" s="19">
        <v>420</v>
      </c>
      <c r="AS33" s="19">
        <v>9080110</v>
      </c>
      <c r="AT33" s="19">
        <v>8172099</v>
      </c>
      <c r="AU33" s="19">
        <v>123489</v>
      </c>
      <c r="AV33" s="19">
        <v>778548</v>
      </c>
      <c r="AW33" s="19">
        <v>5974</v>
      </c>
      <c r="AX33" s="19">
        <f t="shared" si="18"/>
        <v>2283</v>
      </c>
      <c r="AY33" s="19">
        <f t="shared" si="19"/>
        <v>126354080</v>
      </c>
      <c r="AZ33" s="19">
        <f t="shared" si="20"/>
        <v>113715133</v>
      </c>
      <c r="BA33" s="19">
        <f t="shared" si="21"/>
        <v>5647451</v>
      </c>
      <c r="BB33" s="19">
        <f t="shared" si="22"/>
        <v>6945677</v>
      </c>
      <c r="BC33" s="19">
        <f t="shared" si="23"/>
        <v>45819</v>
      </c>
      <c r="BD33" s="18">
        <v>160</v>
      </c>
      <c r="BE33" s="19">
        <v>4917334</v>
      </c>
      <c r="BF33" s="19">
        <v>3235224</v>
      </c>
      <c r="BG33" s="19">
        <v>0</v>
      </c>
      <c r="BH33" s="19">
        <v>1682110</v>
      </c>
      <c r="BI33" s="19">
        <v>0</v>
      </c>
      <c r="BJ33" s="19">
        <v>0</v>
      </c>
      <c r="BK33" s="19">
        <v>0</v>
      </c>
      <c r="BL33" s="19">
        <v>0</v>
      </c>
      <c r="BM33" s="19">
        <v>0</v>
      </c>
      <c r="BN33" s="19">
        <v>0</v>
      </c>
      <c r="BO33" s="19">
        <v>0</v>
      </c>
      <c r="BP33" s="19">
        <f t="shared" si="24"/>
        <v>160</v>
      </c>
      <c r="BQ33" s="19">
        <f t="shared" si="25"/>
        <v>4917334</v>
      </c>
      <c r="BR33" s="19">
        <f t="shared" si="26"/>
        <v>3235224</v>
      </c>
      <c r="BS33" s="19">
        <f t="shared" si="27"/>
        <v>0</v>
      </c>
      <c r="BT33" s="19">
        <f t="shared" si="28"/>
        <v>1682110</v>
      </c>
      <c r="BU33" s="19">
        <f t="shared" si="29"/>
        <v>0</v>
      </c>
      <c r="BV33" s="18">
        <v>0</v>
      </c>
      <c r="BW33" s="19">
        <v>0</v>
      </c>
      <c r="BX33" s="19">
        <v>0</v>
      </c>
      <c r="BY33" s="19">
        <v>0</v>
      </c>
      <c r="BZ33" s="19">
        <v>0</v>
      </c>
      <c r="CA33" s="19">
        <v>0</v>
      </c>
      <c r="CB33" s="19">
        <f t="shared" si="30"/>
        <v>2283</v>
      </c>
      <c r="CC33" s="19">
        <f t="shared" si="31"/>
        <v>131271414</v>
      </c>
      <c r="CD33" s="19">
        <f t="shared" si="32"/>
        <v>116950357</v>
      </c>
      <c r="CE33" s="19">
        <f t="shared" si="33"/>
        <v>5647451</v>
      </c>
      <c r="CF33" s="19">
        <f t="shared" si="34"/>
        <v>8627787</v>
      </c>
      <c r="CG33" s="19">
        <f t="shared" si="35"/>
        <v>45819</v>
      </c>
      <c r="CH33" s="16"/>
      <c r="CI33" s="16"/>
      <c r="CJ33" s="16"/>
      <c r="CK33" s="16"/>
      <c r="CL33" s="16"/>
      <c r="CM33" s="16"/>
      <c r="CN33" s="19">
        <v>0</v>
      </c>
      <c r="CO33" s="19">
        <v>0</v>
      </c>
      <c r="CP33" s="19">
        <v>0</v>
      </c>
      <c r="CQ33" s="19">
        <v>0</v>
      </c>
      <c r="CR33" s="19">
        <v>0</v>
      </c>
      <c r="CS33" s="19">
        <v>0</v>
      </c>
      <c r="CT33" s="19">
        <v>0</v>
      </c>
      <c r="CU33" s="19">
        <v>0</v>
      </c>
      <c r="CV33" s="19">
        <v>0</v>
      </c>
      <c r="CW33" s="19">
        <v>0</v>
      </c>
      <c r="CX33" s="19">
        <v>0</v>
      </c>
      <c r="CY33" s="19">
        <v>0</v>
      </c>
      <c r="CZ33" s="19">
        <v>0</v>
      </c>
      <c r="DA33" s="19">
        <v>0</v>
      </c>
      <c r="DB33" s="19">
        <v>0</v>
      </c>
      <c r="DC33" s="19">
        <v>0</v>
      </c>
      <c r="DD33" s="19">
        <v>0</v>
      </c>
      <c r="DE33" s="19">
        <v>0</v>
      </c>
      <c r="DF33" s="18">
        <f t="shared" si="36"/>
        <v>0</v>
      </c>
      <c r="DG33" s="19">
        <f t="shared" si="37"/>
        <v>0</v>
      </c>
      <c r="DH33" s="19">
        <f t="shared" si="38"/>
        <v>0</v>
      </c>
      <c r="DI33" s="19">
        <f t="shared" si="39"/>
        <v>0</v>
      </c>
      <c r="DJ33" s="19">
        <f t="shared" si="40"/>
        <v>0</v>
      </c>
      <c r="DK33" s="19">
        <f t="shared" si="41"/>
        <v>0</v>
      </c>
      <c r="DL33" s="19">
        <f t="shared" si="42"/>
        <v>2283</v>
      </c>
      <c r="DM33" s="19">
        <f t="shared" si="43"/>
        <v>131271414</v>
      </c>
      <c r="DN33" s="19">
        <f t="shared" si="44"/>
        <v>116950357</v>
      </c>
      <c r="DO33" s="19">
        <f t="shared" si="45"/>
        <v>5647451</v>
      </c>
      <c r="DP33" s="19">
        <f t="shared" si="46"/>
        <v>8627787</v>
      </c>
      <c r="DQ33" s="19">
        <f t="shared" si="47"/>
        <v>45819</v>
      </c>
      <c r="DR33" s="19">
        <v>112</v>
      </c>
      <c r="DS33" s="19">
        <v>19</v>
      </c>
      <c r="DT33" s="19">
        <v>131</v>
      </c>
      <c r="DU33" s="19">
        <v>0</v>
      </c>
      <c r="DV33" s="19">
        <v>0</v>
      </c>
      <c r="DX33" s="19">
        <f>'７割'!DX33+'９割'!DX33</f>
        <v>0</v>
      </c>
      <c r="DY33" s="19">
        <f>'７割'!DY33+'９割'!DY33</f>
        <v>0</v>
      </c>
      <c r="DZ33" s="19">
        <f>'７割'!DZ33+'９割'!DZ33</f>
        <v>4</v>
      </c>
      <c r="EA33" s="19">
        <f>'７割'!EA33+'９割'!EA33</f>
        <v>108342</v>
      </c>
      <c r="EB33" s="19">
        <f>'７割'!EB33+'９割'!EB33</f>
        <v>0</v>
      </c>
      <c r="EC33" s="19">
        <f>'７割'!EC33+'９割'!EC33</f>
        <v>0</v>
      </c>
      <c r="ED33" s="19">
        <f>'７割'!ED33+'９割'!ED33</f>
        <v>0</v>
      </c>
      <c r="EE33" s="19">
        <f>'７割'!EE33+'９割'!EE33</f>
        <v>0</v>
      </c>
      <c r="EF33" s="19">
        <f>'７割'!EF33+'９割'!EF33</f>
        <v>0</v>
      </c>
      <c r="EG33" s="19">
        <f>'７割'!EG33+'９割'!EG33</f>
        <v>0</v>
      </c>
      <c r="EH33" s="19">
        <f>'７割'!EH33+'９割'!EH33</f>
        <v>0</v>
      </c>
      <c r="EI33" s="19">
        <f>'７割'!EI33+'９割'!EI33</f>
        <v>0</v>
      </c>
      <c r="EJ33" s="19">
        <f t="shared" si="48"/>
        <v>4</v>
      </c>
      <c r="EK33" s="19">
        <f t="shared" si="49"/>
        <v>108342</v>
      </c>
      <c r="EM33" s="19">
        <f t="shared" si="50"/>
        <v>2287</v>
      </c>
      <c r="EN33" s="19">
        <f t="shared" si="51"/>
        <v>131379756</v>
      </c>
    </row>
    <row r="34" spans="1:144" s="17" customFormat="1" ht="15.95" customHeight="1">
      <c r="A34" s="15" t="s">
        <v>53</v>
      </c>
      <c r="B34" s="18">
        <v>172</v>
      </c>
      <c r="C34" s="19">
        <v>97676060</v>
      </c>
      <c r="D34" s="19">
        <v>87886487</v>
      </c>
      <c r="E34" s="19">
        <v>6367902</v>
      </c>
      <c r="F34" s="19">
        <v>3221314</v>
      </c>
      <c r="G34" s="19">
        <v>200357</v>
      </c>
      <c r="H34" s="19">
        <v>2214</v>
      </c>
      <c r="I34" s="19">
        <v>28729200</v>
      </c>
      <c r="J34" s="19">
        <v>25832754</v>
      </c>
      <c r="K34" s="19">
        <v>717169</v>
      </c>
      <c r="L34" s="19">
        <v>2172664</v>
      </c>
      <c r="M34" s="19">
        <v>6613</v>
      </c>
      <c r="N34" s="19">
        <f t="shared" si="0"/>
        <v>2386</v>
      </c>
      <c r="O34" s="19">
        <f t="shared" si="1"/>
        <v>126405260</v>
      </c>
      <c r="P34" s="19">
        <f t="shared" si="2"/>
        <v>113719241</v>
      </c>
      <c r="Q34" s="19">
        <f t="shared" si="3"/>
        <v>7085071</v>
      </c>
      <c r="R34" s="19">
        <f t="shared" si="4"/>
        <v>5393978</v>
      </c>
      <c r="S34" s="19">
        <f t="shared" si="5"/>
        <v>206970</v>
      </c>
      <c r="T34" s="18">
        <v>0</v>
      </c>
      <c r="U34" s="19">
        <v>0</v>
      </c>
      <c r="V34" s="19">
        <v>0</v>
      </c>
      <c r="W34" s="19">
        <v>0</v>
      </c>
      <c r="X34" s="19">
        <v>0</v>
      </c>
      <c r="Y34" s="19">
        <v>0</v>
      </c>
      <c r="Z34" s="19">
        <v>118</v>
      </c>
      <c r="AA34" s="19">
        <v>1848220</v>
      </c>
      <c r="AB34" s="19">
        <v>1663398</v>
      </c>
      <c r="AC34" s="19">
        <v>0</v>
      </c>
      <c r="AD34" s="19">
        <v>184822</v>
      </c>
      <c r="AE34" s="19">
        <v>0</v>
      </c>
      <c r="AF34" s="19">
        <f t="shared" si="6"/>
        <v>118</v>
      </c>
      <c r="AG34" s="19">
        <f t="shared" si="7"/>
        <v>1848220</v>
      </c>
      <c r="AH34" s="19">
        <f t="shared" si="8"/>
        <v>1663398</v>
      </c>
      <c r="AI34" s="19">
        <f t="shared" si="9"/>
        <v>0</v>
      </c>
      <c r="AJ34" s="19">
        <f t="shared" si="10"/>
        <v>184822</v>
      </c>
      <c r="AK34" s="19">
        <f t="shared" si="11"/>
        <v>0</v>
      </c>
      <c r="AL34" s="18">
        <f t="shared" si="12"/>
        <v>2504</v>
      </c>
      <c r="AM34" s="19">
        <f t="shared" si="13"/>
        <v>128253480</v>
      </c>
      <c r="AN34" s="19">
        <f t="shared" si="14"/>
        <v>115382639</v>
      </c>
      <c r="AO34" s="19">
        <f t="shared" si="15"/>
        <v>7085071</v>
      </c>
      <c r="AP34" s="19">
        <f t="shared" si="16"/>
        <v>5578800</v>
      </c>
      <c r="AQ34" s="19">
        <f t="shared" si="17"/>
        <v>206970</v>
      </c>
      <c r="AR34" s="19">
        <v>1730</v>
      </c>
      <c r="AS34" s="19">
        <v>20777010</v>
      </c>
      <c r="AT34" s="19">
        <v>18690325</v>
      </c>
      <c r="AU34" s="19">
        <v>30869</v>
      </c>
      <c r="AV34" s="19">
        <v>2003674</v>
      </c>
      <c r="AW34" s="19">
        <v>52142</v>
      </c>
      <c r="AX34" s="19">
        <f t="shared" si="18"/>
        <v>4234</v>
      </c>
      <c r="AY34" s="19">
        <f t="shared" si="19"/>
        <v>149030490</v>
      </c>
      <c r="AZ34" s="19">
        <f t="shared" si="20"/>
        <v>134072964</v>
      </c>
      <c r="BA34" s="19">
        <f t="shared" si="21"/>
        <v>7115940</v>
      </c>
      <c r="BB34" s="19">
        <f t="shared" si="22"/>
        <v>7582474</v>
      </c>
      <c r="BC34" s="19">
        <f t="shared" si="23"/>
        <v>259112</v>
      </c>
      <c r="BD34" s="18">
        <v>166</v>
      </c>
      <c r="BE34" s="19">
        <v>5517072</v>
      </c>
      <c r="BF34" s="19">
        <v>4329222</v>
      </c>
      <c r="BG34" s="19">
        <v>0</v>
      </c>
      <c r="BH34" s="19">
        <v>1184250</v>
      </c>
      <c r="BI34" s="19">
        <v>3600</v>
      </c>
      <c r="BJ34" s="19">
        <v>0</v>
      </c>
      <c r="BK34" s="19">
        <v>0</v>
      </c>
      <c r="BL34" s="19">
        <v>0</v>
      </c>
      <c r="BM34" s="19">
        <v>0</v>
      </c>
      <c r="BN34" s="19">
        <v>0</v>
      </c>
      <c r="BO34" s="19">
        <v>0</v>
      </c>
      <c r="BP34" s="19">
        <f t="shared" si="24"/>
        <v>166</v>
      </c>
      <c r="BQ34" s="19">
        <f t="shared" si="25"/>
        <v>5517072</v>
      </c>
      <c r="BR34" s="19">
        <f t="shared" si="26"/>
        <v>4329222</v>
      </c>
      <c r="BS34" s="19">
        <f t="shared" si="27"/>
        <v>0</v>
      </c>
      <c r="BT34" s="19">
        <f t="shared" si="28"/>
        <v>1184250</v>
      </c>
      <c r="BU34" s="19">
        <f t="shared" si="29"/>
        <v>3600</v>
      </c>
      <c r="BV34" s="18">
        <v>0</v>
      </c>
      <c r="BW34" s="19">
        <v>0</v>
      </c>
      <c r="BX34" s="19">
        <v>0</v>
      </c>
      <c r="BY34" s="19">
        <v>0</v>
      </c>
      <c r="BZ34" s="19">
        <v>0</v>
      </c>
      <c r="CA34" s="19">
        <v>0</v>
      </c>
      <c r="CB34" s="19">
        <f t="shared" si="30"/>
        <v>4234</v>
      </c>
      <c r="CC34" s="19">
        <f t="shared" si="31"/>
        <v>154547562</v>
      </c>
      <c r="CD34" s="19">
        <f t="shared" si="32"/>
        <v>138402186</v>
      </c>
      <c r="CE34" s="19">
        <f t="shared" si="33"/>
        <v>7115940</v>
      </c>
      <c r="CF34" s="19">
        <f t="shared" si="34"/>
        <v>8766724</v>
      </c>
      <c r="CG34" s="19">
        <f t="shared" si="35"/>
        <v>262712</v>
      </c>
      <c r="CH34" s="16"/>
      <c r="CI34" s="16"/>
      <c r="CJ34" s="16"/>
      <c r="CK34" s="16"/>
      <c r="CL34" s="16"/>
      <c r="CM34" s="16"/>
      <c r="CN34" s="19">
        <v>15</v>
      </c>
      <c r="CO34" s="19">
        <v>70790</v>
      </c>
      <c r="CP34" s="19">
        <v>63107</v>
      </c>
      <c r="CQ34" s="19">
        <v>0</v>
      </c>
      <c r="CR34" s="19">
        <v>7683</v>
      </c>
      <c r="CS34" s="19">
        <v>0</v>
      </c>
      <c r="CT34" s="19">
        <v>0</v>
      </c>
      <c r="CU34" s="19">
        <v>0</v>
      </c>
      <c r="CV34" s="19">
        <v>0</v>
      </c>
      <c r="CW34" s="19">
        <v>0</v>
      </c>
      <c r="CX34" s="19">
        <v>0</v>
      </c>
      <c r="CY34" s="19">
        <v>0</v>
      </c>
      <c r="CZ34" s="19">
        <v>0</v>
      </c>
      <c r="DA34" s="19">
        <v>0</v>
      </c>
      <c r="DB34" s="19">
        <v>0</v>
      </c>
      <c r="DC34" s="19">
        <v>0</v>
      </c>
      <c r="DD34" s="19">
        <v>0</v>
      </c>
      <c r="DE34" s="19">
        <v>0</v>
      </c>
      <c r="DF34" s="18">
        <f t="shared" si="36"/>
        <v>15</v>
      </c>
      <c r="DG34" s="19">
        <f t="shared" si="37"/>
        <v>70790</v>
      </c>
      <c r="DH34" s="19">
        <f t="shared" si="38"/>
        <v>63107</v>
      </c>
      <c r="DI34" s="19">
        <f t="shared" si="39"/>
        <v>0</v>
      </c>
      <c r="DJ34" s="19">
        <f t="shared" si="40"/>
        <v>7683</v>
      </c>
      <c r="DK34" s="19">
        <f t="shared" si="41"/>
        <v>0</v>
      </c>
      <c r="DL34" s="19">
        <f t="shared" si="42"/>
        <v>4249</v>
      </c>
      <c r="DM34" s="19">
        <f t="shared" si="43"/>
        <v>154618352</v>
      </c>
      <c r="DN34" s="19">
        <f t="shared" si="44"/>
        <v>138465293</v>
      </c>
      <c r="DO34" s="19">
        <f t="shared" si="45"/>
        <v>7115940</v>
      </c>
      <c r="DP34" s="19">
        <f t="shared" si="46"/>
        <v>8774407</v>
      </c>
      <c r="DQ34" s="19">
        <f t="shared" si="47"/>
        <v>262712</v>
      </c>
      <c r="DR34" s="19">
        <v>133</v>
      </c>
      <c r="DS34" s="19">
        <v>39</v>
      </c>
      <c r="DT34" s="19">
        <v>172</v>
      </c>
      <c r="DU34" s="19">
        <v>0</v>
      </c>
      <c r="DV34" s="19">
        <v>0</v>
      </c>
      <c r="DX34" s="19">
        <f>'７割'!DX34+'９割'!DX34</f>
        <v>2</v>
      </c>
      <c r="DY34" s="19">
        <f>'７割'!DY34+'９割'!DY34</f>
        <v>6360</v>
      </c>
      <c r="DZ34" s="19">
        <f>'７割'!DZ34+'９割'!DZ34</f>
        <v>7</v>
      </c>
      <c r="EA34" s="19">
        <f>'７割'!EA34+'９割'!EA34</f>
        <v>190263</v>
      </c>
      <c r="EB34" s="19">
        <f>'７割'!EB34+'９割'!EB34</f>
        <v>15</v>
      </c>
      <c r="EC34" s="19">
        <f>'７割'!EC34+'９割'!EC34</f>
        <v>70790</v>
      </c>
      <c r="ED34" s="19">
        <f>'７割'!ED34+'９割'!ED34</f>
        <v>0</v>
      </c>
      <c r="EE34" s="19">
        <f>'７割'!EE34+'９割'!EE34</f>
        <v>0</v>
      </c>
      <c r="EF34" s="19">
        <f>'７割'!EF34+'９割'!EF34</f>
        <v>0</v>
      </c>
      <c r="EG34" s="19">
        <f>'７割'!EG34+'９割'!EG34</f>
        <v>0</v>
      </c>
      <c r="EH34" s="19">
        <f>'７割'!EH34+'９割'!EH34</f>
        <v>0</v>
      </c>
      <c r="EI34" s="19">
        <f>'７割'!EI34+'９割'!EI34</f>
        <v>0</v>
      </c>
      <c r="EJ34" s="19">
        <f t="shared" si="48"/>
        <v>24</v>
      </c>
      <c r="EK34" s="19">
        <f t="shared" si="49"/>
        <v>267413</v>
      </c>
      <c r="EM34" s="19">
        <f t="shared" si="50"/>
        <v>4258</v>
      </c>
      <c r="EN34" s="19">
        <f t="shared" si="51"/>
        <v>154814975</v>
      </c>
    </row>
    <row r="35" spans="1:144" s="17" customFormat="1" ht="15.95" customHeight="1">
      <c r="A35" s="15" t="s">
        <v>54</v>
      </c>
      <c r="B35" s="18">
        <v>88</v>
      </c>
      <c r="C35" s="19">
        <v>60702880</v>
      </c>
      <c r="D35" s="19">
        <v>54632610</v>
      </c>
      <c r="E35" s="19">
        <v>3926289</v>
      </c>
      <c r="F35" s="19">
        <v>1975021</v>
      </c>
      <c r="G35" s="19">
        <v>168960</v>
      </c>
      <c r="H35" s="19">
        <v>1541</v>
      </c>
      <c r="I35" s="19">
        <v>23095950</v>
      </c>
      <c r="J35" s="19">
        <v>20786355</v>
      </c>
      <c r="K35" s="19">
        <v>97702</v>
      </c>
      <c r="L35" s="19">
        <v>2181295</v>
      </c>
      <c r="M35" s="19">
        <v>30598</v>
      </c>
      <c r="N35" s="19">
        <f t="shared" si="0"/>
        <v>1629</v>
      </c>
      <c r="O35" s="19">
        <f t="shared" si="1"/>
        <v>83798830</v>
      </c>
      <c r="P35" s="19">
        <f t="shared" si="2"/>
        <v>75418965</v>
      </c>
      <c r="Q35" s="19">
        <f t="shared" si="3"/>
        <v>4023991</v>
      </c>
      <c r="R35" s="19">
        <f t="shared" si="4"/>
        <v>4156316</v>
      </c>
      <c r="S35" s="19">
        <f t="shared" si="5"/>
        <v>199558</v>
      </c>
      <c r="T35" s="18">
        <v>0</v>
      </c>
      <c r="U35" s="19">
        <v>0</v>
      </c>
      <c r="V35" s="19">
        <v>0</v>
      </c>
      <c r="W35" s="19">
        <v>0</v>
      </c>
      <c r="X35" s="19">
        <v>0</v>
      </c>
      <c r="Y35" s="19">
        <v>0</v>
      </c>
      <c r="Z35" s="19">
        <v>78</v>
      </c>
      <c r="AA35" s="19">
        <v>1550830</v>
      </c>
      <c r="AB35" s="19">
        <v>1395747</v>
      </c>
      <c r="AC35" s="19">
        <v>1793</v>
      </c>
      <c r="AD35" s="19">
        <v>153290</v>
      </c>
      <c r="AE35" s="19">
        <v>0</v>
      </c>
      <c r="AF35" s="19">
        <f t="shared" si="6"/>
        <v>78</v>
      </c>
      <c r="AG35" s="19">
        <f t="shared" si="7"/>
        <v>1550830</v>
      </c>
      <c r="AH35" s="19">
        <f t="shared" si="8"/>
        <v>1395747</v>
      </c>
      <c r="AI35" s="19">
        <f t="shared" si="9"/>
        <v>1793</v>
      </c>
      <c r="AJ35" s="19">
        <f t="shared" si="10"/>
        <v>153290</v>
      </c>
      <c r="AK35" s="19">
        <f t="shared" si="11"/>
        <v>0</v>
      </c>
      <c r="AL35" s="18">
        <f t="shared" si="12"/>
        <v>1707</v>
      </c>
      <c r="AM35" s="19">
        <f t="shared" si="13"/>
        <v>85349660</v>
      </c>
      <c r="AN35" s="19">
        <f t="shared" si="14"/>
        <v>76814712</v>
      </c>
      <c r="AO35" s="19">
        <f t="shared" si="15"/>
        <v>4025784</v>
      </c>
      <c r="AP35" s="19">
        <f t="shared" si="16"/>
        <v>4309606</v>
      </c>
      <c r="AQ35" s="19">
        <f t="shared" si="17"/>
        <v>199558</v>
      </c>
      <c r="AR35" s="19">
        <v>605</v>
      </c>
      <c r="AS35" s="19">
        <v>6032580</v>
      </c>
      <c r="AT35" s="19">
        <v>5429322</v>
      </c>
      <c r="AU35" s="19">
        <v>2571</v>
      </c>
      <c r="AV35" s="19">
        <v>577210</v>
      </c>
      <c r="AW35" s="19">
        <v>23477</v>
      </c>
      <c r="AX35" s="19">
        <f t="shared" si="18"/>
        <v>2312</v>
      </c>
      <c r="AY35" s="19">
        <f t="shared" si="19"/>
        <v>91382240</v>
      </c>
      <c r="AZ35" s="19">
        <f t="shared" si="20"/>
        <v>82244034</v>
      </c>
      <c r="BA35" s="19">
        <f t="shared" si="21"/>
        <v>4028355</v>
      </c>
      <c r="BB35" s="19">
        <f t="shared" si="22"/>
        <v>4886816</v>
      </c>
      <c r="BC35" s="19">
        <f t="shared" si="23"/>
        <v>223035</v>
      </c>
      <c r="BD35" s="18">
        <v>88</v>
      </c>
      <c r="BE35" s="19">
        <v>2613139</v>
      </c>
      <c r="BF35" s="19">
        <v>1763779</v>
      </c>
      <c r="BG35" s="19">
        <v>0</v>
      </c>
      <c r="BH35" s="19">
        <v>849360</v>
      </c>
      <c r="BI35" s="19">
        <v>0</v>
      </c>
      <c r="BJ35" s="19">
        <v>0</v>
      </c>
      <c r="BK35" s="19">
        <v>0</v>
      </c>
      <c r="BL35" s="19">
        <v>0</v>
      </c>
      <c r="BM35" s="19">
        <v>0</v>
      </c>
      <c r="BN35" s="19">
        <v>0</v>
      </c>
      <c r="BO35" s="19">
        <v>0</v>
      </c>
      <c r="BP35" s="19">
        <f t="shared" si="24"/>
        <v>88</v>
      </c>
      <c r="BQ35" s="19">
        <f t="shared" si="25"/>
        <v>2613139</v>
      </c>
      <c r="BR35" s="19">
        <f t="shared" si="26"/>
        <v>1763779</v>
      </c>
      <c r="BS35" s="19">
        <f t="shared" si="27"/>
        <v>0</v>
      </c>
      <c r="BT35" s="19">
        <f t="shared" si="28"/>
        <v>849360</v>
      </c>
      <c r="BU35" s="19">
        <f t="shared" si="29"/>
        <v>0</v>
      </c>
      <c r="BV35" s="18">
        <v>0</v>
      </c>
      <c r="BW35" s="19">
        <v>0</v>
      </c>
      <c r="BX35" s="19">
        <v>0</v>
      </c>
      <c r="BY35" s="19">
        <v>0</v>
      </c>
      <c r="BZ35" s="19">
        <v>0</v>
      </c>
      <c r="CA35" s="19">
        <v>0</v>
      </c>
      <c r="CB35" s="19">
        <f t="shared" si="30"/>
        <v>2312</v>
      </c>
      <c r="CC35" s="19">
        <f t="shared" si="31"/>
        <v>93995379</v>
      </c>
      <c r="CD35" s="19">
        <f t="shared" si="32"/>
        <v>84007813</v>
      </c>
      <c r="CE35" s="19">
        <f t="shared" si="33"/>
        <v>4028355</v>
      </c>
      <c r="CF35" s="19">
        <f t="shared" si="34"/>
        <v>5736176</v>
      </c>
      <c r="CG35" s="19">
        <f t="shared" si="35"/>
        <v>223035</v>
      </c>
      <c r="CH35" s="16"/>
      <c r="CI35" s="16"/>
      <c r="CJ35" s="16"/>
      <c r="CK35" s="16"/>
      <c r="CL35" s="16"/>
      <c r="CM35" s="16"/>
      <c r="CN35" s="19">
        <v>18</v>
      </c>
      <c r="CO35" s="19">
        <v>153496</v>
      </c>
      <c r="CP35" s="19">
        <v>138143</v>
      </c>
      <c r="CQ35" s="19">
        <v>0</v>
      </c>
      <c r="CR35" s="19">
        <v>15353</v>
      </c>
      <c r="CS35" s="19">
        <v>0</v>
      </c>
      <c r="CT35" s="19">
        <v>0</v>
      </c>
      <c r="CU35" s="19">
        <v>0</v>
      </c>
      <c r="CV35" s="19">
        <v>0</v>
      </c>
      <c r="CW35" s="19">
        <v>0</v>
      </c>
      <c r="CX35" s="19">
        <v>0</v>
      </c>
      <c r="CY35" s="19">
        <v>0</v>
      </c>
      <c r="CZ35" s="19">
        <v>0</v>
      </c>
      <c r="DA35" s="19">
        <v>0</v>
      </c>
      <c r="DB35" s="19">
        <v>0</v>
      </c>
      <c r="DC35" s="19">
        <v>0</v>
      </c>
      <c r="DD35" s="19">
        <v>0</v>
      </c>
      <c r="DE35" s="19">
        <v>0</v>
      </c>
      <c r="DF35" s="18">
        <f t="shared" si="36"/>
        <v>18</v>
      </c>
      <c r="DG35" s="19">
        <f t="shared" si="37"/>
        <v>153496</v>
      </c>
      <c r="DH35" s="19">
        <f t="shared" si="38"/>
        <v>138143</v>
      </c>
      <c r="DI35" s="19">
        <f t="shared" si="39"/>
        <v>0</v>
      </c>
      <c r="DJ35" s="19">
        <f t="shared" si="40"/>
        <v>15353</v>
      </c>
      <c r="DK35" s="19">
        <f t="shared" si="41"/>
        <v>0</v>
      </c>
      <c r="DL35" s="19">
        <f t="shared" si="42"/>
        <v>2330</v>
      </c>
      <c r="DM35" s="19">
        <f t="shared" si="43"/>
        <v>94148875</v>
      </c>
      <c r="DN35" s="19">
        <f t="shared" si="44"/>
        <v>84145956</v>
      </c>
      <c r="DO35" s="19">
        <f t="shared" si="45"/>
        <v>4028355</v>
      </c>
      <c r="DP35" s="19">
        <f t="shared" si="46"/>
        <v>5751529</v>
      </c>
      <c r="DQ35" s="19">
        <f t="shared" si="47"/>
        <v>223035</v>
      </c>
      <c r="DR35" s="19">
        <v>59</v>
      </c>
      <c r="DS35" s="19">
        <v>20</v>
      </c>
      <c r="DT35" s="19">
        <v>79</v>
      </c>
      <c r="DU35" s="19">
        <v>16</v>
      </c>
      <c r="DV35" s="19">
        <v>0</v>
      </c>
      <c r="DX35" s="19">
        <f>'７割'!DX35+'９割'!DX35</f>
        <v>0</v>
      </c>
      <c r="DY35" s="19">
        <f>'７割'!DY35+'９割'!DY35</f>
        <v>0</v>
      </c>
      <c r="DZ35" s="19">
        <f>'７割'!DZ35+'９割'!DZ35</f>
        <v>3</v>
      </c>
      <c r="EA35" s="19">
        <f>'７割'!EA35+'９割'!EA35</f>
        <v>110405</v>
      </c>
      <c r="EB35" s="19">
        <f>'７割'!EB35+'９割'!EB35</f>
        <v>18</v>
      </c>
      <c r="EC35" s="19">
        <f>'７割'!EC35+'９割'!EC35</f>
        <v>153496</v>
      </c>
      <c r="ED35" s="19">
        <f>'７割'!ED35+'９割'!ED35</f>
        <v>3</v>
      </c>
      <c r="EE35" s="19">
        <f>'７割'!EE35+'９割'!EE35</f>
        <v>155995</v>
      </c>
      <c r="EF35" s="19">
        <f>'７割'!EF35+'９割'!EF35</f>
        <v>4</v>
      </c>
      <c r="EG35" s="19">
        <f>'７割'!EG35+'９割'!EG35</f>
        <v>51380</v>
      </c>
      <c r="EH35" s="19">
        <f>'７割'!EH35+'９割'!EH35</f>
        <v>0</v>
      </c>
      <c r="EI35" s="19">
        <f>'７割'!EI35+'９割'!EI35</f>
        <v>0</v>
      </c>
      <c r="EJ35" s="19">
        <f t="shared" si="48"/>
        <v>28</v>
      </c>
      <c r="EK35" s="19">
        <f t="shared" si="49"/>
        <v>471276</v>
      </c>
      <c r="EM35" s="19">
        <f t="shared" si="50"/>
        <v>2340</v>
      </c>
      <c r="EN35" s="19">
        <f t="shared" si="51"/>
        <v>94466655</v>
      </c>
    </row>
    <row r="36" spans="1:144" s="17" customFormat="1" ht="15.95" customHeight="1">
      <c r="A36" s="15" t="s">
        <v>55</v>
      </c>
      <c r="B36" s="18">
        <v>132</v>
      </c>
      <c r="C36" s="19">
        <v>69344860</v>
      </c>
      <c r="D36" s="19">
        <v>62250542</v>
      </c>
      <c r="E36" s="19">
        <v>3936003</v>
      </c>
      <c r="F36" s="19">
        <v>2898564</v>
      </c>
      <c r="G36" s="19">
        <v>259751</v>
      </c>
      <c r="H36" s="19">
        <v>1841</v>
      </c>
      <c r="I36" s="19">
        <v>30285520</v>
      </c>
      <c r="J36" s="19">
        <v>27024189</v>
      </c>
      <c r="K36" s="19">
        <v>195852</v>
      </c>
      <c r="L36" s="19">
        <v>2971319</v>
      </c>
      <c r="M36" s="19">
        <v>94160</v>
      </c>
      <c r="N36" s="19">
        <f t="shared" si="0"/>
        <v>1973</v>
      </c>
      <c r="O36" s="19">
        <f t="shared" si="1"/>
        <v>99630380</v>
      </c>
      <c r="P36" s="19">
        <f t="shared" si="2"/>
        <v>89274731</v>
      </c>
      <c r="Q36" s="19">
        <f t="shared" si="3"/>
        <v>4131855</v>
      </c>
      <c r="R36" s="19">
        <f t="shared" si="4"/>
        <v>5869883</v>
      </c>
      <c r="S36" s="19">
        <f t="shared" si="5"/>
        <v>353911</v>
      </c>
      <c r="T36" s="18">
        <v>0</v>
      </c>
      <c r="U36" s="19">
        <v>0</v>
      </c>
      <c r="V36" s="19">
        <v>0</v>
      </c>
      <c r="W36" s="19">
        <v>0</v>
      </c>
      <c r="X36" s="19">
        <v>0</v>
      </c>
      <c r="Y36" s="19">
        <v>0</v>
      </c>
      <c r="Z36" s="19">
        <v>126</v>
      </c>
      <c r="AA36" s="19">
        <v>2091440</v>
      </c>
      <c r="AB36" s="19">
        <v>1853164</v>
      </c>
      <c r="AC36" s="19">
        <v>0</v>
      </c>
      <c r="AD36" s="19">
        <v>238276</v>
      </c>
      <c r="AE36" s="19">
        <v>0</v>
      </c>
      <c r="AF36" s="19">
        <f t="shared" si="6"/>
        <v>126</v>
      </c>
      <c r="AG36" s="19">
        <f t="shared" si="7"/>
        <v>2091440</v>
      </c>
      <c r="AH36" s="19">
        <f t="shared" si="8"/>
        <v>1853164</v>
      </c>
      <c r="AI36" s="19">
        <f t="shared" si="9"/>
        <v>0</v>
      </c>
      <c r="AJ36" s="19">
        <f t="shared" si="10"/>
        <v>238276</v>
      </c>
      <c r="AK36" s="19">
        <f t="shared" si="11"/>
        <v>0</v>
      </c>
      <c r="AL36" s="18">
        <f t="shared" si="12"/>
        <v>2099</v>
      </c>
      <c r="AM36" s="19">
        <f t="shared" si="13"/>
        <v>101721820</v>
      </c>
      <c r="AN36" s="19">
        <f t="shared" si="14"/>
        <v>91127895</v>
      </c>
      <c r="AO36" s="19">
        <f t="shared" si="15"/>
        <v>4131855</v>
      </c>
      <c r="AP36" s="19">
        <f t="shared" si="16"/>
        <v>6108159</v>
      </c>
      <c r="AQ36" s="19">
        <f t="shared" si="17"/>
        <v>353911</v>
      </c>
      <c r="AR36" s="19">
        <v>609</v>
      </c>
      <c r="AS36" s="19">
        <v>8192530</v>
      </c>
      <c r="AT36" s="19">
        <v>7262899</v>
      </c>
      <c r="AU36" s="19">
        <v>15932</v>
      </c>
      <c r="AV36" s="19">
        <v>839329</v>
      </c>
      <c r="AW36" s="19">
        <v>74370</v>
      </c>
      <c r="AX36" s="19">
        <f t="shared" si="18"/>
        <v>2708</v>
      </c>
      <c r="AY36" s="19">
        <f t="shared" si="19"/>
        <v>109914350</v>
      </c>
      <c r="AZ36" s="19">
        <f t="shared" si="20"/>
        <v>98390794</v>
      </c>
      <c r="BA36" s="19">
        <f t="shared" si="21"/>
        <v>4147787</v>
      </c>
      <c r="BB36" s="19">
        <f t="shared" si="22"/>
        <v>6947488</v>
      </c>
      <c r="BC36" s="19">
        <f t="shared" si="23"/>
        <v>428281</v>
      </c>
      <c r="BD36" s="18">
        <v>131</v>
      </c>
      <c r="BE36" s="19">
        <v>4227916</v>
      </c>
      <c r="BF36" s="19">
        <v>2790666</v>
      </c>
      <c r="BG36" s="19">
        <v>0</v>
      </c>
      <c r="BH36" s="19">
        <v>1323115</v>
      </c>
      <c r="BI36" s="19">
        <v>114135</v>
      </c>
      <c r="BJ36" s="19">
        <v>0</v>
      </c>
      <c r="BK36" s="19">
        <v>0</v>
      </c>
      <c r="BL36" s="19">
        <v>0</v>
      </c>
      <c r="BM36" s="19">
        <v>0</v>
      </c>
      <c r="BN36" s="19">
        <v>0</v>
      </c>
      <c r="BO36" s="19">
        <v>0</v>
      </c>
      <c r="BP36" s="19">
        <f t="shared" si="24"/>
        <v>131</v>
      </c>
      <c r="BQ36" s="19">
        <f t="shared" si="25"/>
        <v>4227916</v>
      </c>
      <c r="BR36" s="19">
        <f t="shared" si="26"/>
        <v>2790666</v>
      </c>
      <c r="BS36" s="19">
        <f t="shared" si="27"/>
        <v>0</v>
      </c>
      <c r="BT36" s="19">
        <f t="shared" si="28"/>
        <v>1323115</v>
      </c>
      <c r="BU36" s="19">
        <f t="shared" si="29"/>
        <v>114135</v>
      </c>
      <c r="BV36" s="18">
        <v>0</v>
      </c>
      <c r="BW36" s="19">
        <v>0</v>
      </c>
      <c r="BX36" s="19">
        <v>0</v>
      </c>
      <c r="BY36" s="19">
        <v>0</v>
      </c>
      <c r="BZ36" s="19">
        <v>0</v>
      </c>
      <c r="CA36" s="19">
        <v>0</v>
      </c>
      <c r="CB36" s="19">
        <f t="shared" si="30"/>
        <v>2708</v>
      </c>
      <c r="CC36" s="19">
        <f t="shared" si="31"/>
        <v>114142266</v>
      </c>
      <c r="CD36" s="19">
        <f t="shared" si="32"/>
        <v>101181460</v>
      </c>
      <c r="CE36" s="19">
        <f t="shared" si="33"/>
        <v>4147787</v>
      </c>
      <c r="CF36" s="19">
        <f t="shared" si="34"/>
        <v>8270603</v>
      </c>
      <c r="CG36" s="19">
        <f t="shared" si="35"/>
        <v>542416</v>
      </c>
      <c r="CH36" s="16"/>
      <c r="CI36" s="16"/>
      <c r="CJ36" s="16"/>
      <c r="CK36" s="16"/>
      <c r="CL36" s="16"/>
      <c r="CM36" s="16"/>
      <c r="CN36" s="19">
        <v>13</v>
      </c>
      <c r="CO36" s="19">
        <v>69946</v>
      </c>
      <c r="CP36" s="19">
        <v>62951</v>
      </c>
      <c r="CQ36" s="19">
        <v>0</v>
      </c>
      <c r="CR36" s="19">
        <v>6995</v>
      </c>
      <c r="CS36" s="19">
        <v>0</v>
      </c>
      <c r="CT36" s="19">
        <v>0</v>
      </c>
      <c r="CU36" s="19">
        <v>0</v>
      </c>
      <c r="CV36" s="19">
        <v>0</v>
      </c>
      <c r="CW36" s="19">
        <v>0</v>
      </c>
      <c r="CX36" s="19">
        <v>0</v>
      </c>
      <c r="CY36" s="19">
        <v>0</v>
      </c>
      <c r="CZ36" s="19">
        <v>0</v>
      </c>
      <c r="DA36" s="19">
        <v>0</v>
      </c>
      <c r="DB36" s="19">
        <v>0</v>
      </c>
      <c r="DC36" s="19">
        <v>0</v>
      </c>
      <c r="DD36" s="19">
        <v>0</v>
      </c>
      <c r="DE36" s="19">
        <v>0</v>
      </c>
      <c r="DF36" s="18">
        <f t="shared" si="36"/>
        <v>13</v>
      </c>
      <c r="DG36" s="19">
        <f t="shared" si="37"/>
        <v>69946</v>
      </c>
      <c r="DH36" s="19">
        <f t="shared" si="38"/>
        <v>62951</v>
      </c>
      <c r="DI36" s="19">
        <f t="shared" si="39"/>
        <v>0</v>
      </c>
      <c r="DJ36" s="19">
        <f t="shared" si="40"/>
        <v>6995</v>
      </c>
      <c r="DK36" s="19">
        <f t="shared" si="41"/>
        <v>0</v>
      </c>
      <c r="DL36" s="19">
        <f t="shared" si="42"/>
        <v>2721</v>
      </c>
      <c r="DM36" s="19">
        <f t="shared" si="43"/>
        <v>114212212</v>
      </c>
      <c r="DN36" s="19">
        <f t="shared" si="44"/>
        <v>101244411</v>
      </c>
      <c r="DO36" s="19">
        <f t="shared" si="45"/>
        <v>4147787</v>
      </c>
      <c r="DP36" s="19">
        <f t="shared" si="46"/>
        <v>8277598</v>
      </c>
      <c r="DQ36" s="19">
        <f t="shared" si="47"/>
        <v>542416</v>
      </c>
      <c r="DR36" s="19">
        <v>90</v>
      </c>
      <c r="DS36" s="19">
        <v>21</v>
      </c>
      <c r="DT36" s="19">
        <v>111</v>
      </c>
      <c r="DU36" s="19">
        <v>0</v>
      </c>
      <c r="DV36" s="19">
        <v>0</v>
      </c>
      <c r="DX36" s="19">
        <f>'７割'!DX36+'９割'!DX36</f>
        <v>1</v>
      </c>
      <c r="DY36" s="19">
        <f>'７割'!DY36+'９割'!DY36</f>
        <v>10000</v>
      </c>
      <c r="DZ36" s="19">
        <f>'７割'!DZ36+'９割'!DZ36</f>
        <v>4</v>
      </c>
      <c r="EA36" s="19">
        <f>'７割'!EA36+'９割'!EA36</f>
        <v>238156</v>
      </c>
      <c r="EB36" s="19">
        <f>'７割'!EB36+'９割'!EB36</f>
        <v>13</v>
      </c>
      <c r="EC36" s="19">
        <f>'７割'!EC36+'９割'!EC36</f>
        <v>69946</v>
      </c>
      <c r="ED36" s="19">
        <f>'７割'!ED36+'９割'!ED36</f>
        <v>0</v>
      </c>
      <c r="EE36" s="19">
        <f>'７割'!EE36+'９割'!EE36</f>
        <v>0</v>
      </c>
      <c r="EF36" s="19">
        <f>'７割'!EF36+'９割'!EF36</f>
        <v>0</v>
      </c>
      <c r="EG36" s="19">
        <f>'７割'!EG36+'９割'!EG36</f>
        <v>0</v>
      </c>
      <c r="EH36" s="19">
        <f>'７割'!EH36+'９割'!EH36</f>
        <v>0</v>
      </c>
      <c r="EI36" s="19">
        <f>'７割'!EI36+'９割'!EI36</f>
        <v>0</v>
      </c>
      <c r="EJ36" s="19">
        <f t="shared" si="48"/>
        <v>18</v>
      </c>
      <c r="EK36" s="19">
        <f t="shared" si="49"/>
        <v>318102</v>
      </c>
      <c r="EM36" s="19">
        <f t="shared" si="50"/>
        <v>2726</v>
      </c>
      <c r="EN36" s="19">
        <f t="shared" si="51"/>
        <v>114460368</v>
      </c>
    </row>
    <row r="37" spans="1:144" s="17" customFormat="1" ht="15.95" customHeight="1">
      <c r="A37" s="15" t="s">
        <v>56</v>
      </c>
      <c r="B37" s="18">
        <v>43</v>
      </c>
      <c r="C37" s="19">
        <v>19254740</v>
      </c>
      <c r="D37" s="19">
        <v>17329253</v>
      </c>
      <c r="E37" s="19">
        <v>914039</v>
      </c>
      <c r="F37" s="19">
        <v>1011448</v>
      </c>
      <c r="G37" s="19">
        <v>0</v>
      </c>
      <c r="H37" s="19">
        <v>745</v>
      </c>
      <c r="I37" s="19">
        <v>12129480</v>
      </c>
      <c r="J37" s="19">
        <v>10787970</v>
      </c>
      <c r="K37" s="19">
        <v>36026</v>
      </c>
      <c r="L37" s="19">
        <v>1298060</v>
      </c>
      <c r="M37" s="19">
        <v>7424</v>
      </c>
      <c r="N37" s="19">
        <f t="shared" si="0"/>
        <v>788</v>
      </c>
      <c r="O37" s="19">
        <f t="shared" si="1"/>
        <v>31384220</v>
      </c>
      <c r="P37" s="19">
        <f t="shared" si="2"/>
        <v>28117223</v>
      </c>
      <c r="Q37" s="19">
        <f t="shared" si="3"/>
        <v>950065</v>
      </c>
      <c r="R37" s="19">
        <f t="shared" si="4"/>
        <v>2309508</v>
      </c>
      <c r="S37" s="19">
        <f t="shared" si="5"/>
        <v>7424</v>
      </c>
      <c r="T37" s="18">
        <v>0</v>
      </c>
      <c r="U37" s="19">
        <v>0</v>
      </c>
      <c r="V37" s="19">
        <v>0</v>
      </c>
      <c r="W37" s="19">
        <v>0</v>
      </c>
      <c r="X37" s="19">
        <v>0</v>
      </c>
      <c r="Y37" s="19">
        <v>0</v>
      </c>
      <c r="Z37" s="19">
        <v>72</v>
      </c>
      <c r="AA37" s="19">
        <v>945590</v>
      </c>
      <c r="AB37" s="19">
        <v>823531</v>
      </c>
      <c r="AC37" s="19">
        <v>0</v>
      </c>
      <c r="AD37" s="19">
        <v>122059</v>
      </c>
      <c r="AE37" s="19">
        <v>0</v>
      </c>
      <c r="AF37" s="19">
        <f t="shared" si="6"/>
        <v>72</v>
      </c>
      <c r="AG37" s="19">
        <f t="shared" si="7"/>
        <v>945590</v>
      </c>
      <c r="AH37" s="19">
        <f t="shared" si="8"/>
        <v>823531</v>
      </c>
      <c r="AI37" s="19">
        <f t="shared" si="9"/>
        <v>0</v>
      </c>
      <c r="AJ37" s="19">
        <f t="shared" si="10"/>
        <v>122059</v>
      </c>
      <c r="AK37" s="19">
        <f t="shared" si="11"/>
        <v>0</v>
      </c>
      <c r="AL37" s="18">
        <f t="shared" si="12"/>
        <v>860</v>
      </c>
      <c r="AM37" s="19">
        <f t="shared" si="13"/>
        <v>32329810</v>
      </c>
      <c r="AN37" s="19">
        <f t="shared" si="14"/>
        <v>28940754</v>
      </c>
      <c r="AO37" s="19">
        <f t="shared" si="15"/>
        <v>950065</v>
      </c>
      <c r="AP37" s="19">
        <f t="shared" si="16"/>
        <v>2431567</v>
      </c>
      <c r="AQ37" s="19">
        <f t="shared" si="17"/>
        <v>7424</v>
      </c>
      <c r="AR37" s="19">
        <v>156</v>
      </c>
      <c r="AS37" s="19">
        <v>1927560</v>
      </c>
      <c r="AT37" s="19">
        <v>1729266</v>
      </c>
      <c r="AU37" s="19">
        <v>0</v>
      </c>
      <c r="AV37" s="19">
        <v>196950</v>
      </c>
      <c r="AW37" s="19">
        <v>1344</v>
      </c>
      <c r="AX37" s="19">
        <f t="shared" si="18"/>
        <v>1016</v>
      </c>
      <c r="AY37" s="19">
        <f t="shared" si="19"/>
        <v>34257370</v>
      </c>
      <c r="AZ37" s="19">
        <f t="shared" si="20"/>
        <v>30670020</v>
      </c>
      <c r="BA37" s="19">
        <f t="shared" si="21"/>
        <v>950065</v>
      </c>
      <c r="BB37" s="19">
        <f t="shared" si="22"/>
        <v>2628517</v>
      </c>
      <c r="BC37" s="19">
        <f t="shared" si="23"/>
        <v>8768</v>
      </c>
      <c r="BD37" s="18">
        <v>42</v>
      </c>
      <c r="BE37" s="19">
        <v>1073026</v>
      </c>
      <c r="BF37" s="19">
        <v>711456</v>
      </c>
      <c r="BG37" s="19">
        <v>0</v>
      </c>
      <c r="BH37" s="19">
        <v>361570</v>
      </c>
      <c r="BI37" s="19">
        <v>0</v>
      </c>
      <c r="BJ37" s="19">
        <v>0</v>
      </c>
      <c r="BK37" s="19">
        <v>0</v>
      </c>
      <c r="BL37" s="19">
        <v>0</v>
      </c>
      <c r="BM37" s="19">
        <v>0</v>
      </c>
      <c r="BN37" s="19">
        <v>0</v>
      </c>
      <c r="BO37" s="19">
        <v>0</v>
      </c>
      <c r="BP37" s="19">
        <f t="shared" si="24"/>
        <v>42</v>
      </c>
      <c r="BQ37" s="19">
        <f t="shared" si="25"/>
        <v>1073026</v>
      </c>
      <c r="BR37" s="19">
        <f t="shared" si="26"/>
        <v>711456</v>
      </c>
      <c r="BS37" s="19">
        <f t="shared" si="27"/>
        <v>0</v>
      </c>
      <c r="BT37" s="19">
        <f t="shared" si="28"/>
        <v>361570</v>
      </c>
      <c r="BU37" s="19">
        <f t="shared" si="29"/>
        <v>0</v>
      </c>
      <c r="BV37" s="18">
        <v>0</v>
      </c>
      <c r="BW37" s="19">
        <v>0</v>
      </c>
      <c r="BX37" s="19">
        <v>0</v>
      </c>
      <c r="BY37" s="19">
        <v>0</v>
      </c>
      <c r="BZ37" s="19">
        <v>0</v>
      </c>
      <c r="CA37" s="19">
        <v>0</v>
      </c>
      <c r="CB37" s="19">
        <f t="shared" si="30"/>
        <v>1016</v>
      </c>
      <c r="CC37" s="19">
        <f t="shared" si="31"/>
        <v>35330396</v>
      </c>
      <c r="CD37" s="19">
        <f t="shared" si="32"/>
        <v>31381476</v>
      </c>
      <c r="CE37" s="19">
        <f t="shared" si="33"/>
        <v>950065</v>
      </c>
      <c r="CF37" s="19">
        <f t="shared" si="34"/>
        <v>2990087</v>
      </c>
      <c r="CG37" s="19">
        <f t="shared" si="35"/>
        <v>8768</v>
      </c>
      <c r="CH37" s="16"/>
      <c r="CI37" s="16"/>
      <c r="CJ37" s="16"/>
      <c r="CK37" s="16"/>
      <c r="CL37" s="16"/>
      <c r="CM37" s="16"/>
      <c r="CN37" s="19">
        <v>13</v>
      </c>
      <c r="CO37" s="19">
        <v>67401</v>
      </c>
      <c r="CP37" s="19">
        <v>59076</v>
      </c>
      <c r="CQ37" s="19">
        <v>0</v>
      </c>
      <c r="CR37" s="19">
        <v>8325</v>
      </c>
      <c r="CS37" s="19">
        <v>0</v>
      </c>
      <c r="CT37" s="19">
        <v>0</v>
      </c>
      <c r="CU37" s="19">
        <v>0</v>
      </c>
      <c r="CV37" s="19">
        <v>0</v>
      </c>
      <c r="CW37" s="19">
        <v>0</v>
      </c>
      <c r="CX37" s="19">
        <v>0</v>
      </c>
      <c r="CY37" s="19">
        <v>0</v>
      </c>
      <c r="CZ37" s="19">
        <v>0</v>
      </c>
      <c r="DA37" s="19">
        <v>0</v>
      </c>
      <c r="DB37" s="19">
        <v>0</v>
      </c>
      <c r="DC37" s="19">
        <v>0</v>
      </c>
      <c r="DD37" s="19">
        <v>0</v>
      </c>
      <c r="DE37" s="19">
        <v>0</v>
      </c>
      <c r="DF37" s="18">
        <f t="shared" si="36"/>
        <v>13</v>
      </c>
      <c r="DG37" s="19">
        <f t="shared" si="37"/>
        <v>67401</v>
      </c>
      <c r="DH37" s="19">
        <f t="shared" si="38"/>
        <v>59076</v>
      </c>
      <c r="DI37" s="19">
        <f t="shared" si="39"/>
        <v>0</v>
      </c>
      <c r="DJ37" s="19">
        <f t="shared" si="40"/>
        <v>8325</v>
      </c>
      <c r="DK37" s="19">
        <f t="shared" si="41"/>
        <v>0</v>
      </c>
      <c r="DL37" s="19">
        <f t="shared" si="42"/>
        <v>1029</v>
      </c>
      <c r="DM37" s="19">
        <f t="shared" si="43"/>
        <v>35397797</v>
      </c>
      <c r="DN37" s="19">
        <f t="shared" si="44"/>
        <v>31440552</v>
      </c>
      <c r="DO37" s="19">
        <f t="shared" si="45"/>
        <v>950065</v>
      </c>
      <c r="DP37" s="19">
        <f t="shared" si="46"/>
        <v>2998412</v>
      </c>
      <c r="DQ37" s="19">
        <f t="shared" si="47"/>
        <v>8768</v>
      </c>
      <c r="DR37" s="19">
        <v>25</v>
      </c>
      <c r="DS37" s="19">
        <v>4</v>
      </c>
      <c r="DT37" s="19">
        <v>29</v>
      </c>
      <c r="DU37" s="19">
        <v>0</v>
      </c>
      <c r="DV37" s="19">
        <v>0</v>
      </c>
      <c r="DX37" s="19">
        <f>'７割'!DX37+'９割'!DX37</f>
        <v>5</v>
      </c>
      <c r="DY37" s="19">
        <f>'７割'!DY37+'９割'!DY37</f>
        <v>98320</v>
      </c>
      <c r="DZ37" s="19">
        <f>'７割'!DZ37+'９割'!DZ37</f>
        <v>3</v>
      </c>
      <c r="EA37" s="19">
        <f>'７割'!EA37+'９割'!EA37</f>
        <v>71472</v>
      </c>
      <c r="EB37" s="19">
        <f>'７割'!EB37+'９割'!EB37</f>
        <v>13</v>
      </c>
      <c r="EC37" s="19">
        <f>'７割'!EC37+'９割'!EC37</f>
        <v>67401</v>
      </c>
      <c r="ED37" s="19">
        <f>'７割'!ED37+'９割'!ED37</f>
        <v>0</v>
      </c>
      <c r="EE37" s="19">
        <f>'７割'!EE37+'９割'!EE37</f>
        <v>0</v>
      </c>
      <c r="EF37" s="19">
        <f>'７割'!EF37+'９割'!EF37</f>
        <v>0</v>
      </c>
      <c r="EG37" s="19">
        <f>'７割'!EG37+'９割'!EG37</f>
        <v>0</v>
      </c>
      <c r="EH37" s="19">
        <f>'７割'!EH37+'９割'!EH37</f>
        <v>0</v>
      </c>
      <c r="EI37" s="19">
        <f>'７割'!EI37+'９割'!EI37</f>
        <v>0</v>
      </c>
      <c r="EJ37" s="19">
        <f t="shared" si="48"/>
        <v>21</v>
      </c>
      <c r="EK37" s="19">
        <f t="shared" si="49"/>
        <v>237193</v>
      </c>
      <c r="EM37" s="19">
        <f t="shared" si="50"/>
        <v>1037</v>
      </c>
      <c r="EN37" s="19">
        <f t="shared" si="51"/>
        <v>35567589</v>
      </c>
    </row>
    <row r="38" spans="1:144" s="17" customFormat="1" ht="15.95" customHeight="1">
      <c r="A38" s="15" t="s">
        <v>63</v>
      </c>
      <c r="B38" s="18">
        <v>198</v>
      </c>
      <c r="C38" s="19">
        <v>105585050</v>
      </c>
      <c r="D38" s="19">
        <v>95026319</v>
      </c>
      <c r="E38" s="19">
        <v>6090917</v>
      </c>
      <c r="F38" s="19">
        <v>4317814</v>
      </c>
      <c r="G38" s="19">
        <v>150000</v>
      </c>
      <c r="H38" s="19">
        <v>2251</v>
      </c>
      <c r="I38" s="19">
        <v>36476990</v>
      </c>
      <c r="J38" s="19">
        <v>32734637</v>
      </c>
      <c r="K38" s="19">
        <v>136305</v>
      </c>
      <c r="L38" s="19">
        <v>3601809</v>
      </c>
      <c r="M38" s="19">
        <v>4239</v>
      </c>
      <c r="N38" s="19">
        <f t="shared" si="0"/>
        <v>2449</v>
      </c>
      <c r="O38" s="19">
        <f t="shared" si="1"/>
        <v>142062040</v>
      </c>
      <c r="P38" s="19">
        <f t="shared" si="2"/>
        <v>127760956</v>
      </c>
      <c r="Q38" s="19">
        <f t="shared" si="3"/>
        <v>6227222</v>
      </c>
      <c r="R38" s="19">
        <f t="shared" si="4"/>
        <v>7919623</v>
      </c>
      <c r="S38" s="19">
        <f t="shared" si="5"/>
        <v>154239</v>
      </c>
      <c r="T38" s="18">
        <v>0</v>
      </c>
      <c r="U38" s="19">
        <v>0</v>
      </c>
      <c r="V38" s="19">
        <v>0</v>
      </c>
      <c r="W38" s="19">
        <v>0</v>
      </c>
      <c r="X38" s="19">
        <v>0</v>
      </c>
      <c r="Y38" s="19">
        <v>0</v>
      </c>
      <c r="Z38" s="19">
        <v>178</v>
      </c>
      <c r="AA38" s="19">
        <v>2311450</v>
      </c>
      <c r="AB38" s="19">
        <v>2071147</v>
      </c>
      <c r="AC38" s="19">
        <v>1168</v>
      </c>
      <c r="AD38" s="19">
        <v>239135</v>
      </c>
      <c r="AE38" s="19">
        <v>0</v>
      </c>
      <c r="AF38" s="19">
        <f t="shared" si="6"/>
        <v>178</v>
      </c>
      <c r="AG38" s="19">
        <f t="shared" si="7"/>
        <v>2311450</v>
      </c>
      <c r="AH38" s="19">
        <f t="shared" si="8"/>
        <v>2071147</v>
      </c>
      <c r="AI38" s="19">
        <f t="shared" si="9"/>
        <v>1168</v>
      </c>
      <c r="AJ38" s="19">
        <f t="shared" si="10"/>
        <v>239135</v>
      </c>
      <c r="AK38" s="19">
        <f t="shared" si="11"/>
        <v>0</v>
      </c>
      <c r="AL38" s="18">
        <f t="shared" si="12"/>
        <v>2627</v>
      </c>
      <c r="AM38" s="19">
        <f t="shared" si="13"/>
        <v>144373490</v>
      </c>
      <c r="AN38" s="19">
        <f t="shared" si="14"/>
        <v>129832103</v>
      </c>
      <c r="AO38" s="19">
        <f t="shared" si="15"/>
        <v>6228390</v>
      </c>
      <c r="AP38" s="19">
        <f t="shared" si="16"/>
        <v>8158758</v>
      </c>
      <c r="AQ38" s="19">
        <f t="shared" si="17"/>
        <v>154239</v>
      </c>
      <c r="AR38" s="19">
        <v>551</v>
      </c>
      <c r="AS38" s="19">
        <v>6992140</v>
      </c>
      <c r="AT38" s="19">
        <v>6273086</v>
      </c>
      <c r="AU38" s="19">
        <v>0</v>
      </c>
      <c r="AV38" s="19">
        <v>711883</v>
      </c>
      <c r="AW38" s="19">
        <v>7171</v>
      </c>
      <c r="AX38" s="19">
        <f t="shared" si="18"/>
        <v>3178</v>
      </c>
      <c r="AY38" s="19">
        <f t="shared" si="19"/>
        <v>151365630</v>
      </c>
      <c r="AZ38" s="19">
        <f t="shared" si="20"/>
        <v>136105189</v>
      </c>
      <c r="BA38" s="19">
        <f t="shared" si="21"/>
        <v>6228390</v>
      </c>
      <c r="BB38" s="19">
        <f t="shared" si="22"/>
        <v>8870641</v>
      </c>
      <c r="BC38" s="19">
        <f t="shared" si="23"/>
        <v>161410</v>
      </c>
      <c r="BD38" s="18">
        <v>192</v>
      </c>
      <c r="BE38" s="19">
        <v>7729908</v>
      </c>
      <c r="BF38" s="19">
        <v>5352898</v>
      </c>
      <c r="BG38" s="19">
        <v>0</v>
      </c>
      <c r="BH38" s="19">
        <v>2322460</v>
      </c>
      <c r="BI38" s="19">
        <v>54550</v>
      </c>
      <c r="BJ38" s="19">
        <v>0</v>
      </c>
      <c r="BK38" s="19">
        <v>0</v>
      </c>
      <c r="BL38" s="19">
        <v>0</v>
      </c>
      <c r="BM38" s="19">
        <v>0</v>
      </c>
      <c r="BN38" s="19">
        <v>0</v>
      </c>
      <c r="BO38" s="19">
        <v>0</v>
      </c>
      <c r="BP38" s="19">
        <f t="shared" si="24"/>
        <v>192</v>
      </c>
      <c r="BQ38" s="19">
        <f t="shared" si="25"/>
        <v>7729908</v>
      </c>
      <c r="BR38" s="19">
        <f t="shared" si="26"/>
        <v>5352898</v>
      </c>
      <c r="BS38" s="19">
        <f t="shared" si="27"/>
        <v>0</v>
      </c>
      <c r="BT38" s="19">
        <f t="shared" si="28"/>
        <v>2322460</v>
      </c>
      <c r="BU38" s="19">
        <f t="shared" si="29"/>
        <v>54550</v>
      </c>
      <c r="BV38" s="18">
        <v>0</v>
      </c>
      <c r="BW38" s="19">
        <v>0</v>
      </c>
      <c r="BX38" s="19">
        <v>0</v>
      </c>
      <c r="BY38" s="19">
        <v>0</v>
      </c>
      <c r="BZ38" s="19">
        <v>0</v>
      </c>
      <c r="CA38" s="19">
        <v>0</v>
      </c>
      <c r="CB38" s="19">
        <f t="shared" si="30"/>
        <v>3178</v>
      </c>
      <c r="CC38" s="19">
        <f t="shared" si="31"/>
        <v>159095538</v>
      </c>
      <c r="CD38" s="19">
        <f t="shared" si="32"/>
        <v>141458087</v>
      </c>
      <c r="CE38" s="19">
        <f t="shared" si="33"/>
        <v>6228390</v>
      </c>
      <c r="CF38" s="19">
        <f t="shared" si="34"/>
        <v>11193101</v>
      </c>
      <c r="CG38" s="19">
        <f t="shared" si="35"/>
        <v>215960</v>
      </c>
      <c r="CH38" s="16"/>
      <c r="CI38" s="16"/>
      <c r="CJ38" s="16"/>
      <c r="CK38" s="16"/>
      <c r="CL38" s="16"/>
      <c r="CM38" s="16"/>
      <c r="CN38" s="19">
        <v>4</v>
      </c>
      <c r="CO38" s="19">
        <v>17132</v>
      </c>
      <c r="CP38" s="19">
        <v>13974</v>
      </c>
      <c r="CQ38" s="19">
        <v>0</v>
      </c>
      <c r="CR38" s="19">
        <v>3158</v>
      </c>
      <c r="CS38" s="19">
        <v>0</v>
      </c>
      <c r="CT38" s="19">
        <v>0</v>
      </c>
      <c r="CU38" s="19">
        <v>0</v>
      </c>
      <c r="CV38" s="19">
        <v>0</v>
      </c>
      <c r="CW38" s="19">
        <v>0</v>
      </c>
      <c r="CX38" s="19">
        <v>0</v>
      </c>
      <c r="CY38" s="19">
        <v>0</v>
      </c>
      <c r="CZ38" s="19">
        <v>0</v>
      </c>
      <c r="DA38" s="19">
        <v>0</v>
      </c>
      <c r="DB38" s="19">
        <v>0</v>
      </c>
      <c r="DC38" s="19">
        <v>0</v>
      </c>
      <c r="DD38" s="19">
        <v>0</v>
      </c>
      <c r="DE38" s="19">
        <v>0</v>
      </c>
      <c r="DF38" s="18">
        <f t="shared" si="36"/>
        <v>4</v>
      </c>
      <c r="DG38" s="19">
        <f t="shared" si="37"/>
        <v>17132</v>
      </c>
      <c r="DH38" s="19">
        <f t="shared" si="38"/>
        <v>13974</v>
      </c>
      <c r="DI38" s="19">
        <f t="shared" si="39"/>
        <v>0</v>
      </c>
      <c r="DJ38" s="19">
        <f t="shared" si="40"/>
        <v>3158</v>
      </c>
      <c r="DK38" s="19">
        <f t="shared" si="41"/>
        <v>0</v>
      </c>
      <c r="DL38" s="19">
        <f t="shared" si="42"/>
        <v>3182</v>
      </c>
      <c r="DM38" s="19">
        <f t="shared" si="43"/>
        <v>159112670</v>
      </c>
      <c r="DN38" s="19">
        <f t="shared" si="44"/>
        <v>141472061</v>
      </c>
      <c r="DO38" s="19">
        <f t="shared" si="45"/>
        <v>6228390</v>
      </c>
      <c r="DP38" s="19">
        <f t="shared" si="46"/>
        <v>11196259</v>
      </c>
      <c r="DQ38" s="19">
        <f t="shared" si="47"/>
        <v>215960</v>
      </c>
      <c r="DR38" s="19">
        <v>155</v>
      </c>
      <c r="DS38" s="19">
        <v>14</v>
      </c>
      <c r="DT38" s="19">
        <v>169</v>
      </c>
      <c r="DU38" s="19">
        <v>0</v>
      </c>
      <c r="DV38" s="19">
        <v>0</v>
      </c>
      <c r="DX38" s="19">
        <f>'７割'!DX38+'９割'!DX38</f>
        <v>0</v>
      </c>
      <c r="DY38" s="19">
        <f>'７割'!DY38+'９割'!DY38</f>
        <v>0</v>
      </c>
      <c r="DZ38" s="19">
        <f>'７割'!DZ38+'９割'!DZ38</f>
        <v>0</v>
      </c>
      <c r="EA38" s="19">
        <f>'７割'!EA38+'９割'!EA38</f>
        <v>0</v>
      </c>
      <c r="EB38" s="19">
        <f>'７割'!EB38+'９割'!EB38</f>
        <v>4</v>
      </c>
      <c r="EC38" s="19">
        <f>'７割'!EC38+'９割'!EC38</f>
        <v>17132</v>
      </c>
      <c r="ED38" s="19">
        <f>'７割'!ED38+'９割'!ED38</f>
        <v>0</v>
      </c>
      <c r="EE38" s="19">
        <f>'７割'!EE38+'９割'!EE38</f>
        <v>0</v>
      </c>
      <c r="EF38" s="19">
        <f>'７割'!EF38+'９割'!EF38</f>
        <v>0</v>
      </c>
      <c r="EG38" s="19">
        <f>'７割'!EG38+'９割'!EG38</f>
        <v>0</v>
      </c>
      <c r="EH38" s="19">
        <f>'７割'!EH38+'９割'!EH38</f>
        <v>0</v>
      </c>
      <c r="EI38" s="19">
        <f>'７割'!EI38+'９割'!EI38</f>
        <v>0</v>
      </c>
      <c r="EJ38" s="19">
        <f t="shared" si="48"/>
        <v>4</v>
      </c>
      <c r="EK38" s="19">
        <f t="shared" si="49"/>
        <v>17132</v>
      </c>
      <c r="EM38" s="19">
        <f t="shared" si="50"/>
        <v>3182</v>
      </c>
      <c r="EN38" s="19">
        <f t="shared" si="51"/>
        <v>159112670</v>
      </c>
    </row>
    <row r="39" spans="1:144" s="17" customFormat="1" ht="15.95" customHeight="1">
      <c r="A39" s="15" t="s">
        <v>64</v>
      </c>
      <c r="B39" s="18">
        <v>263</v>
      </c>
      <c r="C39" s="19">
        <v>159424400</v>
      </c>
      <c r="D39" s="19">
        <v>143481952</v>
      </c>
      <c r="E39" s="19">
        <v>11197792</v>
      </c>
      <c r="F39" s="19">
        <v>4430084</v>
      </c>
      <c r="G39" s="19">
        <v>314572</v>
      </c>
      <c r="H39" s="19">
        <v>3171</v>
      </c>
      <c r="I39" s="19">
        <v>44027950</v>
      </c>
      <c r="J39" s="19">
        <v>39546433</v>
      </c>
      <c r="K39" s="19">
        <v>426681</v>
      </c>
      <c r="L39" s="19">
        <v>3986101</v>
      </c>
      <c r="M39" s="19">
        <v>68735</v>
      </c>
      <c r="N39" s="19">
        <f t="shared" si="0"/>
        <v>3434</v>
      </c>
      <c r="O39" s="19">
        <f t="shared" si="1"/>
        <v>203452350</v>
      </c>
      <c r="P39" s="19">
        <f t="shared" si="2"/>
        <v>183028385</v>
      </c>
      <c r="Q39" s="19">
        <f t="shared" si="3"/>
        <v>11624473</v>
      </c>
      <c r="R39" s="19">
        <f t="shared" si="4"/>
        <v>8416185</v>
      </c>
      <c r="S39" s="19">
        <f t="shared" si="5"/>
        <v>383307</v>
      </c>
      <c r="T39" s="18">
        <v>0</v>
      </c>
      <c r="U39" s="19">
        <v>0</v>
      </c>
      <c r="V39" s="19">
        <v>0</v>
      </c>
      <c r="W39" s="19">
        <v>0</v>
      </c>
      <c r="X39" s="19">
        <v>0</v>
      </c>
      <c r="Y39" s="19">
        <v>0</v>
      </c>
      <c r="Z39" s="19">
        <v>266</v>
      </c>
      <c r="AA39" s="19">
        <v>2964110</v>
      </c>
      <c r="AB39" s="19">
        <v>2667699</v>
      </c>
      <c r="AC39" s="19">
        <v>0</v>
      </c>
      <c r="AD39" s="19">
        <v>296411</v>
      </c>
      <c r="AE39" s="19">
        <v>0</v>
      </c>
      <c r="AF39" s="19">
        <f t="shared" si="6"/>
        <v>266</v>
      </c>
      <c r="AG39" s="19">
        <f t="shared" si="7"/>
        <v>2964110</v>
      </c>
      <c r="AH39" s="19">
        <f t="shared" si="8"/>
        <v>2667699</v>
      </c>
      <c r="AI39" s="19">
        <f t="shared" si="9"/>
        <v>0</v>
      </c>
      <c r="AJ39" s="19">
        <f t="shared" si="10"/>
        <v>296411</v>
      </c>
      <c r="AK39" s="19">
        <f t="shared" si="11"/>
        <v>0</v>
      </c>
      <c r="AL39" s="18">
        <f t="shared" si="12"/>
        <v>3700</v>
      </c>
      <c r="AM39" s="19">
        <f t="shared" si="13"/>
        <v>206416460</v>
      </c>
      <c r="AN39" s="19">
        <f t="shared" si="14"/>
        <v>185696084</v>
      </c>
      <c r="AO39" s="19">
        <f t="shared" si="15"/>
        <v>11624473</v>
      </c>
      <c r="AP39" s="19">
        <f t="shared" si="16"/>
        <v>8712596</v>
      </c>
      <c r="AQ39" s="19">
        <f t="shared" si="17"/>
        <v>383307</v>
      </c>
      <c r="AR39" s="19">
        <v>866</v>
      </c>
      <c r="AS39" s="19">
        <v>12914200</v>
      </c>
      <c r="AT39" s="19">
        <v>11534548</v>
      </c>
      <c r="AU39" s="19">
        <v>262243</v>
      </c>
      <c r="AV39" s="19">
        <v>1053262</v>
      </c>
      <c r="AW39" s="19">
        <v>64147</v>
      </c>
      <c r="AX39" s="19">
        <f t="shared" si="18"/>
        <v>4566</v>
      </c>
      <c r="AY39" s="19">
        <f t="shared" si="19"/>
        <v>219330660</v>
      </c>
      <c r="AZ39" s="19">
        <f t="shared" si="20"/>
        <v>197230632</v>
      </c>
      <c r="BA39" s="19">
        <f t="shared" si="21"/>
        <v>11886716</v>
      </c>
      <c r="BB39" s="19">
        <f t="shared" si="22"/>
        <v>9765858</v>
      </c>
      <c r="BC39" s="19">
        <f t="shared" si="23"/>
        <v>447454</v>
      </c>
      <c r="BD39" s="18">
        <v>255</v>
      </c>
      <c r="BE39" s="19">
        <v>9218880</v>
      </c>
      <c r="BF39" s="19">
        <v>6853910</v>
      </c>
      <c r="BG39" s="19">
        <v>0</v>
      </c>
      <c r="BH39" s="19">
        <v>2323610</v>
      </c>
      <c r="BI39" s="19">
        <v>41360</v>
      </c>
      <c r="BJ39" s="19">
        <v>0</v>
      </c>
      <c r="BK39" s="19">
        <v>0</v>
      </c>
      <c r="BL39" s="19">
        <v>0</v>
      </c>
      <c r="BM39" s="19">
        <v>0</v>
      </c>
      <c r="BN39" s="19">
        <v>0</v>
      </c>
      <c r="BO39" s="19">
        <v>0</v>
      </c>
      <c r="BP39" s="19">
        <f t="shared" si="24"/>
        <v>255</v>
      </c>
      <c r="BQ39" s="19">
        <f t="shared" si="25"/>
        <v>9218880</v>
      </c>
      <c r="BR39" s="19">
        <f t="shared" si="26"/>
        <v>6853910</v>
      </c>
      <c r="BS39" s="19">
        <f t="shared" si="27"/>
        <v>0</v>
      </c>
      <c r="BT39" s="19">
        <f t="shared" si="28"/>
        <v>2323610</v>
      </c>
      <c r="BU39" s="19">
        <f t="shared" si="29"/>
        <v>41360</v>
      </c>
      <c r="BV39" s="18">
        <v>0</v>
      </c>
      <c r="BW39" s="19">
        <v>0</v>
      </c>
      <c r="BX39" s="19">
        <v>0</v>
      </c>
      <c r="BY39" s="19">
        <v>0</v>
      </c>
      <c r="BZ39" s="19">
        <v>0</v>
      </c>
      <c r="CA39" s="19">
        <v>0</v>
      </c>
      <c r="CB39" s="19">
        <f t="shared" si="30"/>
        <v>4566</v>
      </c>
      <c r="CC39" s="19">
        <f t="shared" si="31"/>
        <v>228549540</v>
      </c>
      <c r="CD39" s="19">
        <f t="shared" si="32"/>
        <v>204084542</v>
      </c>
      <c r="CE39" s="19">
        <f t="shared" si="33"/>
        <v>11886716</v>
      </c>
      <c r="CF39" s="19">
        <f t="shared" si="34"/>
        <v>12089468</v>
      </c>
      <c r="CG39" s="19">
        <f t="shared" si="35"/>
        <v>488814</v>
      </c>
      <c r="CH39" s="16"/>
      <c r="CI39" s="16"/>
      <c r="CJ39" s="16"/>
      <c r="CK39" s="16"/>
      <c r="CL39" s="16"/>
      <c r="CM39" s="16"/>
      <c r="CN39" s="19">
        <v>18</v>
      </c>
      <c r="CO39" s="19">
        <v>107791</v>
      </c>
      <c r="CP39" s="19">
        <v>97009</v>
      </c>
      <c r="CQ39" s="19">
        <v>0</v>
      </c>
      <c r="CR39" s="19">
        <v>10782</v>
      </c>
      <c r="CS39" s="19">
        <v>0</v>
      </c>
      <c r="CT39" s="19">
        <v>0</v>
      </c>
      <c r="CU39" s="19">
        <v>0</v>
      </c>
      <c r="CV39" s="19">
        <v>0</v>
      </c>
      <c r="CW39" s="19">
        <v>0</v>
      </c>
      <c r="CX39" s="19">
        <v>0</v>
      </c>
      <c r="CY39" s="19">
        <v>0</v>
      </c>
      <c r="CZ39" s="19">
        <v>0</v>
      </c>
      <c r="DA39" s="19">
        <v>0</v>
      </c>
      <c r="DB39" s="19">
        <v>0</v>
      </c>
      <c r="DC39" s="19">
        <v>0</v>
      </c>
      <c r="DD39" s="19">
        <v>0</v>
      </c>
      <c r="DE39" s="19">
        <v>0</v>
      </c>
      <c r="DF39" s="18">
        <f t="shared" si="36"/>
        <v>18</v>
      </c>
      <c r="DG39" s="19">
        <f t="shared" si="37"/>
        <v>107791</v>
      </c>
      <c r="DH39" s="19">
        <f t="shared" si="38"/>
        <v>97009</v>
      </c>
      <c r="DI39" s="19">
        <f t="shared" si="39"/>
        <v>0</v>
      </c>
      <c r="DJ39" s="19">
        <f t="shared" si="40"/>
        <v>10782</v>
      </c>
      <c r="DK39" s="19">
        <f t="shared" si="41"/>
        <v>0</v>
      </c>
      <c r="DL39" s="19">
        <f t="shared" si="42"/>
        <v>4584</v>
      </c>
      <c r="DM39" s="19">
        <f t="shared" si="43"/>
        <v>228657331</v>
      </c>
      <c r="DN39" s="19">
        <f t="shared" si="44"/>
        <v>204181551</v>
      </c>
      <c r="DO39" s="19">
        <f t="shared" si="45"/>
        <v>11886716</v>
      </c>
      <c r="DP39" s="19">
        <f t="shared" si="46"/>
        <v>12100250</v>
      </c>
      <c r="DQ39" s="19">
        <f t="shared" si="47"/>
        <v>488814</v>
      </c>
      <c r="DR39" s="19">
        <v>211</v>
      </c>
      <c r="DS39" s="19">
        <v>34</v>
      </c>
      <c r="DT39" s="19">
        <v>245</v>
      </c>
      <c r="DU39" s="19">
        <v>32</v>
      </c>
      <c r="DV39" s="19">
        <v>0</v>
      </c>
      <c r="DX39" s="19">
        <f>'７割'!DX39+'９割'!DX39</f>
        <v>0</v>
      </c>
      <c r="DY39" s="19">
        <f>'７割'!DY39+'９割'!DY39</f>
        <v>0</v>
      </c>
      <c r="DZ39" s="19">
        <f>'７割'!DZ39+'９割'!DZ39</f>
        <v>3</v>
      </c>
      <c r="EA39" s="19">
        <f>'７割'!EA39+'９割'!EA39</f>
        <v>95262</v>
      </c>
      <c r="EB39" s="19">
        <f>'７割'!EB39+'９割'!EB39</f>
        <v>18</v>
      </c>
      <c r="EC39" s="19">
        <f>'７割'!EC39+'９割'!EC39</f>
        <v>107791</v>
      </c>
      <c r="ED39" s="19">
        <f>'７割'!ED39+'９割'!ED39</f>
        <v>0</v>
      </c>
      <c r="EE39" s="19">
        <f>'７割'!EE39+'９割'!EE39</f>
        <v>0</v>
      </c>
      <c r="EF39" s="19">
        <f>'７割'!EF39+'９割'!EF39</f>
        <v>7</v>
      </c>
      <c r="EG39" s="19">
        <f>'７割'!EG39+'９割'!EG39</f>
        <v>313120</v>
      </c>
      <c r="EH39" s="19">
        <f>'７割'!EH39+'９割'!EH39</f>
        <v>0</v>
      </c>
      <c r="EI39" s="19">
        <f>'７割'!EI39+'９割'!EI39</f>
        <v>0</v>
      </c>
      <c r="EJ39" s="19">
        <f t="shared" si="48"/>
        <v>28</v>
      </c>
      <c r="EK39" s="19">
        <f t="shared" si="49"/>
        <v>516173</v>
      </c>
      <c r="EM39" s="19">
        <f t="shared" si="50"/>
        <v>4594</v>
      </c>
      <c r="EN39" s="19">
        <f t="shared" si="51"/>
        <v>229065713</v>
      </c>
    </row>
    <row r="40" spans="1:144" s="17" customFormat="1" ht="15.95" customHeight="1">
      <c r="A40" s="15" t="s">
        <v>57</v>
      </c>
      <c r="B40" s="18">
        <v>1308</v>
      </c>
      <c r="C40" s="19">
        <v>600361560</v>
      </c>
      <c r="D40" s="19">
        <v>539112388</v>
      </c>
      <c r="E40" s="19">
        <v>34198842</v>
      </c>
      <c r="F40" s="19">
        <v>25655112</v>
      </c>
      <c r="G40" s="19">
        <v>1395218</v>
      </c>
      <c r="H40" s="19">
        <v>12887</v>
      </c>
      <c r="I40" s="19">
        <v>198771050</v>
      </c>
      <c r="J40" s="19">
        <v>178525570</v>
      </c>
      <c r="K40" s="19">
        <v>3788811</v>
      </c>
      <c r="L40" s="19">
        <v>15450196</v>
      </c>
      <c r="M40" s="19">
        <v>1006473</v>
      </c>
      <c r="N40" s="19">
        <f t="shared" si="0"/>
        <v>14195</v>
      </c>
      <c r="O40" s="19">
        <f t="shared" si="1"/>
        <v>799132610</v>
      </c>
      <c r="P40" s="19">
        <f t="shared" si="2"/>
        <v>717637958</v>
      </c>
      <c r="Q40" s="19">
        <f t="shared" si="3"/>
        <v>37987653</v>
      </c>
      <c r="R40" s="19">
        <f t="shared" si="4"/>
        <v>41105308</v>
      </c>
      <c r="S40" s="19">
        <f t="shared" si="5"/>
        <v>2401691</v>
      </c>
      <c r="T40" s="18">
        <v>7</v>
      </c>
      <c r="U40" s="19">
        <v>1447810</v>
      </c>
      <c r="V40" s="19">
        <v>1228862</v>
      </c>
      <c r="W40" s="19">
        <v>13182</v>
      </c>
      <c r="X40" s="19">
        <v>205766</v>
      </c>
      <c r="Y40" s="19">
        <v>0</v>
      </c>
      <c r="Z40" s="19">
        <v>917</v>
      </c>
      <c r="AA40" s="19">
        <v>12824170</v>
      </c>
      <c r="AB40" s="19">
        <v>11490851</v>
      </c>
      <c r="AC40" s="19">
        <v>2818</v>
      </c>
      <c r="AD40" s="19">
        <v>1330501</v>
      </c>
      <c r="AE40" s="19">
        <v>0</v>
      </c>
      <c r="AF40" s="19">
        <f t="shared" si="6"/>
        <v>924</v>
      </c>
      <c r="AG40" s="19">
        <f t="shared" si="7"/>
        <v>14271980</v>
      </c>
      <c r="AH40" s="19">
        <f t="shared" si="8"/>
        <v>12719713</v>
      </c>
      <c r="AI40" s="19">
        <f t="shared" si="9"/>
        <v>16000</v>
      </c>
      <c r="AJ40" s="19">
        <f t="shared" si="10"/>
        <v>1536267</v>
      </c>
      <c r="AK40" s="19">
        <f t="shared" si="11"/>
        <v>0</v>
      </c>
      <c r="AL40" s="18">
        <f t="shared" si="12"/>
        <v>15119</v>
      </c>
      <c r="AM40" s="19">
        <f t="shared" si="13"/>
        <v>813404590</v>
      </c>
      <c r="AN40" s="19">
        <f t="shared" si="14"/>
        <v>730357671</v>
      </c>
      <c r="AO40" s="19">
        <f t="shared" si="15"/>
        <v>38003653</v>
      </c>
      <c r="AP40" s="19">
        <f t="shared" si="16"/>
        <v>42641575</v>
      </c>
      <c r="AQ40" s="19">
        <f t="shared" si="17"/>
        <v>2401691</v>
      </c>
      <c r="AR40" s="19">
        <v>11187</v>
      </c>
      <c r="AS40" s="19">
        <v>159590190</v>
      </c>
      <c r="AT40" s="19">
        <v>143118778</v>
      </c>
      <c r="AU40" s="19">
        <v>147532</v>
      </c>
      <c r="AV40" s="19">
        <v>15771149</v>
      </c>
      <c r="AW40" s="19">
        <v>552731</v>
      </c>
      <c r="AX40" s="19">
        <f t="shared" si="18"/>
        <v>26306</v>
      </c>
      <c r="AY40" s="19">
        <f t="shared" si="19"/>
        <v>972994780</v>
      </c>
      <c r="AZ40" s="19">
        <f t="shared" si="20"/>
        <v>873476449</v>
      </c>
      <c r="BA40" s="19">
        <f t="shared" si="21"/>
        <v>38151185</v>
      </c>
      <c r="BB40" s="19">
        <f t="shared" si="22"/>
        <v>58412724</v>
      </c>
      <c r="BC40" s="19">
        <f t="shared" si="23"/>
        <v>2954422</v>
      </c>
      <c r="BD40" s="18">
        <v>1232</v>
      </c>
      <c r="BE40" s="19">
        <v>35998848</v>
      </c>
      <c r="BF40" s="19">
        <v>26072668</v>
      </c>
      <c r="BG40" s="19">
        <v>0</v>
      </c>
      <c r="BH40" s="19">
        <v>9873920</v>
      </c>
      <c r="BI40" s="19">
        <v>52260</v>
      </c>
      <c r="BJ40" s="19">
        <v>7</v>
      </c>
      <c r="BK40" s="19">
        <v>55110</v>
      </c>
      <c r="BL40" s="19">
        <v>31860</v>
      </c>
      <c r="BM40" s="19">
        <v>0</v>
      </c>
      <c r="BN40" s="19">
        <v>23250</v>
      </c>
      <c r="BO40" s="19">
        <v>0</v>
      </c>
      <c r="BP40" s="19">
        <f t="shared" si="24"/>
        <v>1239</v>
      </c>
      <c r="BQ40" s="19">
        <f t="shared" si="25"/>
        <v>36053958</v>
      </c>
      <c r="BR40" s="19">
        <f t="shared" si="26"/>
        <v>26104528</v>
      </c>
      <c r="BS40" s="19">
        <f t="shared" si="27"/>
        <v>0</v>
      </c>
      <c r="BT40" s="19">
        <f t="shared" si="28"/>
        <v>9897170</v>
      </c>
      <c r="BU40" s="19">
        <f t="shared" si="29"/>
        <v>52260</v>
      </c>
      <c r="BV40" s="18">
        <v>0</v>
      </c>
      <c r="BW40" s="19">
        <v>0</v>
      </c>
      <c r="BX40" s="19">
        <v>0</v>
      </c>
      <c r="BY40" s="19">
        <v>0</v>
      </c>
      <c r="BZ40" s="19">
        <v>0</v>
      </c>
      <c r="CA40" s="19">
        <v>0</v>
      </c>
      <c r="CB40" s="19">
        <f t="shared" si="30"/>
        <v>26306</v>
      </c>
      <c r="CC40" s="19">
        <f t="shared" si="31"/>
        <v>1009048738</v>
      </c>
      <c r="CD40" s="19">
        <f t="shared" si="32"/>
        <v>899580977</v>
      </c>
      <c r="CE40" s="19">
        <f t="shared" si="33"/>
        <v>38151185</v>
      </c>
      <c r="CF40" s="19">
        <f t="shared" si="34"/>
        <v>68309894</v>
      </c>
      <c r="CG40" s="19">
        <f t="shared" si="35"/>
        <v>3006682</v>
      </c>
      <c r="CH40" s="16"/>
      <c r="CI40" s="16"/>
      <c r="CJ40" s="16"/>
      <c r="CK40" s="16"/>
      <c r="CL40" s="16"/>
      <c r="CM40" s="16"/>
      <c r="CN40" s="19">
        <v>42</v>
      </c>
      <c r="CO40" s="19">
        <v>223951</v>
      </c>
      <c r="CP40" s="19">
        <v>201549</v>
      </c>
      <c r="CQ40" s="19">
        <v>0</v>
      </c>
      <c r="CR40" s="19">
        <v>22402</v>
      </c>
      <c r="CS40" s="19">
        <v>0</v>
      </c>
      <c r="CT40" s="19">
        <v>0</v>
      </c>
      <c r="CU40" s="19">
        <v>0</v>
      </c>
      <c r="CV40" s="19">
        <v>0</v>
      </c>
      <c r="CW40" s="19">
        <v>0</v>
      </c>
      <c r="CX40" s="19">
        <v>0</v>
      </c>
      <c r="CY40" s="19">
        <v>0</v>
      </c>
      <c r="CZ40" s="19">
        <v>0</v>
      </c>
      <c r="DA40" s="19">
        <v>0</v>
      </c>
      <c r="DB40" s="19">
        <v>0</v>
      </c>
      <c r="DC40" s="19">
        <v>0</v>
      </c>
      <c r="DD40" s="19">
        <v>0</v>
      </c>
      <c r="DE40" s="19">
        <v>0</v>
      </c>
      <c r="DF40" s="18">
        <f t="shared" si="36"/>
        <v>42</v>
      </c>
      <c r="DG40" s="19">
        <f t="shared" si="37"/>
        <v>223951</v>
      </c>
      <c r="DH40" s="19">
        <f t="shared" si="38"/>
        <v>201549</v>
      </c>
      <c r="DI40" s="19">
        <f t="shared" si="39"/>
        <v>0</v>
      </c>
      <c r="DJ40" s="19">
        <f t="shared" si="40"/>
        <v>22402</v>
      </c>
      <c r="DK40" s="19">
        <f t="shared" si="41"/>
        <v>0</v>
      </c>
      <c r="DL40" s="19">
        <f t="shared" si="42"/>
        <v>26348</v>
      </c>
      <c r="DM40" s="19">
        <f t="shared" si="43"/>
        <v>1009272689</v>
      </c>
      <c r="DN40" s="19">
        <f t="shared" si="44"/>
        <v>899782526</v>
      </c>
      <c r="DO40" s="19">
        <f t="shared" si="45"/>
        <v>38151185</v>
      </c>
      <c r="DP40" s="19">
        <f t="shared" si="46"/>
        <v>68332296</v>
      </c>
      <c r="DQ40" s="19">
        <f t="shared" si="47"/>
        <v>3006682</v>
      </c>
      <c r="DR40" s="19">
        <v>860</v>
      </c>
      <c r="DS40" s="19">
        <v>261</v>
      </c>
      <c r="DT40" s="19">
        <v>1121</v>
      </c>
      <c r="DU40" s="19">
        <v>182</v>
      </c>
      <c r="DV40" s="19">
        <v>0</v>
      </c>
      <c r="DX40" s="19">
        <f>'７割'!DX40+'９割'!DX40</f>
        <v>5</v>
      </c>
      <c r="DY40" s="19">
        <f>'７割'!DY40+'９割'!DY40</f>
        <v>43240</v>
      </c>
      <c r="DZ40" s="19">
        <f>'７割'!DZ40+'９割'!DZ40</f>
        <v>28</v>
      </c>
      <c r="EA40" s="19">
        <f>'７割'!EA40+'９割'!EA40</f>
        <v>718814</v>
      </c>
      <c r="EB40" s="19">
        <f>'７割'!EB40+'９割'!EB40</f>
        <v>42</v>
      </c>
      <c r="EC40" s="19">
        <f>'７割'!EC40+'９割'!EC40</f>
        <v>223951</v>
      </c>
      <c r="ED40" s="19">
        <f>'７割'!ED40+'９割'!ED40</f>
        <v>111</v>
      </c>
      <c r="EE40" s="19">
        <f>'７割'!EE40+'９割'!EE40</f>
        <v>1632930</v>
      </c>
      <c r="EF40" s="19">
        <f>'７割'!EF40+'９割'!EF40</f>
        <v>211</v>
      </c>
      <c r="EG40" s="19">
        <f>'７割'!EG40+'９割'!EG40</f>
        <v>2299550</v>
      </c>
      <c r="EH40" s="19">
        <f>'７割'!EH40+'９割'!EH40</f>
        <v>0</v>
      </c>
      <c r="EI40" s="19">
        <f>'７割'!EI40+'９割'!EI40</f>
        <v>0</v>
      </c>
      <c r="EJ40" s="19">
        <f t="shared" si="48"/>
        <v>397</v>
      </c>
      <c r="EK40" s="19">
        <f t="shared" si="49"/>
        <v>4918485</v>
      </c>
      <c r="EM40" s="19">
        <f t="shared" si="50"/>
        <v>26703</v>
      </c>
      <c r="EN40" s="19">
        <f t="shared" si="51"/>
        <v>1013967223</v>
      </c>
    </row>
    <row r="41" spans="1:144" s="17" customFormat="1" ht="15.95" customHeight="1">
      <c r="A41" s="15" t="s">
        <v>58</v>
      </c>
      <c r="B41" s="18">
        <v>3563</v>
      </c>
      <c r="C41" s="19">
        <v>1997210390</v>
      </c>
      <c r="D41" s="19">
        <v>1785785461</v>
      </c>
      <c r="E41" s="19">
        <v>123850147</v>
      </c>
      <c r="F41" s="19">
        <v>82220915</v>
      </c>
      <c r="G41" s="19">
        <v>5353867</v>
      </c>
      <c r="H41" s="19">
        <v>42690</v>
      </c>
      <c r="I41" s="19">
        <v>716204250</v>
      </c>
      <c r="J41" s="19">
        <v>639287560</v>
      </c>
      <c r="K41" s="19">
        <v>14785882</v>
      </c>
      <c r="L41" s="19">
        <v>58729089</v>
      </c>
      <c r="M41" s="19">
        <v>3401719</v>
      </c>
      <c r="N41" s="19">
        <f t="shared" si="0"/>
        <v>46253</v>
      </c>
      <c r="O41" s="19">
        <f t="shared" si="1"/>
        <v>2713414640</v>
      </c>
      <c r="P41" s="19">
        <f t="shared" si="2"/>
        <v>2425073021</v>
      </c>
      <c r="Q41" s="19">
        <f t="shared" si="3"/>
        <v>138636029</v>
      </c>
      <c r="R41" s="19">
        <f t="shared" si="4"/>
        <v>140950004</v>
      </c>
      <c r="S41" s="19">
        <f t="shared" si="5"/>
        <v>8755586</v>
      </c>
      <c r="T41" s="18">
        <v>16</v>
      </c>
      <c r="U41" s="19">
        <v>1840390</v>
      </c>
      <c r="V41" s="19">
        <v>1637685</v>
      </c>
      <c r="W41" s="19">
        <v>0</v>
      </c>
      <c r="X41" s="19">
        <v>202705</v>
      </c>
      <c r="Y41" s="19">
        <v>0</v>
      </c>
      <c r="Z41" s="19">
        <v>3657</v>
      </c>
      <c r="AA41" s="19">
        <v>57474460</v>
      </c>
      <c r="AB41" s="19">
        <v>51287862</v>
      </c>
      <c r="AC41" s="19">
        <v>40876</v>
      </c>
      <c r="AD41" s="19">
        <v>6145722</v>
      </c>
      <c r="AE41" s="19">
        <v>0</v>
      </c>
      <c r="AF41" s="19">
        <f t="shared" si="6"/>
        <v>3673</v>
      </c>
      <c r="AG41" s="19">
        <f t="shared" si="7"/>
        <v>59314850</v>
      </c>
      <c r="AH41" s="19">
        <f t="shared" si="8"/>
        <v>52925547</v>
      </c>
      <c r="AI41" s="19">
        <f t="shared" si="9"/>
        <v>40876</v>
      </c>
      <c r="AJ41" s="19">
        <f t="shared" si="10"/>
        <v>6348427</v>
      </c>
      <c r="AK41" s="19">
        <f t="shared" si="11"/>
        <v>0</v>
      </c>
      <c r="AL41" s="18">
        <f t="shared" si="12"/>
        <v>49926</v>
      </c>
      <c r="AM41" s="19">
        <f t="shared" si="13"/>
        <v>2772729490</v>
      </c>
      <c r="AN41" s="19">
        <f t="shared" si="14"/>
        <v>2477998568</v>
      </c>
      <c r="AO41" s="19">
        <f t="shared" si="15"/>
        <v>138676905</v>
      </c>
      <c r="AP41" s="19">
        <f t="shared" si="16"/>
        <v>147298431</v>
      </c>
      <c r="AQ41" s="19">
        <f t="shared" si="17"/>
        <v>8755586</v>
      </c>
      <c r="AR41" s="19">
        <v>26735</v>
      </c>
      <c r="AS41" s="19">
        <v>304890420</v>
      </c>
      <c r="AT41" s="19">
        <v>272369826</v>
      </c>
      <c r="AU41" s="19">
        <v>652998</v>
      </c>
      <c r="AV41" s="19">
        <v>30182900</v>
      </c>
      <c r="AW41" s="19">
        <v>1684696</v>
      </c>
      <c r="AX41" s="19">
        <f t="shared" si="18"/>
        <v>76661</v>
      </c>
      <c r="AY41" s="19">
        <f t="shared" si="19"/>
        <v>3077619910</v>
      </c>
      <c r="AZ41" s="19">
        <f t="shared" si="20"/>
        <v>2750368394</v>
      </c>
      <c r="BA41" s="19">
        <f t="shared" si="21"/>
        <v>139329903</v>
      </c>
      <c r="BB41" s="19">
        <f t="shared" si="22"/>
        <v>177481331</v>
      </c>
      <c r="BC41" s="19">
        <f t="shared" si="23"/>
        <v>10440282</v>
      </c>
      <c r="BD41" s="18">
        <v>3450</v>
      </c>
      <c r="BE41" s="19">
        <v>116500586</v>
      </c>
      <c r="BF41" s="19">
        <v>81959656</v>
      </c>
      <c r="BG41" s="19">
        <v>0</v>
      </c>
      <c r="BH41" s="19">
        <v>34312900</v>
      </c>
      <c r="BI41" s="19">
        <v>228030</v>
      </c>
      <c r="BJ41" s="19">
        <v>16</v>
      </c>
      <c r="BK41" s="19">
        <v>67140</v>
      </c>
      <c r="BL41" s="19">
        <v>34740</v>
      </c>
      <c r="BM41" s="19">
        <v>0</v>
      </c>
      <c r="BN41" s="19">
        <v>32400</v>
      </c>
      <c r="BO41" s="19">
        <v>0</v>
      </c>
      <c r="BP41" s="19">
        <f t="shared" si="24"/>
        <v>3466</v>
      </c>
      <c r="BQ41" s="19">
        <f t="shared" si="25"/>
        <v>116567726</v>
      </c>
      <c r="BR41" s="19">
        <f t="shared" si="26"/>
        <v>81994396</v>
      </c>
      <c r="BS41" s="19">
        <f t="shared" si="27"/>
        <v>0</v>
      </c>
      <c r="BT41" s="19">
        <f t="shared" si="28"/>
        <v>34345300</v>
      </c>
      <c r="BU41" s="19">
        <f t="shared" si="29"/>
        <v>228030</v>
      </c>
      <c r="BV41" s="18">
        <v>38</v>
      </c>
      <c r="BW41" s="19">
        <v>3164640</v>
      </c>
      <c r="BX41" s="19">
        <v>2848176</v>
      </c>
      <c r="BY41" s="19">
        <v>58992</v>
      </c>
      <c r="BZ41" s="19">
        <v>128242</v>
      </c>
      <c r="CA41" s="19">
        <v>129230</v>
      </c>
      <c r="CB41" s="19">
        <f t="shared" si="30"/>
        <v>76699</v>
      </c>
      <c r="CC41" s="19">
        <f t="shared" si="31"/>
        <v>3197352276</v>
      </c>
      <c r="CD41" s="19">
        <f t="shared" si="32"/>
        <v>2835210966</v>
      </c>
      <c r="CE41" s="19">
        <f t="shared" si="33"/>
        <v>139388895</v>
      </c>
      <c r="CF41" s="19">
        <f t="shared" si="34"/>
        <v>211954873</v>
      </c>
      <c r="CG41" s="19">
        <f t="shared" si="35"/>
        <v>10797542</v>
      </c>
      <c r="CH41" s="16"/>
      <c r="CI41" s="16"/>
      <c r="CJ41" s="16"/>
      <c r="CK41" s="16"/>
      <c r="CL41" s="16"/>
      <c r="CM41" s="16"/>
      <c r="CN41" s="19">
        <v>698</v>
      </c>
      <c r="CO41" s="19">
        <v>4372833</v>
      </c>
      <c r="CP41" s="19">
        <v>3883178</v>
      </c>
      <c r="CQ41" s="19">
        <v>0</v>
      </c>
      <c r="CR41" s="19">
        <v>489655</v>
      </c>
      <c r="CS41" s="19">
        <v>0</v>
      </c>
      <c r="CT41" s="19">
        <v>0</v>
      </c>
      <c r="CU41" s="19">
        <v>0</v>
      </c>
      <c r="CV41" s="19">
        <v>0</v>
      </c>
      <c r="CW41" s="19">
        <v>0</v>
      </c>
      <c r="CX41" s="19">
        <v>0</v>
      </c>
      <c r="CY41" s="19">
        <v>0</v>
      </c>
      <c r="CZ41" s="19">
        <v>0</v>
      </c>
      <c r="DA41" s="19">
        <v>0</v>
      </c>
      <c r="DB41" s="19">
        <v>0</v>
      </c>
      <c r="DC41" s="19">
        <v>0</v>
      </c>
      <c r="DD41" s="19">
        <v>0</v>
      </c>
      <c r="DE41" s="19">
        <v>0</v>
      </c>
      <c r="DF41" s="18">
        <f t="shared" si="36"/>
        <v>698</v>
      </c>
      <c r="DG41" s="19">
        <f t="shared" si="37"/>
        <v>4372833</v>
      </c>
      <c r="DH41" s="19">
        <f t="shared" si="38"/>
        <v>3883178</v>
      </c>
      <c r="DI41" s="19">
        <f t="shared" si="39"/>
        <v>0</v>
      </c>
      <c r="DJ41" s="19">
        <f t="shared" si="40"/>
        <v>489655</v>
      </c>
      <c r="DK41" s="19">
        <f t="shared" si="41"/>
        <v>0</v>
      </c>
      <c r="DL41" s="19">
        <f t="shared" si="42"/>
        <v>77397</v>
      </c>
      <c r="DM41" s="19">
        <f t="shared" si="43"/>
        <v>3201725109</v>
      </c>
      <c r="DN41" s="19">
        <f t="shared" si="44"/>
        <v>2839094144</v>
      </c>
      <c r="DO41" s="19">
        <f t="shared" si="45"/>
        <v>139388895</v>
      </c>
      <c r="DP41" s="19">
        <f t="shared" si="46"/>
        <v>212444528</v>
      </c>
      <c r="DQ41" s="19">
        <f t="shared" si="47"/>
        <v>10797542</v>
      </c>
      <c r="DR41" s="19">
        <v>2607</v>
      </c>
      <c r="DS41" s="19">
        <v>879</v>
      </c>
      <c r="DT41" s="19">
        <v>3486</v>
      </c>
      <c r="DU41" s="19">
        <v>468</v>
      </c>
      <c r="DV41" s="19">
        <v>14</v>
      </c>
      <c r="DX41" s="19">
        <f>'７割'!DX41+'９割'!DX41</f>
        <v>2</v>
      </c>
      <c r="DY41" s="19">
        <f>'７割'!DY41+'９割'!DY41</f>
        <v>8700</v>
      </c>
      <c r="DZ41" s="19">
        <f>'７割'!DZ41+'９割'!DZ41</f>
        <v>77</v>
      </c>
      <c r="EA41" s="19">
        <f>'７割'!EA41+'９割'!EA41</f>
        <v>2633017</v>
      </c>
      <c r="EB41" s="19">
        <f>'７割'!EB41+'９割'!EB41</f>
        <v>698</v>
      </c>
      <c r="EC41" s="19">
        <f>'７割'!EC41+'９割'!EC41</f>
        <v>4372833</v>
      </c>
      <c r="ED41" s="19">
        <f>'７割'!ED41+'９割'!ED41</f>
        <v>233</v>
      </c>
      <c r="EE41" s="19">
        <f>'７割'!EE41+'９割'!EE41</f>
        <v>6452810</v>
      </c>
      <c r="EF41" s="19">
        <f>'７割'!EF41+'９割'!EF41</f>
        <v>327</v>
      </c>
      <c r="EG41" s="19">
        <f>'７割'!EG41+'９割'!EG41</f>
        <v>6290790</v>
      </c>
      <c r="EH41" s="19">
        <f>'７割'!EH41+'９割'!EH41</f>
        <v>0</v>
      </c>
      <c r="EI41" s="19">
        <f>'７割'!EI41+'９割'!EI41</f>
        <v>0</v>
      </c>
      <c r="EJ41" s="19">
        <f t="shared" si="48"/>
        <v>1337</v>
      </c>
      <c r="EK41" s="19">
        <f t="shared" si="49"/>
        <v>19758150</v>
      </c>
      <c r="EM41" s="19">
        <f t="shared" si="50"/>
        <v>78036</v>
      </c>
      <c r="EN41" s="19">
        <f t="shared" si="51"/>
        <v>3217110426</v>
      </c>
    </row>
    <row r="42" spans="1:144" s="17" customFormat="1" ht="15.95" customHeight="1">
      <c r="A42" s="15" t="s">
        <v>65</v>
      </c>
      <c r="B42" s="18">
        <v>189</v>
      </c>
      <c r="C42" s="19">
        <v>78296810</v>
      </c>
      <c r="D42" s="19">
        <v>70466813</v>
      </c>
      <c r="E42" s="19">
        <v>3485424</v>
      </c>
      <c r="F42" s="19">
        <v>4343635</v>
      </c>
      <c r="G42" s="19">
        <v>938</v>
      </c>
      <c r="H42" s="19">
        <v>1978</v>
      </c>
      <c r="I42" s="19">
        <v>30903780</v>
      </c>
      <c r="J42" s="19">
        <v>27605254</v>
      </c>
      <c r="K42" s="19">
        <v>65300</v>
      </c>
      <c r="L42" s="19">
        <v>3210091</v>
      </c>
      <c r="M42" s="19">
        <v>23135</v>
      </c>
      <c r="N42" s="19">
        <f t="shared" si="0"/>
        <v>2167</v>
      </c>
      <c r="O42" s="19">
        <f t="shared" si="1"/>
        <v>109200590</v>
      </c>
      <c r="P42" s="19">
        <f t="shared" si="2"/>
        <v>98072067</v>
      </c>
      <c r="Q42" s="19">
        <f t="shared" si="3"/>
        <v>3550724</v>
      </c>
      <c r="R42" s="19">
        <f t="shared" si="4"/>
        <v>7553726</v>
      </c>
      <c r="S42" s="19">
        <f t="shared" si="5"/>
        <v>24073</v>
      </c>
      <c r="T42" s="18">
        <v>0</v>
      </c>
      <c r="U42" s="19">
        <v>0</v>
      </c>
      <c r="V42" s="19">
        <v>0</v>
      </c>
      <c r="W42" s="19">
        <v>0</v>
      </c>
      <c r="X42" s="19">
        <v>0</v>
      </c>
      <c r="Y42" s="19">
        <v>0</v>
      </c>
      <c r="Z42" s="19">
        <v>175</v>
      </c>
      <c r="AA42" s="19">
        <v>3622810</v>
      </c>
      <c r="AB42" s="19">
        <v>3255477</v>
      </c>
      <c r="AC42" s="19">
        <v>2761</v>
      </c>
      <c r="AD42" s="19">
        <v>364572</v>
      </c>
      <c r="AE42" s="19">
        <v>0</v>
      </c>
      <c r="AF42" s="19">
        <f t="shared" si="6"/>
        <v>175</v>
      </c>
      <c r="AG42" s="19">
        <f t="shared" si="7"/>
        <v>3622810</v>
      </c>
      <c r="AH42" s="19">
        <f t="shared" si="8"/>
        <v>3255477</v>
      </c>
      <c r="AI42" s="19">
        <f t="shared" si="9"/>
        <v>2761</v>
      </c>
      <c r="AJ42" s="19">
        <f t="shared" si="10"/>
        <v>364572</v>
      </c>
      <c r="AK42" s="19">
        <f t="shared" si="11"/>
        <v>0</v>
      </c>
      <c r="AL42" s="18">
        <f t="shared" si="12"/>
        <v>2342</v>
      </c>
      <c r="AM42" s="19">
        <f t="shared" si="13"/>
        <v>112823400</v>
      </c>
      <c r="AN42" s="19">
        <f t="shared" si="14"/>
        <v>101327544</v>
      </c>
      <c r="AO42" s="19">
        <f t="shared" si="15"/>
        <v>3553485</v>
      </c>
      <c r="AP42" s="19">
        <f t="shared" si="16"/>
        <v>7918298</v>
      </c>
      <c r="AQ42" s="19">
        <f t="shared" si="17"/>
        <v>24073</v>
      </c>
      <c r="AR42" s="19">
        <v>412</v>
      </c>
      <c r="AS42" s="19">
        <v>4592720</v>
      </c>
      <c r="AT42" s="19">
        <v>4074158</v>
      </c>
      <c r="AU42" s="19">
        <v>0</v>
      </c>
      <c r="AV42" s="19">
        <v>494027</v>
      </c>
      <c r="AW42" s="19">
        <v>24535</v>
      </c>
      <c r="AX42" s="19">
        <f t="shared" si="18"/>
        <v>2754</v>
      </c>
      <c r="AY42" s="19">
        <f t="shared" si="19"/>
        <v>117416120</v>
      </c>
      <c r="AZ42" s="19">
        <f t="shared" si="20"/>
        <v>105401702</v>
      </c>
      <c r="BA42" s="19">
        <f t="shared" si="21"/>
        <v>3553485</v>
      </c>
      <c r="BB42" s="19">
        <f t="shared" si="22"/>
        <v>8412325</v>
      </c>
      <c r="BC42" s="19">
        <f t="shared" si="23"/>
        <v>48608</v>
      </c>
      <c r="BD42" s="18">
        <v>188</v>
      </c>
      <c r="BE42" s="19">
        <v>7823963</v>
      </c>
      <c r="BF42" s="19">
        <v>4359243</v>
      </c>
      <c r="BG42" s="19">
        <v>0</v>
      </c>
      <c r="BH42" s="19">
        <v>3464720</v>
      </c>
      <c r="BI42" s="19">
        <v>0</v>
      </c>
      <c r="BJ42" s="19">
        <v>0</v>
      </c>
      <c r="BK42" s="19">
        <v>0</v>
      </c>
      <c r="BL42" s="19">
        <v>0</v>
      </c>
      <c r="BM42" s="19">
        <v>0</v>
      </c>
      <c r="BN42" s="19">
        <v>0</v>
      </c>
      <c r="BO42" s="19">
        <v>0</v>
      </c>
      <c r="BP42" s="19">
        <f t="shared" si="24"/>
        <v>188</v>
      </c>
      <c r="BQ42" s="19">
        <f t="shared" si="25"/>
        <v>7823963</v>
      </c>
      <c r="BR42" s="19">
        <f t="shared" si="26"/>
        <v>4359243</v>
      </c>
      <c r="BS42" s="19">
        <f t="shared" si="27"/>
        <v>0</v>
      </c>
      <c r="BT42" s="19">
        <f t="shared" si="28"/>
        <v>3464720</v>
      </c>
      <c r="BU42" s="19">
        <f t="shared" si="29"/>
        <v>0</v>
      </c>
      <c r="BV42" s="18">
        <v>0</v>
      </c>
      <c r="BW42" s="19">
        <v>0</v>
      </c>
      <c r="BX42" s="19">
        <v>0</v>
      </c>
      <c r="BY42" s="19">
        <v>0</v>
      </c>
      <c r="BZ42" s="19">
        <v>0</v>
      </c>
      <c r="CA42" s="19">
        <v>0</v>
      </c>
      <c r="CB42" s="19">
        <f t="shared" si="30"/>
        <v>2754</v>
      </c>
      <c r="CC42" s="19">
        <f t="shared" si="31"/>
        <v>125240083</v>
      </c>
      <c r="CD42" s="19">
        <f t="shared" si="32"/>
        <v>109760945</v>
      </c>
      <c r="CE42" s="19">
        <f t="shared" si="33"/>
        <v>3553485</v>
      </c>
      <c r="CF42" s="19">
        <f t="shared" si="34"/>
        <v>11877045</v>
      </c>
      <c r="CG42" s="19">
        <f t="shared" si="35"/>
        <v>48608</v>
      </c>
      <c r="CH42" s="16"/>
      <c r="CI42" s="16"/>
      <c r="CJ42" s="16"/>
      <c r="CK42" s="16"/>
      <c r="CL42" s="16"/>
      <c r="CM42" s="16"/>
      <c r="CN42" s="19">
        <v>48</v>
      </c>
      <c r="CO42" s="19">
        <v>260462</v>
      </c>
      <c r="CP42" s="19">
        <v>234411</v>
      </c>
      <c r="CQ42" s="19">
        <v>0</v>
      </c>
      <c r="CR42" s="19">
        <v>26051</v>
      </c>
      <c r="CS42" s="19">
        <v>0</v>
      </c>
      <c r="CT42" s="19">
        <v>0</v>
      </c>
      <c r="CU42" s="19">
        <v>0</v>
      </c>
      <c r="CV42" s="19">
        <v>0</v>
      </c>
      <c r="CW42" s="19">
        <v>0</v>
      </c>
      <c r="CX42" s="19">
        <v>0</v>
      </c>
      <c r="CY42" s="19">
        <v>0</v>
      </c>
      <c r="CZ42" s="19">
        <v>0</v>
      </c>
      <c r="DA42" s="19">
        <v>0</v>
      </c>
      <c r="DB42" s="19">
        <v>0</v>
      </c>
      <c r="DC42" s="19">
        <v>0</v>
      </c>
      <c r="DD42" s="19">
        <v>0</v>
      </c>
      <c r="DE42" s="19">
        <v>0</v>
      </c>
      <c r="DF42" s="18">
        <f t="shared" si="36"/>
        <v>48</v>
      </c>
      <c r="DG42" s="19">
        <f t="shared" si="37"/>
        <v>260462</v>
      </c>
      <c r="DH42" s="19">
        <f t="shared" si="38"/>
        <v>234411</v>
      </c>
      <c r="DI42" s="19">
        <f t="shared" si="39"/>
        <v>0</v>
      </c>
      <c r="DJ42" s="19">
        <f t="shared" si="40"/>
        <v>26051</v>
      </c>
      <c r="DK42" s="19">
        <f t="shared" si="41"/>
        <v>0</v>
      </c>
      <c r="DL42" s="19">
        <f t="shared" si="42"/>
        <v>2802</v>
      </c>
      <c r="DM42" s="19">
        <f t="shared" si="43"/>
        <v>125500545</v>
      </c>
      <c r="DN42" s="19">
        <f t="shared" si="44"/>
        <v>109995356</v>
      </c>
      <c r="DO42" s="19">
        <f t="shared" si="45"/>
        <v>3553485</v>
      </c>
      <c r="DP42" s="19">
        <f t="shared" si="46"/>
        <v>11903096</v>
      </c>
      <c r="DQ42" s="19">
        <f t="shared" si="47"/>
        <v>48608</v>
      </c>
      <c r="DR42" s="19">
        <v>111</v>
      </c>
      <c r="DS42" s="19">
        <v>9</v>
      </c>
      <c r="DT42" s="19">
        <v>120</v>
      </c>
      <c r="DU42" s="19">
        <v>0</v>
      </c>
      <c r="DV42" s="19">
        <v>0</v>
      </c>
      <c r="DX42" s="19">
        <f>'７割'!DX42+'９割'!DX42</f>
        <v>0</v>
      </c>
      <c r="DY42" s="19">
        <f>'７割'!DY42+'９割'!DY42</f>
        <v>0</v>
      </c>
      <c r="DZ42" s="19">
        <f>'７割'!DZ42+'９割'!DZ42</f>
        <v>1</v>
      </c>
      <c r="EA42" s="19">
        <f>'７割'!EA42+'９割'!EA42</f>
        <v>26147</v>
      </c>
      <c r="EB42" s="19">
        <f>'７割'!EB42+'９割'!EB42</f>
        <v>48</v>
      </c>
      <c r="EC42" s="19">
        <f>'７割'!EC42+'９割'!EC42</f>
        <v>260462</v>
      </c>
      <c r="ED42" s="19">
        <f>'７割'!ED42+'９割'!ED42</f>
        <v>0</v>
      </c>
      <c r="EE42" s="19">
        <f>'７割'!EE42+'９割'!EE42</f>
        <v>0</v>
      </c>
      <c r="EF42" s="19">
        <f>'７割'!EF42+'９割'!EF42</f>
        <v>0</v>
      </c>
      <c r="EG42" s="19">
        <f>'７割'!EG42+'９割'!EG42</f>
        <v>0</v>
      </c>
      <c r="EH42" s="19">
        <f>'７割'!EH42+'９割'!EH42</f>
        <v>0</v>
      </c>
      <c r="EI42" s="19">
        <f>'７割'!EI42+'９割'!EI42</f>
        <v>0</v>
      </c>
      <c r="EJ42" s="19">
        <f t="shared" si="48"/>
        <v>49</v>
      </c>
      <c r="EK42" s="19">
        <f t="shared" si="49"/>
        <v>286609</v>
      </c>
      <c r="EM42" s="19">
        <f t="shared" si="50"/>
        <v>2803</v>
      </c>
      <c r="EN42" s="19">
        <f t="shared" si="51"/>
        <v>125526692</v>
      </c>
    </row>
    <row r="43" spans="1:144" s="17" customFormat="1" ht="15.95" customHeight="1">
      <c r="A43" s="15" t="s">
        <v>66</v>
      </c>
      <c r="B43" s="18">
        <v>585</v>
      </c>
      <c r="C43" s="19">
        <v>300231670</v>
      </c>
      <c r="D43" s="19">
        <v>269372318</v>
      </c>
      <c r="E43" s="19">
        <v>17486477</v>
      </c>
      <c r="F43" s="19">
        <v>12766736</v>
      </c>
      <c r="G43" s="19">
        <v>606139</v>
      </c>
      <c r="H43" s="19">
        <v>7220</v>
      </c>
      <c r="I43" s="19">
        <v>99395470</v>
      </c>
      <c r="J43" s="19">
        <v>89167851</v>
      </c>
      <c r="K43" s="19">
        <v>267574</v>
      </c>
      <c r="L43" s="19">
        <v>9914737</v>
      </c>
      <c r="M43" s="19">
        <v>45308</v>
      </c>
      <c r="N43" s="19">
        <f t="shared" si="0"/>
        <v>7805</v>
      </c>
      <c r="O43" s="19">
        <f t="shared" si="1"/>
        <v>399627140</v>
      </c>
      <c r="P43" s="19">
        <f t="shared" si="2"/>
        <v>358540169</v>
      </c>
      <c r="Q43" s="19">
        <f t="shared" si="3"/>
        <v>17754051</v>
      </c>
      <c r="R43" s="19">
        <f t="shared" si="4"/>
        <v>22681473</v>
      </c>
      <c r="S43" s="19">
        <f t="shared" si="5"/>
        <v>651447</v>
      </c>
      <c r="T43" s="18">
        <v>0</v>
      </c>
      <c r="U43" s="19">
        <v>0</v>
      </c>
      <c r="V43" s="19">
        <v>0</v>
      </c>
      <c r="W43" s="19">
        <v>0</v>
      </c>
      <c r="X43" s="19">
        <v>0</v>
      </c>
      <c r="Y43" s="19">
        <v>0</v>
      </c>
      <c r="Z43" s="19">
        <v>492</v>
      </c>
      <c r="AA43" s="19">
        <v>7040700</v>
      </c>
      <c r="AB43" s="19">
        <v>6326328</v>
      </c>
      <c r="AC43" s="19">
        <v>0</v>
      </c>
      <c r="AD43" s="19">
        <v>714372</v>
      </c>
      <c r="AE43" s="19">
        <v>0</v>
      </c>
      <c r="AF43" s="19">
        <f t="shared" si="6"/>
        <v>492</v>
      </c>
      <c r="AG43" s="19">
        <f t="shared" si="7"/>
        <v>7040700</v>
      </c>
      <c r="AH43" s="19">
        <f t="shared" si="8"/>
        <v>6326328</v>
      </c>
      <c r="AI43" s="19">
        <f t="shared" si="9"/>
        <v>0</v>
      </c>
      <c r="AJ43" s="19">
        <f t="shared" si="10"/>
        <v>714372</v>
      </c>
      <c r="AK43" s="19">
        <f t="shared" si="11"/>
        <v>0</v>
      </c>
      <c r="AL43" s="18">
        <f t="shared" si="12"/>
        <v>8297</v>
      </c>
      <c r="AM43" s="19">
        <f t="shared" si="13"/>
        <v>406667840</v>
      </c>
      <c r="AN43" s="19">
        <f t="shared" si="14"/>
        <v>364866497</v>
      </c>
      <c r="AO43" s="19">
        <f t="shared" si="15"/>
        <v>17754051</v>
      </c>
      <c r="AP43" s="19">
        <f t="shared" si="16"/>
        <v>23395845</v>
      </c>
      <c r="AQ43" s="19">
        <f t="shared" si="17"/>
        <v>651447</v>
      </c>
      <c r="AR43" s="19">
        <v>2808</v>
      </c>
      <c r="AS43" s="19">
        <v>40110510</v>
      </c>
      <c r="AT43" s="19">
        <v>35981377</v>
      </c>
      <c r="AU43" s="19">
        <v>292404</v>
      </c>
      <c r="AV43" s="19">
        <v>3731405</v>
      </c>
      <c r="AW43" s="19">
        <v>105324</v>
      </c>
      <c r="AX43" s="19">
        <f t="shared" si="18"/>
        <v>11105</v>
      </c>
      <c r="AY43" s="19">
        <f t="shared" si="19"/>
        <v>446778350</v>
      </c>
      <c r="AZ43" s="19">
        <f t="shared" si="20"/>
        <v>400847874</v>
      </c>
      <c r="BA43" s="19">
        <f t="shared" si="21"/>
        <v>18046455</v>
      </c>
      <c r="BB43" s="19">
        <f t="shared" si="22"/>
        <v>27127250</v>
      </c>
      <c r="BC43" s="19">
        <f t="shared" si="23"/>
        <v>756771</v>
      </c>
      <c r="BD43" s="18">
        <v>574</v>
      </c>
      <c r="BE43" s="19">
        <v>19233427</v>
      </c>
      <c r="BF43" s="19">
        <v>13388807</v>
      </c>
      <c r="BG43" s="19">
        <v>0</v>
      </c>
      <c r="BH43" s="19">
        <v>5631140</v>
      </c>
      <c r="BI43" s="19">
        <v>213480</v>
      </c>
      <c r="BJ43" s="19">
        <v>0</v>
      </c>
      <c r="BK43" s="19">
        <v>0</v>
      </c>
      <c r="BL43" s="19">
        <v>0</v>
      </c>
      <c r="BM43" s="19">
        <v>0</v>
      </c>
      <c r="BN43" s="19">
        <v>0</v>
      </c>
      <c r="BO43" s="19">
        <v>0</v>
      </c>
      <c r="BP43" s="19">
        <f t="shared" si="24"/>
        <v>574</v>
      </c>
      <c r="BQ43" s="19">
        <f t="shared" si="25"/>
        <v>19233427</v>
      </c>
      <c r="BR43" s="19">
        <f t="shared" si="26"/>
        <v>13388807</v>
      </c>
      <c r="BS43" s="19">
        <f t="shared" si="27"/>
        <v>0</v>
      </c>
      <c r="BT43" s="19">
        <f t="shared" si="28"/>
        <v>5631140</v>
      </c>
      <c r="BU43" s="19">
        <f t="shared" si="29"/>
        <v>213480</v>
      </c>
      <c r="BV43" s="18">
        <v>27</v>
      </c>
      <c r="BW43" s="19">
        <v>1146270</v>
      </c>
      <c r="BX43" s="19">
        <v>1031643</v>
      </c>
      <c r="BY43" s="19">
        <v>0</v>
      </c>
      <c r="BZ43" s="19">
        <v>55970</v>
      </c>
      <c r="CA43" s="19">
        <v>58657</v>
      </c>
      <c r="CB43" s="19">
        <f t="shared" si="30"/>
        <v>11132</v>
      </c>
      <c r="CC43" s="19">
        <f t="shared" si="31"/>
        <v>467158047</v>
      </c>
      <c r="CD43" s="19">
        <f t="shared" si="32"/>
        <v>415268324</v>
      </c>
      <c r="CE43" s="19">
        <f t="shared" si="33"/>
        <v>18046455</v>
      </c>
      <c r="CF43" s="19">
        <f t="shared" si="34"/>
        <v>32814360</v>
      </c>
      <c r="CG43" s="19">
        <f t="shared" si="35"/>
        <v>1028908</v>
      </c>
      <c r="CH43" s="16"/>
      <c r="CI43" s="16"/>
      <c r="CJ43" s="16"/>
      <c r="CK43" s="16"/>
      <c r="CL43" s="16"/>
      <c r="CM43" s="16"/>
      <c r="CN43" s="19">
        <v>32</v>
      </c>
      <c r="CO43" s="19">
        <v>130594</v>
      </c>
      <c r="CP43" s="19">
        <v>117532</v>
      </c>
      <c r="CQ43" s="19">
        <v>0</v>
      </c>
      <c r="CR43" s="19">
        <v>13062</v>
      </c>
      <c r="CS43" s="19">
        <v>0</v>
      </c>
      <c r="CT43" s="19">
        <v>0</v>
      </c>
      <c r="CU43" s="19">
        <v>0</v>
      </c>
      <c r="CV43" s="19">
        <v>0</v>
      </c>
      <c r="CW43" s="19">
        <v>0</v>
      </c>
      <c r="CX43" s="19">
        <v>0</v>
      </c>
      <c r="CY43" s="19">
        <v>0</v>
      </c>
      <c r="CZ43" s="19">
        <v>0</v>
      </c>
      <c r="DA43" s="19">
        <v>0</v>
      </c>
      <c r="DB43" s="19">
        <v>0</v>
      </c>
      <c r="DC43" s="19">
        <v>0</v>
      </c>
      <c r="DD43" s="19">
        <v>0</v>
      </c>
      <c r="DE43" s="19">
        <v>0</v>
      </c>
      <c r="DF43" s="18">
        <f t="shared" si="36"/>
        <v>32</v>
      </c>
      <c r="DG43" s="19">
        <f t="shared" si="37"/>
        <v>130594</v>
      </c>
      <c r="DH43" s="19">
        <f t="shared" si="38"/>
        <v>117532</v>
      </c>
      <c r="DI43" s="19">
        <f t="shared" si="39"/>
        <v>0</v>
      </c>
      <c r="DJ43" s="19">
        <f t="shared" si="40"/>
        <v>13062</v>
      </c>
      <c r="DK43" s="19">
        <f t="shared" si="41"/>
        <v>0</v>
      </c>
      <c r="DL43" s="19">
        <f t="shared" si="42"/>
        <v>11164</v>
      </c>
      <c r="DM43" s="19">
        <f t="shared" si="43"/>
        <v>467288641</v>
      </c>
      <c r="DN43" s="19">
        <f t="shared" si="44"/>
        <v>415385856</v>
      </c>
      <c r="DO43" s="19">
        <f t="shared" si="45"/>
        <v>18046455</v>
      </c>
      <c r="DP43" s="19">
        <f t="shared" si="46"/>
        <v>32827422</v>
      </c>
      <c r="DQ43" s="19">
        <f t="shared" si="47"/>
        <v>1028908</v>
      </c>
      <c r="DR43" s="19">
        <v>441</v>
      </c>
      <c r="DS43" s="19">
        <v>66</v>
      </c>
      <c r="DT43" s="19">
        <v>507</v>
      </c>
      <c r="DU43" s="19">
        <v>0</v>
      </c>
      <c r="DV43" s="19">
        <v>0</v>
      </c>
      <c r="DX43" s="19">
        <f>'７割'!DX43+'９割'!DX43</f>
        <v>0</v>
      </c>
      <c r="DY43" s="19">
        <f>'７割'!DY43+'９割'!DY43</f>
        <v>0</v>
      </c>
      <c r="DZ43" s="19">
        <f>'７割'!DZ43+'９割'!DZ43</f>
        <v>14</v>
      </c>
      <c r="EA43" s="19">
        <f>'７割'!EA43+'９割'!EA43</f>
        <v>468294</v>
      </c>
      <c r="EB43" s="19">
        <f>'７割'!EB43+'９割'!EB43</f>
        <v>32</v>
      </c>
      <c r="EC43" s="19">
        <f>'７割'!EC43+'９割'!EC43</f>
        <v>130594</v>
      </c>
      <c r="ED43" s="19">
        <f>'７割'!ED43+'９割'!ED43</f>
        <v>20</v>
      </c>
      <c r="EE43" s="19">
        <f>'７割'!EE43+'９割'!EE43</f>
        <v>128585</v>
      </c>
      <c r="EF43" s="19">
        <f>'７割'!EF43+'９割'!EF43</f>
        <v>98</v>
      </c>
      <c r="EG43" s="19">
        <f>'７割'!EG43+'９割'!EG43</f>
        <v>2773370</v>
      </c>
      <c r="EH43" s="19">
        <f>'７割'!EH43+'９割'!EH43</f>
        <v>0</v>
      </c>
      <c r="EI43" s="19">
        <f>'７割'!EI43+'９割'!EI43</f>
        <v>0</v>
      </c>
      <c r="EJ43" s="19">
        <f t="shared" si="48"/>
        <v>164</v>
      </c>
      <c r="EK43" s="19">
        <f t="shared" si="49"/>
        <v>3500843</v>
      </c>
      <c r="EM43" s="19">
        <f t="shared" si="50"/>
        <v>11296</v>
      </c>
      <c r="EN43" s="19">
        <f t="shared" si="51"/>
        <v>470658890</v>
      </c>
    </row>
    <row r="44" spans="1:144" s="17" customFormat="1" ht="15.95" customHeight="1" thickBot="1">
      <c r="A44" s="21" t="s">
        <v>67</v>
      </c>
      <c r="B44" s="22">
        <v>149</v>
      </c>
      <c r="C44" s="23">
        <v>86038530</v>
      </c>
      <c r="D44" s="23">
        <v>77434648</v>
      </c>
      <c r="E44" s="23">
        <v>5447389</v>
      </c>
      <c r="F44" s="23">
        <v>2884083</v>
      </c>
      <c r="G44" s="23">
        <v>272410</v>
      </c>
      <c r="H44" s="23">
        <v>2040</v>
      </c>
      <c r="I44" s="23">
        <v>38324440</v>
      </c>
      <c r="J44" s="23">
        <v>34485250</v>
      </c>
      <c r="K44" s="23">
        <v>201795</v>
      </c>
      <c r="L44" s="23">
        <v>3450022</v>
      </c>
      <c r="M44" s="23">
        <v>187373</v>
      </c>
      <c r="N44" s="23">
        <f t="shared" si="0"/>
        <v>2189</v>
      </c>
      <c r="O44" s="23">
        <f t="shared" si="1"/>
        <v>124362970</v>
      </c>
      <c r="P44" s="23">
        <f t="shared" si="2"/>
        <v>111919898</v>
      </c>
      <c r="Q44" s="23">
        <f t="shared" si="3"/>
        <v>5649184</v>
      </c>
      <c r="R44" s="23">
        <f t="shared" si="4"/>
        <v>6334105</v>
      </c>
      <c r="S44" s="23">
        <f t="shared" si="5"/>
        <v>459783</v>
      </c>
      <c r="T44" s="22">
        <v>0</v>
      </c>
      <c r="U44" s="23">
        <v>0</v>
      </c>
      <c r="V44" s="23">
        <v>0</v>
      </c>
      <c r="W44" s="23">
        <v>0</v>
      </c>
      <c r="X44" s="23">
        <v>0</v>
      </c>
      <c r="Y44" s="23">
        <v>0</v>
      </c>
      <c r="Z44" s="23">
        <v>116</v>
      </c>
      <c r="AA44" s="23">
        <v>2332930</v>
      </c>
      <c r="AB44" s="23">
        <v>2098037</v>
      </c>
      <c r="AC44" s="23">
        <v>0</v>
      </c>
      <c r="AD44" s="23">
        <v>234893</v>
      </c>
      <c r="AE44" s="23">
        <v>0</v>
      </c>
      <c r="AF44" s="23">
        <f t="shared" si="6"/>
        <v>116</v>
      </c>
      <c r="AG44" s="23">
        <f t="shared" si="7"/>
        <v>2332930</v>
      </c>
      <c r="AH44" s="23">
        <f t="shared" si="8"/>
        <v>2098037</v>
      </c>
      <c r="AI44" s="23">
        <f t="shared" si="9"/>
        <v>0</v>
      </c>
      <c r="AJ44" s="23">
        <f t="shared" si="10"/>
        <v>234893</v>
      </c>
      <c r="AK44" s="23">
        <f t="shared" si="11"/>
        <v>0</v>
      </c>
      <c r="AL44" s="22">
        <f t="shared" si="12"/>
        <v>2305</v>
      </c>
      <c r="AM44" s="23">
        <f t="shared" si="13"/>
        <v>126695900</v>
      </c>
      <c r="AN44" s="23">
        <f t="shared" si="14"/>
        <v>114017935</v>
      </c>
      <c r="AO44" s="23">
        <f t="shared" si="15"/>
        <v>5649184</v>
      </c>
      <c r="AP44" s="23">
        <f t="shared" si="16"/>
        <v>6568998</v>
      </c>
      <c r="AQ44" s="23">
        <f t="shared" si="17"/>
        <v>459783</v>
      </c>
      <c r="AR44" s="23">
        <v>678</v>
      </c>
      <c r="AS44" s="23">
        <v>11525310</v>
      </c>
      <c r="AT44" s="23">
        <v>10372785</v>
      </c>
      <c r="AU44" s="23">
        <v>42150</v>
      </c>
      <c r="AV44" s="23">
        <v>1021151</v>
      </c>
      <c r="AW44" s="23">
        <v>89224</v>
      </c>
      <c r="AX44" s="19">
        <f t="shared" si="18"/>
        <v>2983</v>
      </c>
      <c r="AY44" s="19">
        <f t="shared" si="19"/>
        <v>138221210</v>
      </c>
      <c r="AZ44" s="19">
        <f t="shared" si="20"/>
        <v>124390720</v>
      </c>
      <c r="BA44" s="19">
        <f t="shared" si="21"/>
        <v>5691334</v>
      </c>
      <c r="BB44" s="19">
        <f t="shared" si="22"/>
        <v>7590149</v>
      </c>
      <c r="BC44" s="19">
        <f t="shared" si="23"/>
        <v>549007</v>
      </c>
      <c r="BD44" s="22">
        <v>145</v>
      </c>
      <c r="BE44" s="23">
        <v>3848932</v>
      </c>
      <c r="BF44" s="23">
        <v>2798602</v>
      </c>
      <c r="BG44" s="23">
        <v>0</v>
      </c>
      <c r="BH44" s="23">
        <v>1050330</v>
      </c>
      <c r="BI44" s="23">
        <v>0</v>
      </c>
      <c r="BJ44" s="23">
        <v>0</v>
      </c>
      <c r="BK44" s="23">
        <v>0</v>
      </c>
      <c r="BL44" s="23">
        <v>0</v>
      </c>
      <c r="BM44" s="23">
        <v>0</v>
      </c>
      <c r="BN44" s="23">
        <v>0</v>
      </c>
      <c r="BO44" s="23">
        <v>0</v>
      </c>
      <c r="BP44" s="23">
        <f t="shared" si="24"/>
        <v>145</v>
      </c>
      <c r="BQ44" s="23">
        <f t="shared" si="25"/>
        <v>3848932</v>
      </c>
      <c r="BR44" s="23">
        <f t="shared" si="26"/>
        <v>2798602</v>
      </c>
      <c r="BS44" s="23">
        <f t="shared" si="27"/>
        <v>0</v>
      </c>
      <c r="BT44" s="23">
        <f t="shared" si="28"/>
        <v>1050330</v>
      </c>
      <c r="BU44" s="23">
        <f t="shared" si="29"/>
        <v>0</v>
      </c>
      <c r="BV44" s="22">
        <v>0</v>
      </c>
      <c r="BW44" s="23">
        <v>0</v>
      </c>
      <c r="BX44" s="23">
        <v>0</v>
      </c>
      <c r="BY44" s="23">
        <v>0</v>
      </c>
      <c r="BZ44" s="23">
        <v>0</v>
      </c>
      <c r="CA44" s="23">
        <v>0</v>
      </c>
      <c r="CB44" s="19">
        <f t="shared" si="30"/>
        <v>2983</v>
      </c>
      <c r="CC44" s="19">
        <f t="shared" si="31"/>
        <v>142070142</v>
      </c>
      <c r="CD44" s="19">
        <f t="shared" si="32"/>
        <v>127189322</v>
      </c>
      <c r="CE44" s="19">
        <f t="shared" si="33"/>
        <v>5691334</v>
      </c>
      <c r="CF44" s="19">
        <f t="shared" si="34"/>
        <v>8640479</v>
      </c>
      <c r="CG44" s="19">
        <f t="shared" si="35"/>
        <v>549007</v>
      </c>
      <c r="CH44" s="16"/>
      <c r="CI44" s="16"/>
      <c r="CJ44" s="16"/>
      <c r="CK44" s="16"/>
      <c r="CL44" s="16"/>
      <c r="CM44" s="16"/>
      <c r="CN44" s="19">
        <v>14</v>
      </c>
      <c r="CO44" s="19">
        <v>57845</v>
      </c>
      <c r="CP44" s="19">
        <v>52060</v>
      </c>
      <c r="CQ44" s="19">
        <v>0</v>
      </c>
      <c r="CR44" s="19">
        <v>5785</v>
      </c>
      <c r="CS44" s="19">
        <v>0</v>
      </c>
      <c r="CT44" s="19">
        <v>0</v>
      </c>
      <c r="CU44" s="19">
        <v>0</v>
      </c>
      <c r="CV44" s="19">
        <v>0</v>
      </c>
      <c r="CW44" s="19">
        <v>0</v>
      </c>
      <c r="CX44" s="19">
        <v>0</v>
      </c>
      <c r="CY44" s="19">
        <v>0</v>
      </c>
      <c r="CZ44" s="19">
        <v>0</v>
      </c>
      <c r="DA44" s="19">
        <v>0</v>
      </c>
      <c r="DB44" s="19">
        <v>0</v>
      </c>
      <c r="DC44" s="19">
        <v>0</v>
      </c>
      <c r="DD44" s="19">
        <v>0</v>
      </c>
      <c r="DE44" s="19">
        <v>0</v>
      </c>
      <c r="DF44" s="18">
        <f t="shared" si="36"/>
        <v>14</v>
      </c>
      <c r="DG44" s="19">
        <f t="shared" si="37"/>
        <v>57845</v>
      </c>
      <c r="DH44" s="19">
        <f t="shared" si="38"/>
        <v>52060</v>
      </c>
      <c r="DI44" s="19">
        <f t="shared" si="39"/>
        <v>0</v>
      </c>
      <c r="DJ44" s="19">
        <f t="shared" si="40"/>
        <v>5785</v>
      </c>
      <c r="DK44" s="19">
        <f t="shared" si="41"/>
        <v>0</v>
      </c>
      <c r="DL44" s="19">
        <f t="shared" si="42"/>
        <v>2997</v>
      </c>
      <c r="DM44" s="19">
        <f t="shared" si="43"/>
        <v>142127987</v>
      </c>
      <c r="DN44" s="19">
        <f t="shared" si="44"/>
        <v>127241382</v>
      </c>
      <c r="DO44" s="19">
        <f t="shared" si="45"/>
        <v>5691334</v>
      </c>
      <c r="DP44" s="19">
        <f t="shared" si="46"/>
        <v>8646264</v>
      </c>
      <c r="DQ44" s="19">
        <f t="shared" si="47"/>
        <v>549007</v>
      </c>
      <c r="DR44" s="19">
        <v>103</v>
      </c>
      <c r="DS44" s="19">
        <v>57</v>
      </c>
      <c r="DT44" s="19">
        <v>160</v>
      </c>
      <c r="DU44" s="19">
        <v>0</v>
      </c>
      <c r="DV44" s="19">
        <v>0</v>
      </c>
      <c r="DX44" s="19">
        <f>'７割'!DX44+'９割'!DX44</f>
        <v>0</v>
      </c>
      <c r="DY44" s="19">
        <f>'７割'!DY44+'９割'!DY44</f>
        <v>0</v>
      </c>
      <c r="DZ44" s="19">
        <f>'７割'!DZ44+'９割'!DZ44</f>
        <v>0</v>
      </c>
      <c r="EA44" s="19">
        <f>'７割'!EA44+'９割'!EA44</f>
        <v>0</v>
      </c>
      <c r="EB44" s="19">
        <f>'７割'!EB44+'９割'!EB44</f>
        <v>14</v>
      </c>
      <c r="EC44" s="19">
        <f>'７割'!EC44+'９割'!EC44</f>
        <v>57845</v>
      </c>
      <c r="ED44" s="19">
        <f>'７割'!ED44+'９割'!ED44</f>
        <v>2</v>
      </c>
      <c r="EE44" s="19">
        <f>'７割'!EE44+'９割'!EE44</f>
        <v>18900</v>
      </c>
      <c r="EF44" s="19">
        <f>'７割'!EF44+'９割'!EF44</f>
        <v>0</v>
      </c>
      <c r="EG44" s="19">
        <f>'７割'!EG44+'９割'!EG44</f>
        <v>0</v>
      </c>
      <c r="EH44" s="19">
        <f>'７割'!EH44+'９割'!EH44</f>
        <v>0</v>
      </c>
      <c r="EI44" s="19">
        <f>'７割'!EI44+'９割'!EI44</f>
        <v>0</v>
      </c>
      <c r="EJ44" s="19">
        <f t="shared" si="48"/>
        <v>16</v>
      </c>
      <c r="EK44" s="19">
        <f t="shared" si="49"/>
        <v>76745</v>
      </c>
      <c r="EM44" s="19">
        <f t="shared" si="50"/>
        <v>2999</v>
      </c>
      <c r="EN44" s="19">
        <f>CC44+EK44</f>
        <v>142146887</v>
      </c>
    </row>
    <row r="45" spans="1:144" s="17" customFormat="1" ht="15.95" customHeight="1" thickTop="1">
      <c r="A45" s="15" t="s">
        <v>59</v>
      </c>
      <c r="B45" s="24">
        <f t="shared" ref="B45:AG45" si="52">SUM(B4:B44)</f>
        <v>144163</v>
      </c>
      <c r="C45" s="25">
        <f t="shared" si="52"/>
        <v>79764304030</v>
      </c>
      <c r="D45" s="25">
        <f t="shared" si="52"/>
        <v>70725748893</v>
      </c>
      <c r="E45" s="25">
        <f t="shared" si="52"/>
        <v>5097366058</v>
      </c>
      <c r="F45" s="25">
        <f t="shared" si="52"/>
        <v>3694435516</v>
      </c>
      <c r="G45" s="25">
        <f t="shared" si="52"/>
        <v>246738863</v>
      </c>
      <c r="H45" s="25">
        <f t="shared" si="52"/>
        <v>2083891</v>
      </c>
      <c r="I45" s="25">
        <f t="shared" si="52"/>
        <v>32997632370</v>
      </c>
      <c r="J45" s="25">
        <f t="shared" si="52"/>
        <v>29171930340</v>
      </c>
      <c r="K45" s="25">
        <f t="shared" si="52"/>
        <v>662186235</v>
      </c>
      <c r="L45" s="25">
        <f t="shared" si="52"/>
        <v>2963924150</v>
      </c>
      <c r="M45" s="25">
        <f t="shared" si="52"/>
        <v>199591735</v>
      </c>
      <c r="N45" s="25">
        <f t="shared" si="52"/>
        <v>2228054</v>
      </c>
      <c r="O45" s="25">
        <f t="shared" si="52"/>
        <v>112761936400</v>
      </c>
      <c r="P45" s="25">
        <f t="shared" si="52"/>
        <v>99897679233</v>
      </c>
      <c r="Q45" s="25">
        <f t="shared" si="52"/>
        <v>5759552293</v>
      </c>
      <c r="R45" s="25">
        <f t="shared" si="52"/>
        <v>6658359666</v>
      </c>
      <c r="S45" s="25">
        <f t="shared" si="52"/>
        <v>446330598</v>
      </c>
      <c r="T45" s="24">
        <f t="shared" si="52"/>
        <v>332</v>
      </c>
      <c r="U45" s="25">
        <f t="shared" si="52"/>
        <v>106930840</v>
      </c>
      <c r="V45" s="25">
        <f t="shared" si="52"/>
        <v>93438238</v>
      </c>
      <c r="W45" s="25">
        <f t="shared" si="52"/>
        <v>6523070</v>
      </c>
      <c r="X45" s="25">
        <f t="shared" si="52"/>
        <v>6969532</v>
      </c>
      <c r="Y45" s="25">
        <f t="shared" si="52"/>
        <v>0</v>
      </c>
      <c r="Z45" s="25">
        <f t="shared" si="52"/>
        <v>212952</v>
      </c>
      <c r="AA45" s="25">
        <f t="shared" si="52"/>
        <v>3123143990</v>
      </c>
      <c r="AB45" s="25">
        <f t="shared" si="52"/>
        <v>2754462864</v>
      </c>
      <c r="AC45" s="25">
        <f t="shared" si="52"/>
        <v>1809600</v>
      </c>
      <c r="AD45" s="25">
        <f t="shared" si="52"/>
        <v>366503161</v>
      </c>
      <c r="AE45" s="25">
        <f t="shared" si="52"/>
        <v>368365</v>
      </c>
      <c r="AF45" s="25">
        <f t="shared" si="52"/>
        <v>213284</v>
      </c>
      <c r="AG45" s="25">
        <f t="shared" si="52"/>
        <v>3230074830</v>
      </c>
      <c r="AH45" s="25">
        <f t="shared" ref="AH45:BM45" si="53">SUM(AH4:AH44)</f>
        <v>2847901102</v>
      </c>
      <c r="AI45" s="25">
        <f t="shared" si="53"/>
        <v>8332670</v>
      </c>
      <c r="AJ45" s="25">
        <f t="shared" si="53"/>
        <v>373472693</v>
      </c>
      <c r="AK45" s="25">
        <f t="shared" si="53"/>
        <v>368365</v>
      </c>
      <c r="AL45" s="24">
        <f t="shared" si="53"/>
        <v>2441338</v>
      </c>
      <c r="AM45" s="25">
        <f t="shared" si="53"/>
        <v>115992011230</v>
      </c>
      <c r="AN45" s="25">
        <f t="shared" si="53"/>
        <v>102745580335</v>
      </c>
      <c r="AO45" s="25">
        <f t="shared" si="53"/>
        <v>5767884963</v>
      </c>
      <c r="AP45" s="25">
        <f t="shared" si="53"/>
        <v>7031832359</v>
      </c>
      <c r="AQ45" s="25">
        <f t="shared" si="53"/>
        <v>446698963</v>
      </c>
      <c r="AR45" s="25">
        <f t="shared" si="53"/>
        <v>1462721</v>
      </c>
      <c r="AS45" s="25">
        <f t="shared" si="53"/>
        <v>19430804920</v>
      </c>
      <c r="AT45" s="25">
        <f t="shared" si="53"/>
        <v>17174505027</v>
      </c>
      <c r="AU45" s="25">
        <f t="shared" si="53"/>
        <v>89771875</v>
      </c>
      <c r="AV45" s="25">
        <f t="shared" si="53"/>
        <v>2058356746</v>
      </c>
      <c r="AW45" s="25">
        <f t="shared" si="53"/>
        <v>108171272</v>
      </c>
      <c r="AX45" s="25">
        <f t="shared" si="53"/>
        <v>3904059</v>
      </c>
      <c r="AY45" s="25">
        <f t="shared" si="53"/>
        <v>135422816150</v>
      </c>
      <c r="AZ45" s="25">
        <f t="shared" si="53"/>
        <v>119920085362</v>
      </c>
      <c r="BA45" s="25">
        <f t="shared" si="53"/>
        <v>5857656838</v>
      </c>
      <c r="BB45" s="25">
        <f t="shared" si="53"/>
        <v>9090189105</v>
      </c>
      <c r="BC45" s="25">
        <f t="shared" si="53"/>
        <v>554870235</v>
      </c>
      <c r="BD45" s="24">
        <f t="shared" si="53"/>
        <v>139615</v>
      </c>
      <c r="BE45" s="25">
        <f t="shared" si="53"/>
        <v>4752083255</v>
      </c>
      <c r="BF45" s="25">
        <f t="shared" si="53"/>
        <v>3107932415</v>
      </c>
      <c r="BG45" s="25">
        <f t="shared" si="53"/>
        <v>0</v>
      </c>
      <c r="BH45" s="25">
        <f t="shared" si="53"/>
        <v>1618130940</v>
      </c>
      <c r="BI45" s="25">
        <f t="shared" si="53"/>
        <v>26010450</v>
      </c>
      <c r="BJ45" s="25">
        <f t="shared" si="53"/>
        <v>327</v>
      </c>
      <c r="BK45" s="25">
        <f t="shared" si="53"/>
        <v>4039351</v>
      </c>
      <c r="BL45" s="25">
        <f t="shared" si="53"/>
        <v>2389811</v>
      </c>
      <c r="BM45" s="25">
        <f t="shared" si="53"/>
        <v>0</v>
      </c>
      <c r="BN45" s="25">
        <f t="shared" ref="BN45:CG45" si="54">SUM(BN4:BN44)</f>
        <v>1649540</v>
      </c>
      <c r="BO45" s="25">
        <f t="shared" si="54"/>
        <v>0</v>
      </c>
      <c r="BP45" s="25">
        <f t="shared" si="54"/>
        <v>139942</v>
      </c>
      <c r="BQ45" s="25">
        <f t="shared" si="54"/>
        <v>4756122606</v>
      </c>
      <c r="BR45" s="25">
        <f t="shared" si="54"/>
        <v>3110322226</v>
      </c>
      <c r="BS45" s="25">
        <f t="shared" si="54"/>
        <v>0</v>
      </c>
      <c r="BT45" s="25">
        <f t="shared" si="54"/>
        <v>1619780480</v>
      </c>
      <c r="BU45" s="25">
        <f t="shared" si="54"/>
        <v>26010450</v>
      </c>
      <c r="BV45" s="24">
        <f t="shared" si="54"/>
        <v>4492</v>
      </c>
      <c r="BW45" s="25">
        <f t="shared" si="54"/>
        <v>447709385</v>
      </c>
      <c r="BX45" s="25">
        <f t="shared" si="54"/>
        <v>395552975.5</v>
      </c>
      <c r="BY45" s="25">
        <f t="shared" si="54"/>
        <v>14321376</v>
      </c>
      <c r="BZ45" s="25">
        <f t="shared" si="54"/>
        <v>22293867.5</v>
      </c>
      <c r="CA45" s="25">
        <f t="shared" si="54"/>
        <v>15541166</v>
      </c>
      <c r="CB45" s="25">
        <f t="shared" si="54"/>
        <v>3908551</v>
      </c>
      <c r="CC45" s="25">
        <f t="shared" si="54"/>
        <v>140626648141</v>
      </c>
      <c r="CD45" s="25">
        <f t="shared" si="54"/>
        <v>123425960563.5</v>
      </c>
      <c r="CE45" s="25">
        <f t="shared" si="54"/>
        <v>5871978214</v>
      </c>
      <c r="CF45" s="25">
        <f t="shared" si="54"/>
        <v>10732263452.5</v>
      </c>
      <c r="CG45" s="25">
        <f t="shared" si="54"/>
        <v>596421851</v>
      </c>
      <c r="CH45" s="16"/>
      <c r="CI45" s="16"/>
      <c r="CJ45" s="16"/>
      <c r="CK45" s="16"/>
      <c r="CL45" s="16"/>
      <c r="CM45" s="16"/>
      <c r="CN45" s="25">
        <f t="shared" ref="CN45:EK45" si="55">SUM(CN4:CN44)</f>
        <v>33820</v>
      </c>
      <c r="CO45" s="25">
        <f t="shared" si="55"/>
        <v>224544853</v>
      </c>
      <c r="CP45" s="25">
        <f t="shared" si="55"/>
        <v>196783738</v>
      </c>
      <c r="CQ45" s="25">
        <f t="shared" si="55"/>
        <v>0</v>
      </c>
      <c r="CR45" s="25">
        <f t="shared" si="55"/>
        <v>27761115</v>
      </c>
      <c r="CS45" s="25">
        <f t="shared" si="55"/>
        <v>0</v>
      </c>
      <c r="CT45" s="25">
        <f t="shared" si="55"/>
        <v>0</v>
      </c>
      <c r="CU45" s="25">
        <f t="shared" si="55"/>
        <v>0</v>
      </c>
      <c r="CV45" s="25">
        <f t="shared" si="55"/>
        <v>0</v>
      </c>
      <c r="CW45" s="25">
        <f t="shared" si="55"/>
        <v>0</v>
      </c>
      <c r="CX45" s="25">
        <f t="shared" si="55"/>
        <v>0</v>
      </c>
      <c r="CY45" s="25">
        <f t="shared" si="55"/>
        <v>0</v>
      </c>
      <c r="CZ45" s="25">
        <f t="shared" si="55"/>
        <v>0</v>
      </c>
      <c r="DA45" s="25">
        <f t="shared" si="55"/>
        <v>0</v>
      </c>
      <c r="DB45" s="25">
        <f t="shared" si="55"/>
        <v>0</v>
      </c>
      <c r="DC45" s="25">
        <f t="shared" si="55"/>
        <v>0</v>
      </c>
      <c r="DD45" s="25">
        <f t="shared" si="55"/>
        <v>0</v>
      </c>
      <c r="DE45" s="25">
        <f t="shared" si="55"/>
        <v>0</v>
      </c>
      <c r="DF45" s="24">
        <f t="shared" si="55"/>
        <v>33820</v>
      </c>
      <c r="DG45" s="25">
        <f t="shared" si="55"/>
        <v>224544853</v>
      </c>
      <c r="DH45" s="25">
        <f t="shared" si="55"/>
        <v>196783738</v>
      </c>
      <c r="DI45" s="25">
        <f t="shared" si="55"/>
        <v>0</v>
      </c>
      <c r="DJ45" s="25">
        <f t="shared" si="55"/>
        <v>27761115</v>
      </c>
      <c r="DK45" s="25">
        <f t="shared" si="55"/>
        <v>0</v>
      </c>
      <c r="DL45" s="25">
        <f t="shared" si="55"/>
        <v>3942371</v>
      </c>
      <c r="DM45" s="25">
        <f t="shared" si="55"/>
        <v>140851192994</v>
      </c>
      <c r="DN45" s="25">
        <f t="shared" si="55"/>
        <v>123622744301.5</v>
      </c>
      <c r="DO45" s="25">
        <f t="shared" si="55"/>
        <v>5871978214</v>
      </c>
      <c r="DP45" s="25">
        <f t="shared" si="55"/>
        <v>10760024567.5</v>
      </c>
      <c r="DQ45" s="25">
        <f t="shared" si="55"/>
        <v>596421851</v>
      </c>
      <c r="DR45" s="25">
        <f t="shared" si="55"/>
        <v>101088</v>
      </c>
      <c r="DS45" s="25">
        <f t="shared" si="55"/>
        <v>45500</v>
      </c>
      <c r="DT45" s="25">
        <f t="shared" si="55"/>
        <v>146588</v>
      </c>
      <c r="DU45" s="25">
        <f t="shared" si="55"/>
        <v>19293</v>
      </c>
      <c r="DV45" s="25">
        <f t="shared" si="55"/>
        <v>1806</v>
      </c>
      <c r="DX45" s="25">
        <f t="shared" si="55"/>
        <v>170</v>
      </c>
      <c r="DY45" s="25">
        <f t="shared" si="55"/>
        <v>2333410</v>
      </c>
      <c r="DZ45" s="25">
        <f t="shared" si="55"/>
        <v>4338</v>
      </c>
      <c r="EA45" s="25">
        <f t="shared" si="55"/>
        <v>147662683</v>
      </c>
      <c r="EB45" s="25">
        <f t="shared" si="55"/>
        <v>33820</v>
      </c>
      <c r="EC45" s="25">
        <f t="shared" si="55"/>
        <v>224544853</v>
      </c>
      <c r="ED45" s="25">
        <f t="shared" si="55"/>
        <v>10610</v>
      </c>
      <c r="EE45" s="25">
        <f t="shared" si="55"/>
        <v>276033215</v>
      </c>
      <c r="EF45" s="25">
        <f t="shared" si="55"/>
        <v>6115</v>
      </c>
      <c r="EG45" s="25">
        <f t="shared" si="55"/>
        <v>118009280</v>
      </c>
      <c r="EH45" s="25">
        <f t="shared" si="55"/>
        <v>363</v>
      </c>
      <c r="EI45" s="25">
        <f t="shared" si="55"/>
        <v>5847550</v>
      </c>
      <c r="EJ45" s="25">
        <f t="shared" si="55"/>
        <v>55416</v>
      </c>
      <c r="EK45" s="25">
        <f t="shared" si="55"/>
        <v>774430991</v>
      </c>
      <c r="EM45" s="25">
        <f>SUM(EM4:EM44)</f>
        <v>3963967</v>
      </c>
      <c r="EN45" s="25">
        <f>SUM(EN4:EN44)</f>
        <v>141401079132</v>
      </c>
    </row>
    <row r="46" spans="1:144">
      <c r="AL46" s="28"/>
      <c r="AM46" s="28"/>
      <c r="AN46" s="28"/>
      <c r="AO46" s="28"/>
      <c r="AP46" s="28"/>
      <c r="AQ46" s="28"/>
      <c r="AR46" s="28"/>
      <c r="AS46" s="28"/>
      <c r="AT46" s="28"/>
      <c r="AU46" s="28"/>
      <c r="AV46" s="28"/>
      <c r="AW46" s="28"/>
      <c r="AX46" s="28"/>
      <c r="AY46" s="28"/>
      <c r="AZ46" s="28"/>
      <c r="BA46" s="28"/>
      <c r="BB46" s="28"/>
      <c r="BC46" s="28"/>
      <c r="BV46" s="28"/>
      <c r="BW46" s="28"/>
      <c r="BX46" s="28"/>
      <c r="BY46" s="28"/>
      <c r="BZ46" s="28"/>
      <c r="CA46" s="28"/>
      <c r="DF46" s="28"/>
      <c r="DG46" s="28"/>
      <c r="DH46" s="28"/>
      <c r="DI46" s="28"/>
      <c r="DJ46" s="28"/>
      <c r="DK46" s="28"/>
      <c r="DL46" s="28"/>
      <c r="DM46" s="28"/>
      <c r="DN46" s="28"/>
      <c r="DO46" s="28"/>
      <c r="DP46" s="28"/>
      <c r="DQ46" s="28"/>
    </row>
    <row r="47" spans="1:144"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V47" s="28"/>
      <c r="BW47" s="28"/>
      <c r="BX47" s="28"/>
      <c r="BY47" s="28"/>
      <c r="BZ47" s="28"/>
      <c r="CA47" s="28"/>
      <c r="DF47" s="28"/>
      <c r="DG47" s="28"/>
      <c r="DH47" s="28"/>
      <c r="DI47" s="28"/>
      <c r="DJ47" s="28"/>
      <c r="DK47" s="28"/>
      <c r="DL47" s="28"/>
      <c r="DM47" s="28"/>
      <c r="DN47" s="28"/>
      <c r="DO47" s="28"/>
      <c r="DP47" s="28"/>
      <c r="DQ47" s="28"/>
    </row>
    <row r="48" spans="1:144">
      <c r="EI48" s="28"/>
    </row>
  </sheetData>
  <autoFilter ref="A3:EN45"/>
  <mergeCells count="33">
    <mergeCell ref="DX1:EI1"/>
    <mergeCell ref="EJ1:EK2"/>
    <mergeCell ref="EM1:EN2"/>
    <mergeCell ref="DX2:DY2"/>
    <mergeCell ref="DZ2:EA2"/>
    <mergeCell ref="EB2:EC2"/>
    <mergeCell ref="ED2:EE2"/>
    <mergeCell ref="EF2:EG2"/>
    <mergeCell ref="EH2:EI2"/>
    <mergeCell ref="CZ1:DE2"/>
    <mergeCell ref="DF1:DK2"/>
    <mergeCell ref="DL1:DQ2"/>
    <mergeCell ref="DR1:DV2"/>
    <mergeCell ref="BV1:CA2"/>
    <mergeCell ref="CB1:CG2"/>
    <mergeCell ref="CN1:CY1"/>
    <mergeCell ref="CN2:CS2"/>
    <mergeCell ref="CT2:CY2"/>
    <mergeCell ref="AR1:AW2"/>
    <mergeCell ref="AX1:BC2"/>
    <mergeCell ref="BD1:BU1"/>
    <mergeCell ref="BD2:BI2"/>
    <mergeCell ref="BJ2:BO2"/>
    <mergeCell ref="BP2:BU2"/>
    <mergeCell ref="B1:S1"/>
    <mergeCell ref="B2:G2"/>
    <mergeCell ref="H2:M2"/>
    <mergeCell ref="N2:S2"/>
    <mergeCell ref="AL1:AQ2"/>
    <mergeCell ref="T1:AK1"/>
    <mergeCell ref="T2:Y2"/>
    <mergeCell ref="Z2:AE2"/>
    <mergeCell ref="AF2:AK2"/>
  </mergeCells>
  <phoneticPr fontId="3"/>
  <pageMargins left="0.59055118110236227" right="0.59055118110236227" top="0.78740157480314965" bottom="0.59055118110236227" header="0.51181102362204722" footer="0.51181102362204722"/>
  <pageSetup paperSize="8" fitToWidth="0" orientation="landscape" horizontalDpi="300" verticalDpi="300" r:id="rId1"/>
  <headerFooter alignWithMargins="0">
    <oddHeader>&amp;L&amp;A&amp;R&amp;D&amp;C&amp;16平成28年分</oddHeader>
    <oddFooter>&amp;C&amp;P／&amp;N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７割</vt:lpstr>
      <vt:lpstr>９割</vt:lpstr>
      <vt:lpstr>合計</vt:lpstr>
      <vt:lpstr>'７割'!Print_Titles</vt:lpstr>
      <vt:lpstr>'９割'!Print_Titles</vt:lpstr>
      <vt:lpstr>合計!Print_Titles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沖縄県後期高齢者医療広域連合</dc:creator>
  <cp:lastModifiedBy>kouiki</cp:lastModifiedBy>
  <cp:lastPrinted>2017-07-31T05:26:35Z</cp:lastPrinted>
  <dcterms:created xsi:type="dcterms:W3CDTF">2011-09-22T04:20:08Z</dcterms:created>
  <dcterms:modified xsi:type="dcterms:W3CDTF">2017-08-01T04:45:15Z</dcterms:modified>
</cp:coreProperties>
</file>