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" windowWidth="15225" windowHeight="8550" activeTab="2"/>
  </bookViews>
  <sheets>
    <sheet name="７割" sheetId="1" r:id="rId1"/>
    <sheet name="９割" sheetId="2" r:id="rId2"/>
    <sheet name="合計" sheetId="3" r:id="rId3"/>
  </sheets>
  <definedNames>
    <definedName name="_xlnm.Print_Titles" localSheetId="0">'７割'!$A:$A</definedName>
    <definedName name="_xlnm.Print_Titles" localSheetId="1">'９割'!$A:$A</definedName>
    <definedName name="_xlnm.Print_Titles" localSheetId="2">合計!$A:$A</definedName>
    <definedName name="T_求償対象リスト２">#REF!</definedName>
    <definedName name="療養費の支給実績の内訳">#REF!</definedName>
  </definedNames>
  <calcPr calcId="144525"/>
</workbook>
</file>

<file path=xl/calcChain.xml><?xml version="1.0" encoding="utf-8"?>
<calcChain xmlns="http://schemas.openxmlformats.org/spreadsheetml/2006/main">
  <c r="EJ45" i="3" l="1"/>
  <c r="EK45" i="3"/>
  <c r="EJ5" i="3"/>
  <c r="EK5" i="3"/>
  <c r="EJ6" i="3"/>
  <c r="EK6" i="3"/>
  <c r="EJ7" i="3"/>
  <c r="EK7" i="3"/>
  <c r="EJ8" i="3"/>
  <c r="EK8" i="3"/>
  <c r="EJ9" i="3"/>
  <c r="EK9" i="3"/>
  <c r="EJ10" i="3"/>
  <c r="EK10" i="3"/>
  <c r="EJ11" i="3"/>
  <c r="EK11" i="3"/>
  <c r="EJ12" i="3"/>
  <c r="EK12" i="3"/>
  <c r="EJ13" i="3"/>
  <c r="EK13" i="3"/>
  <c r="EJ14" i="3"/>
  <c r="EK14" i="3"/>
  <c r="EJ15" i="3"/>
  <c r="EK15" i="3"/>
  <c r="EJ16" i="3"/>
  <c r="EK16" i="3"/>
  <c r="EJ17" i="3"/>
  <c r="EK17" i="3"/>
  <c r="EJ18" i="3"/>
  <c r="EK18" i="3"/>
  <c r="EJ19" i="3"/>
  <c r="EK19" i="3"/>
  <c r="EJ20" i="3"/>
  <c r="EK20" i="3"/>
  <c r="EJ21" i="3"/>
  <c r="EK21" i="3"/>
  <c r="EJ22" i="3"/>
  <c r="EK22" i="3"/>
  <c r="EJ23" i="3"/>
  <c r="EK23" i="3"/>
  <c r="EJ24" i="3"/>
  <c r="EK24" i="3"/>
  <c r="EJ25" i="3"/>
  <c r="EK25" i="3"/>
  <c r="EJ26" i="3"/>
  <c r="EK26" i="3"/>
  <c r="EJ27" i="3"/>
  <c r="EK27" i="3"/>
  <c r="EJ28" i="3"/>
  <c r="EK28" i="3"/>
  <c r="EJ29" i="3"/>
  <c r="EK29" i="3"/>
  <c r="EJ30" i="3"/>
  <c r="EK30" i="3"/>
  <c r="EJ31" i="3"/>
  <c r="EK31" i="3"/>
  <c r="EJ32" i="3"/>
  <c r="EK32" i="3"/>
  <c r="EJ33" i="3"/>
  <c r="EK33" i="3"/>
  <c r="EJ34" i="3"/>
  <c r="EK34" i="3"/>
  <c r="EJ35" i="3"/>
  <c r="EK35" i="3"/>
  <c r="EJ36" i="3"/>
  <c r="EK36" i="3"/>
  <c r="EJ37" i="3"/>
  <c r="EK37" i="3"/>
  <c r="EJ38" i="3"/>
  <c r="EK38" i="3"/>
  <c r="EJ39" i="3"/>
  <c r="EK39" i="3"/>
  <c r="EJ40" i="3"/>
  <c r="EK40" i="3"/>
  <c r="EJ41" i="3"/>
  <c r="EK41" i="3"/>
  <c r="EJ42" i="3"/>
  <c r="EK42" i="3"/>
  <c r="EJ43" i="3"/>
  <c r="EK43" i="3"/>
  <c r="EJ44" i="3"/>
  <c r="EK44" i="3"/>
  <c r="EJ4" i="3"/>
  <c r="EK4" i="3"/>
  <c r="EJ45" i="2" l="1"/>
  <c r="EK45" i="2"/>
  <c r="EJ5" i="2"/>
  <c r="EK5" i="2"/>
  <c r="EJ6" i="2"/>
  <c r="EK6" i="2"/>
  <c r="EJ7" i="2"/>
  <c r="EK7" i="2"/>
  <c r="EJ8" i="2"/>
  <c r="EK8" i="2"/>
  <c r="EJ9" i="2"/>
  <c r="EK9" i="2"/>
  <c r="EJ10" i="2"/>
  <c r="EK10" i="2"/>
  <c r="EJ11" i="2"/>
  <c r="EK11" i="2"/>
  <c r="EJ12" i="2"/>
  <c r="EK12" i="2"/>
  <c r="EJ13" i="2"/>
  <c r="EK13" i="2"/>
  <c r="EJ14" i="2"/>
  <c r="EK14" i="2"/>
  <c r="EJ15" i="2"/>
  <c r="EK15" i="2"/>
  <c r="EJ16" i="2"/>
  <c r="EK16" i="2"/>
  <c r="EJ17" i="2"/>
  <c r="EK17" i="2"/>
  <c r="EJ18" i="2"/>
  <c r="EK18" i="2"/>
  <c r="EJ19" i="2"/>
  <c r="EK19" i="2"/>
  <c r="EJ20" i="2"/>
  <c r="EK20" i="2"/>
  <c r="EJ21" i="2"/>
  <c r="EK21" i="2"/>
  <c r="EJ22" i="2"/>
  <c r="EK22" i="2"/>
  <c r="EJ23" i="2"/>
  <c r="EK23" i="2"/>
  <c r="EJ24" i="2"/>
  <c r="EK24" i="2"/>
  <c r="EJ25" i="2"/>
  <c r="EK25" i="2"/>
  <c r="EJ26" i="2"/>
  <c r="EK26" i="2"/>
  <c r="EJ27" i="2"/>
  <c r="EK27" i="2"/>
  <c r="EJ28" i="2"/>
  <c r="EK28" i="2"/>
  <c r="EJ29" i="2"/>
  <c r="EK29" i="2"/>
  <c r="EJ30" i="2"/>
  <c r="EK30" i="2"/>
  <c r="EJ31" i="2"/>
  <c r="EK31" i="2"/>
  <c r="EJ32" i="2"/>
  <c r="EK32" i="2"/>
  <c r="EJ33" i="2"/>
  <c r="EK33" i="2"/>
  <c r="EJ34" i="2"/>
  <c r="EK34" i="2"/>
  <c r="EJ35" i="2"/>
  <c r="EK35" i="2"/>
  <c r="EJ36" i="2"/>
  <c r="EK36" i="2"/>
  <c r="EJ37" i="2"/>
  <c r="EK37" i="2"/>
  <c r="EJ38" i="2"/>
  <c r="EK38" i="2"/>
  <c r="EJ39" i="2"/>
  <c r="EK39" i="2"/>
  <c r="EJ40" i="2"/>
  <c r="EK40" i="2"/>
  <c r="EJ41" i="2"/>
  <c r="EK41" i="2"/>
  <c r="EJ42" i="2"/>
  <c r="EK42" i="2"/>
  <c r="EJ43" i="2"/>
  <c r="EK43" i="2"/>
  <c r="EJ44" i="2"/>
  <c r="EK44" i="2"/>
  <c r="EK4" i="2"/>
  <c r="EJ4" i="2"/>
  <c r="EK45" i="1" l="1"/>
  <c r="EK5" i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43" i="1"/>
  <c r="EK44" i="1"/>
  <c r="EK4" i="1"/>
  <c r="EJ45" i="1"/>
  <c r="EJ5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" i="1"/>
  <c r="EM4" i="1"/>
  <c r="EH34" i="3" l="1"/>
  <c r="EH31" i="3"/>
  <c r="EH30" i="3"/>
  <c r="EH24" i="3"/>
  <c r="EH23" i="3"/>
  <c r="EH22" i="3"/>
  <c r="EH16" i="3"/>
  <c r="EH15" i="3"/>
  <c r="EH14" i="3"/>
  <c r="EH8" i="3"/>
  <c r="EH7" i="3"/>
  <c r="EH6" i="3"/>
  <c r="EH42" i="3"/>
  <c r="EH38" i="3"/>
  <c r="EH27" i="3"/>
  <c r="EH26" i="3"/>
  <c r="EH19" i="3"/>
  <c r="EH18" i="3"/>
  <c r="EH11" i="3"/>
  <c r="EH10" i="3"/>
  <c r="EH4" i="3"/>
  <c r="EH5" i="3"/>
  <c r="EH9" i="3"/>
  <c r="EH12" i="3"/>
  <c r="EH13" i="3"/>
  <c r="EH17" i="3"/>
  <c r="EH20" i="3"/>
  <c r="EH21" i="3"/>
  <c r="EH25" i="3"/>
  <c r="EH28" i="3"/>
  <c r="EH29" i="3"/>
  <c r="EH32" i="3"/>
  <c r="EH33" i="3"/>
  <c r="EH35" i="3"/>
  <c r="EH36" i="3"/>
  <c r="EH37" i="3"/>
  <c r="EH39" i="3"/>
  <c r="EH40" i="3"/>
  <c r="EH41" i="3"/>
  <c r="EH43" i="3"/>
  <c r="EH44" i="3"/>
  <c r="DX5" i="3" l="1"/>
  <c r="DY5" i="3"/>
  <c r="DZ5" i="3"/>
  <c r="EA5" i="3"/>
  <c r="EB5" i="3"/>
  <c r="EC5" i="3"/>
  <c r="ED5" i="3"/>
  <c r="EE5" i="3"/>
  <c r="EF5" i="3"/>
  <c r="EG5" i="3"/>
  <c r="EI5" i="3"/>
  <c r="DX6" i="3"/>
  <c r="DY6" i="3"/>
  <c r="DZ6" i="3"/>
  <c r="EA6" i="3"/>
  <c r="EB6" i="3"/>
  <c r="EC6" i="3"/>
  <c r="ED6" i="3"/>
  <c r="EE6" i="3"/>
  <c r="EF6" i="3"/>
  <c r="EG6" i="3"/>
  <c r="EI6" i="3"/>
  <c r="DX7" i="3"/>
  <c r="DY7" i="3"/>
  <c r="DZ7" i="3"/>
  <c r="EA7" i="3"/>
  <c r="EB7" i="3"/>
  <c r="EC7" i="3"/>
  <c r="ED7" i="3"/>
  <c r="EE7" i="3"/>
  <c r="EF7" i="3"/>
  <c r="EG7" i="3"/>
  <c r="EI7" i="3"/>
  <c r="DX8" i="3"/>
  <c r="DY8" i="3"/>
  <c r="DZ8" i="3"/>
  <c r="EA8" i="3"/>
  <c r="EB8" i="3"/>
  <c r="EC8" i="3"/>
  <c r="ED8" i="3"/>
  <c r="EE8" i="3"/>
  <c r="EF8" i="3"/>
  <c r="EG8" i="3"/>
  <c r="EI8" i="3"/>
  <c r="DX9" i="3"/>
  <c r="DY9" i="3"/>
  <c r="DZ9" i="3"/>
  <c r="EA9" i="3"/>
  <c r="EB9" i="3"/>
  <c r="EC9" i="3"/>
  <c r="ED9" i="3"/>
  <c r="EE9" i="3"/>
  <c r="EF9" i="3"/>
  <c r="EG9" i="3"/>
  <c r="EI9" i="3"/>
  <c r="DX10" i="3"/>
  <c r="DY10" i="3"/>
  <c r="DZ10" i="3"/>
  <c r="EA10" i="3"/>
  <c r="EB10" i="3"/>
  <c r="EC10" i="3"/>
  <c r="ED10" i="3"/>
  <c r="EE10" i="3"/>
  <c r="EF10" i="3"/>
  <c r="EG10" i="3"/>
  <c r="EI10" i="3"/>
  <c r="DX11" i="3"/>
  <c r="DY11" i="3"/>
  <c r="DZ11" i="3"/>
  <c r="EA11" i="3"/>
  <c r="EB11" i="3"/>
  <c r="EC11" i="3"/>
  <c r="ED11" i="3"/>
  <c r="EE11" i="3"/>
  <c r="EF11" i="3"/>
  <c r="EG11" i="3"/>
  <c r="EI11" i="3"/>
  <c r="DX12" i="3"/>
  <c r="DY12" i="3"/>
  <c r="DZ12" i="3"/>
  <c r="EA12" i="3"/>
  <c r="EB12" i="3"/>
  <c r="EC12" i="3"/>
  <c r="ED12" i="3"/>
  <c r="EE12" i="3"/>
  <c r="EF12" i="3"/>
  <c r="EG12" i="3"/>
  <c r="EI12" i="3"/>
  <c r="DX13" i="3"/>
  <c r="DY13" i="3"/>
  <c r="DZ13" i="3"/>
  <c r="EA13" i="3"/>
  <c r="EB13" i="3"/>
  <c r="EC13" i="3"/>
  <c r="ED13" i="3"/>
  <c r="EE13" i="3"/>
  <c r="EF13" i="3"/>
  <c r="EG13" i="3"/>
  <c r="EI13" i="3"/>
  <c r="DX14" i="3"/>
  <c r="DY14" i="3"/>
  <c r="DZ14" i="3"/>
  <c r="EA14" i="3"/>
  <c r="EB14" i="3"/>
  <c r="EC14" i="3"/>
  <c r="ED14" i="3"/>
  <c r="EE14" i="3"/>
  <c r="EF14" i="3"/>
  <c r="EG14" i="3"/>
  <c r="EI14" i="3"/>
  <c r="DX15" i="3"/>
  <c r="DY15" i="3"/>
  <c r="DZ15" i="3"/>
  <c r="EA15" i="3"/>
  <c r="EB15" i="3"/>
  <c r="EC15" i="3"/>
  <c r="ED15" i="3"/>
  <c r="EE15" i="3"/>
  <c r="EF15" i="3"/>
  <c r="EG15" i="3"/>
  <c r="EI15" i="3"/>
  <c r="DX16" i="3"/>
  <c r="DY16" i="3"/>
  <c r="DZ16" i="3"/>
  <c r="EA16" i="3"/>
  <c r="EB16" i="3"/>
  <c r="EC16" i="3"/>
  <c r="ED16" i="3"/>
  <c r="EE16" i="3"/>
  <c r="EF16" i="3"/>
  <c r="EG16" i="3"/>
  <c r="EI16" i="3"/>
  <c r="DX17" i="3"/>
  <c r="DY17" i="3"/>
  <c r="DZ17" i="3"/>
  <c r="EA17" i="3"/>
  <c r="EB17" i="3"/>
  <c r="EC17" i="3"/>
  <c r="ED17" i="3"/>
  <c r="EE17" i="3"/>
  <c r="EF17" i="3"/>
  <c r="EG17" i="3"/>
  <c r="EI17" i="3"/>
  <c r="DX18" i="3"/>
  <c r="DY18" i="3"/>
  <c r="DZ18" i="3"/>
  <c r="EA18" i="3"/>
  <c r="EB18" i="3"/>
  <c r="EC18" i="3"/>
  <c r="ED18" i="3"/>
  <c r="EE18" i="3"/>
  <c r="EF18" i="3"/>
  <c r="EG18" i="3"/>
  <c r="EI18" i="3"/>
  <c r="DX19" i="3"/>
  <c r="DY19" i="3"/>
  <c r="DZ19" i="3"/>
  <c r="EA19" i="3"/>
  <c r="EB19" i="3"/>
  <c r="EC19" i="3"/>
  <c r="ED19" i="3"/>
  <c r="EE19" i="3"/>
  <c r="EF19" i="3"/>
  <c r="EG19" i="3"/>
  <c r="EI19" i="3"/>
  <c r="DX20" i="3"/>
  <c r="DY20" i="3"/>
  <c r="DZ20" i="3"/>
  <c r="EA20" i="3"/>
  <c r="EB20" i="3"/>
  <c r="EC20" i="3"/>
  <c r="ED20" i="3"/>
  <c r="EE20" i="3"/>
  <c r="EF20" i="3"/>
  <c r="EG20" i="3"/>
  <c r="EI20" i="3"/>
  <c r="DX21" i="3"/>
  <c r="DY21" i="3"/>
  <c r="DZ21" i="3"/>
  <c r="EA21" i="3"/>
  <c r="EB21" i="3"/>
  <c r="EC21" i="3"/>
  <c r="ED21" i="3"/>
  <c r="EE21" i="3"/>
  <c r="EF21" i="3"/>
  <c r="EG21" i="3"/>
  <c r="EI21" i="3"/>
  <c r="DX22" i="3"/>
  <c r="DY22" i="3"/>
  <c r="DZ22" i="3"/>
  <c r="EA22" i="3"/>
  <c r="EB22" i="3"/>
  <c r="EC22" i="3"/>
  <c r="ED22" i="3"/>
  <c r="EE22" i="3"/>
  <c r="EF22" i="3"/>
  <c r="EG22" i="3"/>
  <c r="EI22" i="3"/>
  <c r="DX23" i="3"/>
  <c r="DY23" i="3"/>
  <c r="DZ23" i="3"/>
  <c r="EA23" i="3"/>
  <c r="EB23" i="3"/>
  <c r="EC23" i="3"/>
  <c r="ED23" i="3"/>
  <c r="EE23" i="3"/>
  <c r="EF23" i="3"/>
  <c r="EG23" i="3"/>
  <c r="EI23" i="3"/>
  <c r="DX24" i="3"/>
  <c r="DY24" i="3"/>
  <c r="DZ24" i="3"/>
  <c r="EA24" i="3"/>
  <c r="EB24" i="3"/>
  <c r="EC24" i="3"/>
  <c r="ED24" i="3"/>
  <c r="EE24" i="3"/>
  <c r="EF24" i="3"/>
  <c r="EG24" i="3"/>
  <c r="EI24" i="3"/>
  <c r="DX25" i="3"/>
  <c r="DY25" i="3"/>
  <c r="DZ25" i="3"/>
  <c r="EA25" i="3"/>
  <c r="EB25" i="3"/>
  <c r="EC25" i="3"/>
  <c r="ED25" i="3"/>
  <c r="EE25" i="3"/>
  <c r="EF25" i="3"/>
  <c r="EG25" i="3"/>
  <c r="EI25" i="3"/>
  <c r="DX26" i="3"/>
  <c r="DY26" i="3"/>
  <c r="DZ26" i="3"/>
  <c r="EA26" i="3"/>
  <c r="EB26" i="3"/>
  <c r="EC26" i="3"/>
  <c r="ED26" i="3"/>
  <c r="EE26" i="3"/>
  <c r="EF26" i="3"/>
  <c r="EG26" i="3"/>
  <c r="EI26" i="3"/>
  <c r="DX27" i="3"/>
  <c r="DY27" i="3"/>
  <c r="DZ27" i="3"/>
  <c r="EA27" i="3"/>
  <c r="EB27" i="3"/>
  <c r="EC27" i="3"/>
  <c r="ED27" i="3"/>
  <c r="EE27" i="3"/>
  <c r="EF27" i="3"/>
  <c r="EG27" i="3"/>
  <c r="EI27" i="3"/>
  <c r="DX28" i="3"/>
  <c r="DY28" i="3"/>
  <c r="DZ28" i="3"/>
  <c r="EA28" i="3"/>
  <c r="EB28" i="3"/>
  <c r="EC28" i="3"/>
  <c r="ED28" i="3"/>
  <c r="EE28" i="3"/>
  <c r="EF28" i="3"/>
  <c r="EG28" i="3"/>
  <c r="EI28" i="3"/>
  <c r="DX29" i="3"/>
  <c r="DY29" i="3"/>
  <c r="DZ29" i="3"/>
  <c r="EA29" i="3"/>
  <c r="EB29" i="3"/>
  <c r="EC29" i="3"/>
  <c r="ED29" i="3"/>
  <c r="EE29" i="3"/>
  <c r="EF29" i="3"/>
  <c r="EG29" i="3"/>
  <c r="EI29" i="3"/>
  <c r="DX30" i="3"/>
  <c r="DY30" i="3"/>
  <c r="DZ30" i="3"/>
  <c r="EA30" i="3"/>
  <c r="EB30" i="3"/>
  <c r="EC30" i="3"/>
  <c r="ED30" i="3"/>
  <c r="EE30" i="3"/>
  <c r="EF30" i="3"/>
  <c r="EG30" i="3"/>
  <c r="EI30" i="3"/>
  <c r="DX31" i="3"/>
  <c r="DY31" i="3"/>
  <c r="DZ31" i="3"/>
  <c r="EA31" i="3"/>
  <c r="EB31" i="3"/>
  <c r="EC31" i="3"/>
  <c r="ED31" i="3"/>
  <c r="EE31" i="3"/>
  <c r="EF31" i="3"/>
  <c r="EG31" i="3"/>
  <c r="EI31" i="3"/>
  <c r="DX32" i="3"/>
  <c r="DY32" i="3"/>
  <c r="DZ32" i="3"/>
  <c r="EA32" i="3"/>
  <c r="EB32" i="3"/>
  <c r="EC32" i="3"/>
  <c r="ED32" i="3"/>
  <c r="EE32" i="3"/>
  <c r="EF32" i="3"/>
  <c r="EG32" i="3"/>
  <c r="EI32" i="3"/>
  <c r="DX33" i="3"/>
  <c r="DY33" i="3"/>
  <c r="DZ33" i="3"/>
  <c r="EA33" i="3"/>
  <c r="EB33" i="3"/>
  <c r="EC33" i="3"/>
  <c r="ED33" i="3"/>
  <c r="EE33" i="3"/>
  <c r="EF33" i="3"/>
  <c r="EG33" i="3"/>
  <c r="EI33" i="3"/>
  <c r="DX34" i="3"/>
  <c r="DY34" i="3"/>
  <c r="DZ34" i="3"/>
  <c r="EA34" i="3"/>
  <c r="EB34" i="3"/>
  <c r="EC34" i="3"/>
  <c r="ED34" i="3"/>
  <c r="EE34" i="3"/>
  <c r="EF34" i="3"/>
  <c r="EG34" i="3"/>
  <c r="EI34" i="3"/>
  <c r="DX35" i="3"/>
  <c r="DY35" i="3"/>
  <c r="DZ35" i="3"/>
  <c r="EA35" i="3"/>
  <c r="EB35" i="3"/>
  <c r="EC35" i="3"/>
  <c r="ED35" i="3"/>
  <c r="EE35" i="3"/>
  <c r="EF35" i="3"/>
  <c r="EG35" i="3"/>
  <c r="EI35" i="3"/>
  <c r="DX36" i="3"/>
  <c r="DY36" i="3"/>
  <c r="DZ36" i="3"/>
  <c r="EA36" i="3"/>
  <c r="EB36" i="3"/>
  <c r="EC36" i="3"/>
  <c r="ED36" i="3"/>
  <c r="EE36" i="3"/>
  <c r="EF36" i="3"/>
  <c r="EG36" i="3"/>
  <c r="EI36" i="3"/>
  <c r="DX37" i="3"/>
  <c r="DY37" i="3"/>
  <c r="DZ37" i="3"/>
  <c r="EA37" i="3"/>
  <c r="EB37" i="3"/>
  <c r="EC37" i="3"/>
  <c r="ED37" i="3"/>
  <c r="EE37" i="3"/>
  <c r="EF37" i="3"/>
  <c r="EG37" i="3"/>
  <c r="EI37" i="3"/>
  <c r="DX38" i="3"/>
  <c r="DY38" i="3"/>
  <c r="DZ38" i="3"/>
  <c r="EA38" i="3"/>
  <c r="EB38" i="3"/>
  <c r="EC38" i="3"/>
  <c r="ED38" i="3"/>
  <c r="EE38" i="3"/>
  <c r="EF38" i="3"/>
  <c r="EG38" i="3"/>
  <c r="EI38" i="3"/>
  <c r="DX39" i="3"/>
  <c r="DY39" i="3"/>
  <c r="DZ39" i="3"/>
  <c r="EA39" i="3"/>
  <c r="EB39" i="3"/>
  <c r="EC39" i="3"/>
  <c r="ED39" i="3"/>
  <c r="EE39" i="3"/>
  <c r="EF39" i="3"/>
  <c r="EG39" i="3"/>
  <c r="EI39" i="3"/>
  <c r="DX40" i="3"/>
  <c r="DY40" i="3"/>
  <c r="DZ40" i="3"/>
  <c r="EA40" i="3"/>
  <c r="EB40" i="3"/>
  <c r="EC40" i="3"/>
  <c r="ED40" i="3"/>
  <c r="EE40" i="3"/>
  <c r="EF40" i="3"/>
  <c r="EG40" i="3"/>
  <c r="EI40" i="3"/>
  <c r="DX41" i="3"/>
  <c r="DY41" i="3"/>
  <c r="DZ41" i="3"/>
  <c r="EA41" i="3"/>
  <c r="EB41" i="3"/>
  <c r="EC41" i="3"/>
  <c r="ED41" i="3"/>
  <c r="EE41" i="3"/>
  <c r="EF41" i="3"/>
  <c r="EG41" i="3"/>
  <c r="EI41" i="3"/>
  <c r="DX42" i="3"/>
  <c r="DY42" i="3"/>
  <c r="DZ42" i="3"/>
  <c r="EA42" i="3"/>
  <c r="EB42" i="3"/>
  <c r="EC42" i="3"/>
  <c r="ED42" i="3"/>
  <c r="EE42" i="3"/>
  <c r="EF42" i="3"/>
  <c r="EG42" i="3"/>
  <c r="EI42" i="3"/>
  <c r="DX43" i="3"/>
  <c r="DY43" i="3"/>
  <c r="DZ43" i="3"/>
  <c r="EA43" i="3"/>
  <c r="EB43" i="3"/>
  <c r="EC43" i="3"/>
  <c r="ED43" i="3"/>
  <c r="EE43" i="3"/>
  <c r="EF43" i="3"/>
  <c r="EG43" i="3"/>
  <c r="EI43" i="3"/>
  <c r="DX44" i="3"/>
  <c r="DY44" i="3"/>
  <c r="DZ44" i="3"/>
  <c r="EA44" i="3"/>
  <c r="EB44" i="3"/>
  <c r="EC44" i="3"/>
  <c r="ED44" i="3"/>
  <c r="EE44" i="3"/>
  <c r="EF44" i="3"/>
  <c r="EG44" i="3"/>
  <c r="EI44" i="3"/>
  <c r="DY4" i="3"/>
  <c r="DZ4" i="3"/>
  <c r="EA4" i="3"/>
  <c r="EB4" i="3"/>
  <c r="EC4" i="3"/>
  <c r="ED4" i="3"/>
  <c r="EE4" i="3"/>
  <c r="EF4" i="3"/>
  <c r="EG4" i="3"/>
  <c r="EI4" i="3"/>
  <c r="DX4" i="3"/>
  <c r="EI45" i="2" l="1"/>
  <c r="EH45" i="2"/>
  <c r="EG45" i="2"/>
  <c r="EF45" i="2"/>
  <c r="EE45" i="2"/>
  <c r="ED45" i="2"/>
  <c r="EC45" i="2"/>
  <c r="EB45" i="2"/>
  <c r="EA45" i="2"/>
  <c r="DZ45" i="2"/>
  <c r="DY45" i="2"/>
  <c r="DX45" i="2"/>
  <c r="EI45" i="3"/>
  <c r="EH45" i="3"/>
  <c r="EG45" i="3"/>
  <c r="EF45" i="3"/>
  <c r="EE45" i="3"/>
  <c r="ED45" i="3"/>
  <c r="EC45" i="3"/>
  <c r="EB45" i="3"/>
  <c r="EA45" i="3"/>
  <c r="DZ45" i="3"/>
  <c r="DY45" i="3"/>
  <c r="DX45" i="3"/>
  <c r="EI45" i="1"/>
  <c r="EH45" i="1"/>
  <c r="EG45" i="1"/>
  <c r="EF45" i="1"/>
  <c r="EE45" i="1"/>
  <c r="ED45" i="1"/>
  <c r="EC45" i="1"/>
  <c r="EB45" i="1"/>
  <c r="EA45" i="1"/>
  <c r="DZ45" i="1"/>
  <c r="DY45" i="1"/>
  <c r="DX45" i="1"/>
  <c r="BD45" i="2"/>
  <c r="BE45" i="2"/>
  <c r="BF45" i="2"/>
  <c r="BG45" i="2"/>
  <c r="BH45" i="2"/>
  <c r="BI45" i="2"/>
  <c r="BJ45" i="2"/>
  <c r="BK45" i="2"/>
  <c r="BL45" i="2"/>
  <c r="BM45" i="2"/>
  <c r="BN45" i="2"/>
  <c r="BO4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" i="1"/>
  <c r="O4" i="1"/>
  <c r="P4" i="1"/>
  <c r="Q4" i="1"/>
  <c r="R4" i="1"/>
  <c r="AP4" i="1" s="1"/>
  <c r="BB4" i="1" s="1"/>
  <c r="S4" i="1"/>
  <c r="AF4" i="1"/>
  <c r="AG4" i="1"/>
  <c r="AM4" i="1" s="1"/>
  <c r="AY4" i="1" s="1"/>
  <c r="CC4" i="1" s="1"/>
  <c r="AH4" i="1"/>
  <c r="AI4" i="1"/>
  <c r="AJ4" i="1"/>
  <c r="AK4" i="1"/>
  <c r="BP4" i="1"/>
  <c r="BQ4" i="1"/>
  <c r="BR4" i="1"/>
  <c r="BS4" i="1"/>
  <c r="BT4" i="1"/>
  <c r="BU4" i="1"/>
  <c r="DF4" i="1"/>
  <c r="DG4" i="1"/>
  <c r="DH4" i="1"/>
  <c r="DI4" i="1"/>
  <c r="DJ4" i="1"/>
  <c r="DK4" i="1"/>
  <c r="N5" i="1"/>
  <c r="O5" i="1"/>
  <c r="P5" i="1"/>
  <c r="Q5" i="1"/>
  <c r="R5" i="1"/>
  <c r="AP5" i="1" s="1"/>
  <c r="BB5" i="1" s="1"/>
  <c r="S5" i="1"/>
  <c r="AF5" i="1"/>
  <c r="AG5" i="1"/>
  <c r="AH5" i="1"/>
  <c r="AI5" i="1"/>
  <c r="AJ5" i="1"/>
  <c r="AK5" i="1"/>
  <c r="AQ5" i="1" s="1"/>
  <c r="BC5" i="1" s="1"/>
  <c r="CG5" i="1" s="1"/>
  <c r="BP5" i="1"/>
  <c r="BQ5" i="1"/>
  <c r="BR5" i="1"/>
  <c r="BS5" i="1"/>
  <c r="BT5" i="1"/>
  <c r="BU5" i="1"/>
  <c r="DF5" i="1"/>
  <c r="DG5" i="1"/>
  <c r="DH5" i="1"/>
  <c r="DI5" i="1"/>
  <c r="DJ5" i="1"/>
  <c r="DK5" i="1"/>
  <c r="N6" i="1"/>
  <c r="O6" i="1"/>
  <c r="P6" i="1"/>
  <c r="Q6" i="1"/>
  <c r="R6" i="1"/>
  <c r="S6" i="1"/>
  <c r="AF6" i="1"/>
  <c r="AG6" i="1"/>
  <c r="AM6" i="1" s="1"/>
  <c r="AY6" i="1" s="1"/>
  <c r="CC6" i="1" s="1"/>
  <c r="AH6" i="1"/>
  <c r="AN6" i="1" s="1"/>
  <c r="AZ6" i="1" s="1"/>
  <c r="CD6" i="1" s="1"/>
  <c r="AI6" i="1"/>
  <c r="AJ6" i="1"/>
  <c r="AK6" i="1"/>
  <c r="BP6" i="1"/>
  <c r="BQ6" i="1"/>
  <c r="BR6" i="1"/>
  <c r="BS6" i="1"/>
  <c r="BT6" i="1"/>
  <c r="BU6" i="1"/>
  <c r="DF6" i="1"/>
  <c r="DG6" i="1"/>
  <c r="DH6" i="1"/>
  <c r="DI6" i="1"/>
  <c r="DJ6" i="1"/>
  <c r="DK6" i="1"/>
  <c r="N7" i="1"/>
  <c r="AL7" i="1" s="1"/>
  <c r="AX7" i="1" s="1"/>
  <c r="CB7" i="1" s="1"/>
  <c r="O7" i="1"/>
  <c r="P7" i="1"/>
  <c r="Q7" i="1"/>
  <c r="AO7" i="1" s="1"/>
  <c r="BA7" i="1" s="1"/>
  <c r="R7" i="1"/>
  <c r="S7" i="1"/>
  <c r="AF7" i="1"/>
  <c r="AG7" i="1"/>
  <c r="AH7" i="1"/>
  <c r="AI7" i="1"/>
  <c r="AJ7" i="1"/>
  <c r="AK7" i="1"/>
  <c r="AQ7" i="1"/>
  <c r="BC7" i="1" s="1"/>
  <c r="CG7" i="1" s="1"/>
  <c r="BP7" i="1"/>
  <c r="BQ7" i="1"/>
  <c r="BR7" i="1"/>
  <c r="BS7" i="1"/>
  <c r="BT7" i="1"/>
  <c r="BU7" i="1"/>
  <c r="DF7" i="1"/>
  <c r="DG7" i="1"/>
  <c r="DH7" i="1"/>
  <c r="DI7" i="1"/>
  <c r="DJ7" i="1"/>
  <c r="DK7" i="1"/>
  <c r="N8" i="1"/>
  <c r="O8" i="1"/>
  <c r="P8" i="1"/>
  <c r="Q8" i="1"/>
  <c r="AO8" i="1" s="1"/>
  <c r="BA8" i="1" s="1"/>
  <c r="R8" i="1"/>
  <c r="S8" i="1"/>
  <c r="AF8" i="1"/>
  <c r="AG8" i="1"/>
  <c r="AH8" i="1"/>
  <c r="AI8" i="1"/>
  <c r="AJ8" i="1"/>
  <c r="AP8" i="1" s="1"/>
  <c r="BB8" i="1" s="1"/>
  <c r="CF8" i="1" s="1"/>
  <c r="AK8" i="1"/>
  <c r="AQ8" i="1" s="1"/>
  <c r="BC8" i="1" s="1"/>
  <c r="CG8" i="1" s="1"/>
  <c r="BP8" i="1"/>
  <c r="BQ8" i="1"/>
  <c r="BR8" i="1"/>
  <c r="BS8" i="1"/>
  <c r="BT8" i="1"/>
  <c r="BU8" i="1"/>
  <c r="DF8" i="1"/>
  <c r="DG8" i="1"/>
  <c r="DH8" i="1"/>
  <c r="DI8" i="1"/>
  <c r="DJ8" i="1"/>
  <c r="DK8" i="1"/>
  <c r="N9" i="1"/>
  <c r="O9" i="1"/>
  <c r="P9" i="1"/>
  <c r="AN9" i="1"/>
  <c r="AZ9" i="1" s="1"/>
  <c r="CD9" i="1" s="1"/>
  <c r="Q9" i="1"/>
  <c r="R9" i="1"/>
  <c r="S9" i="1"/>
  <c r="AF9" i="1"/>
  <c r="AG9" i="1"/>
  <c r="AH9" i="1"/>
  <c r="AI9" i="1"/>
  <c r="AO9" i="1"/>
  <c r="BA9" i="1" s="1"/>
  <c r="CE9" i="1" s="1"/>
  <c r="DO9" i="1" s="1"/>
  <c r="AJ9" i="1"/>
  <c r="AK9" i="1"/>
  <c r="AQ9" i="1"/>
  <c r="BC9" i="1" s="1"/>
  <c r="BP9" i="1"/>
  <c r="BQ9" i="1"/>
  <c r="BR9" i="1"/>
  <c r="BS9" i="1"/>
  <c r="BT9" i="1"/>
  <c r="BU9" i="1"/>
  <c r="DF9" i="1"/>
  <c r="DG9" i="1"/>
  <c r="DH9" i="1"/>
  <c r="DI9" i="1"/>
  <c r="DJ9" i="1"/>
  <c r="DK9" i="1"/>
  <c r="N10" i="1"/>
  <c r="O10" i="1"/>
  <c r="P10" i="1"/>
  <c r="Q10" i="1"/>
  <c r="R10" i="1"/>
  <c r="AP10" i="1" s="1"/>
  <c r="BB10" i="1" s="1"/>
  <c r="CF10" i="1" s="1"/>
  <c r="S10" i="1"/>
  <c r="AF10" i="1"/>
  <c r="AG10" i="1"/>
  <c r="AH10" i="1"/>
  <c r="AI10" i="1"/>
  <c r="AJ10" i="1"/>
  <c r="AK10" i="1"/>
  <c r="AN10" i="1"/>
  <c r="AZ10" i="1" s="1"/>
  <c r="CD10" i="1" s="1"/>
  <c r="DN10" i="1" s="1"/>
  <c r="BP10" i="1"/>
  <c r="BQ10" i="1"/>
  <c r="BR10" i="1"/>
  <c r="BS10" i="1"/>
  <c r="BT10" i="1"/>
  <c r="BU10" i="1"/>
  <c r="DF10" i="1"/>
  <c r="DG10" i="1"/>
  <c r="DH10" i="1"/>
  <c r="DI10" i="1"/>
  <c r="DJ10" i="1"/>
  <c r="DK10" i="1"/>
  <c r="N11" i="1"/>
  <c r="O11" i="1"/>
  <c r="P11" i="1"/>
  <c r="AN11" i="1" s="1"/>
  <c r="AZ11" i="1" s="1"/>
  <c r="Q11" i="1"/>
  <c r="AO11" i="1" s="1"/>
  <c r="BA11" i="1" s="1"/>
  <c r="R11" i="1"/>
  <c r="S11" i="1"/>
  <c r="AF11" i="1"/>
  <c r="AG11" i="1"/>
  <c r="AM11" i="1" s="1"/>
  <c r="AY11" i="1" s="1"/>
  <c r="CC11" i="1" s="1"/>
  <c r="AH11" i="1"/>
  <c r="AI11" i="1"/>
  <c r="AJ11" i="1"/>
  <c r="AK11" i="1"/>
  <c r="BP11" i="1"/>
  <c r="BQ11" i="1"/>
  <c r="BR11" i="1"/>
  <c r="BS11" i="1"/>
  <c r="BT11" i="1"/>
  <c r="BU11" i="1"/>
  <c r="DF11" i="1"/>
  <c r="DG11" i="1"/>
  <c r="DH11" i="1"/>
  <c r="DI11" i="1"/>
  <c r="DJ11" i="1"/>
  <c r="DK11" i="1"/>
  <c r="N12" i="1"/>
  <c r="O12" i="1"/>
  <c r="P12" i="1"/>
  <c r="AN12" i="1" s="1"/>
  <c r="AZ12" i="1" s="1"/>
  <c r="Q12" i="1"/>
  <c r="AO12" i="1" s="1"/>
  <c r="BA12" i="1" s="1"/>
  <c r="R12" i="1"/>
  <c r="S12" i="1"/>
  <c r="AF12" i="1"/>
  <c r="AG12" i="1"/>
  <c r="AH12" i="1"/>
  <c r="AI12" i="1"/>
  <c r="AJ12" i="1"/>
  <c r="AK12" i="1"/>
  <c r="BP12" i="1"/>
  <c r="BQ12" i="1"/>
  <c r="BR12" i="1"/>
  <c r="BS12" i="1"/>
  <c r="BT12" i="1"/>
  <c r="BU12" i="1"/>
  <c r="DF12" i="1"/>
  <c r="DG12" i="1"/>
  <c r="DH12" i="1"/>
  <c r="DI12" i="1"/>
  <c r="DJ12" i="1"/>
  <c r="DK12" i="1"/>
  <c r="N13" i="1"/>
  <c r="O13" i="1"/>
  <c r="P13" i="1"/>
  <c r="Q13" i="1"/>
  <c r="AO13" i="1" s="1"/>
  <c r="BA13" i="1" s="1"/>
  <c r="R13" i="1"/>
  <c r="S13" i="1"/>
  <c r="AF13" i="1"/>
  <c r="AG13" i="1"/>
  <c r="AH13" i="1"/>
  <c r="AI13" i="1"/>
  <c r="AJ13" i="1"/>
  <c r="AK13" i="1"/>
  <c r="BP13" i="1"/>
  <c r="BQ13" i="1"/>
  <c r="BR13" i="1"/>
  <c r="BS13" i="1"/>
  <c r="BT13" i="1"/>
  <c r="BU13" i="1"/>
  <c r="DF13" i="1"/>
  <c r="DG13" i="1"/>
  <c r="DH13" i="1"/>
  <c r="DI13" i="1"/>
  <c r="DJ13" i="1"/>
  <c r="DK13" i="1"/>
  <c r="N14" i="1"/>
  <c r="O14" i="1"/>
  <c r="AM14" i="1"/>
  <c r="AY14" i="1" s="1"/>
  <c r="P14" i="1"/>
  <c r="Q14" i="1"/>
  <c r="R14" i="1"/>
  <c r="S14" i="1"/>
  <c r="AQ14" i="1"/>
  <c r="BC14" i="1" s="1"/>
  <c r="AF14" i="1"/>
  <c r="AG14" i="1"/>
  <c r="AH14" i="1"/>
  <c r="AI14" i="1"/>
  <c r="AJ14" i="1"/>
  <c r="AK14" i="1"/>
  <c r="BP14" i="1"/>
  <c r="BQ14" i="1"/>
  <c r="BR14" i="1"/>
  <c r="BS14" i="1"/>
  <c r="BT14" i="1"/>
  <c r="BU14" i="1"/>
  <c r="DF14" i="1"/>
  <c r="DG14" i="1"/>
  <c r="DH14" i="1"/>
  <c r="DI14" i="1"/>
  <c r="DJ14" i="1"/>
  <c r="DK14" i="1"/>
  <c r="N15" i="1"/>
  <c r="AL15" i="1" s="1"/>
  <c r="AX15" i="1" s="1"/>
  <c r="CB15" i="1" s="1"/>
  <c r="O15" i="1"/>
  <c r="AM15" i="1" s="1"/>
  <c r="AY15" i="1" s="1"/>
  <c r="P15" i="1"/>
  <c r="Q15" i="1"/>
  <c r="R15" i="1"/>
  <c r="AP15" i="1" s="1"/>
  <c r="BB15" i="1" s="1"/>
  <c r="S15" i="1"/>
  <c r="AF15" i="1"/>
  <c r="AG15" i="1"/>
  <c r="AH15" i="1"/>
  <c r="AN15" i="1" s="1"/>
  <c r="AZ15" i="1" s="1"/>
  <c r="CD15" i="1" s="1"/>
  <c r="AI15" i="1"/>
  <c r="AO15" i="1" s="1"/>
  <c r="BA15" i="1" s="1"/>
  <c r="CE15" i="1" s="1"/>
  <c r="AJ15" i="1"/>
  <c r="AK15" i="1"/>
  <c r="BP15" i="1"/>
  <c r="BQ15" i="1"/>
  <c r="BR15" i="1"/>
  <c r="BS15" i="1"/>
  <c r="BT15" i="1"/>
  <c r="BU15" i="1"/>
  <c r="DF15" i="1"/>
  <c r="DG15" i="1"/>
  <c r="DH15" i="1"/>
  <c r="DI15" i="1"/>
  <c r="DJ15" i="1"/>
  <c r="DK15" i="1"/>
  <c r="N16" i="1"/>
  <c r="AL16" i="1" s="1"/>
  <c r="AX16" i="1" s="1"/>
  <c r="CB16" i="1" s="1"/>
  <c r="O16" i="1"/>
  <c r="AM16" i="1" s="1"/>
  <c r="AY16" i="1" s="1"/>
  <c r="P16" i="1"/>
  <c r="Q16" i="1"/>
  <c r="R16" i="1"/>
  <c r="AP16" i="1" s="1"/>
  <c r="BB16" i="1" s="1"/>
  <c r="S16" i="1"/>
  <c r="AQ16" i="1" s="1"/>
  <c r="BC16" i="1" s="1"/>
  <c r="AF16" i="1"/>
  <c r="AG16" i="1"/>
  <c r="AH16" i="1"/>
  <c r="AN16" i="1" s="1"/>
  <c r="AZ16" i="1" s="1"/>
  <c r="AI16" i="1"/>
  <c r="AO16" i="1" s="1"/>
  <c r="BA16" i="1" s="1"/>
  <c r="CE16" i="1" s="1"/>
  <c r="AJ16" i="1"/>
  <c r="AK16" i="1"/>
  <c r="BP16" i="1"/>
  <c r="BQ16" i="1"/>
  <c r="BR16" i="1"/>
  <c r="BS16" i="1"/>
  <c r="BT16" i="1"/>
  <c r="BU16" i="1"/>
  <c r="DF16" i="1"/>
  <c r="DG16" i="1"/>
  <c r="DH16" i="1"/>
  <c r="DI16" i="1"/>
  <c r="DJ16" i="1"/>
  <c r="DK16" i="1"/>
  <c r="N17" i="1"/>
  <c r="AL17" i="1" s="1"/>
  <c r="AX17" i="1" s="1"/>
  <c r="CB17" i="1" s="1"/>
  <c r="O17" i="1"/>
  <c r="P17" i="1"/>
  <c r="Q17" i="1"/>
  <c r="R17" i="1"/>
  <c r="S17" i="1"/>
  <c r="AF17" i="1"/>
  <c r="AG17" i="1"/>
  <c r="AH17" i="1"/>
  <c r="AN17" i="1"/>
  <c r="AZ17" i="1" s="1"/>
  <c r="AI17" i="1"/>
  <c r="AJ17" i="1"/>
  <c r="AK17" i="1"/>
  <c r="AQ17" i="1"/>
  <c r="BC17" i="1" s="1"/>
  <c r="CG17" i="1" s="1"/>
  <c r="BP17" i="1"/>
  <c r="BQ17" i="1"/>
  <c r="BR17" i="1"/>
  <c r="BS17" i="1"/>
  <c r="BT17" i="1"/>
  <c r="BU17" i="1"/>
  <c r="DF17" i="1"/>
  <c r="DG17" i="1"/>
  <c r="DH17" i="1"/>
  <c r="DI17" i="1"/>
  <c r="DJ17" i="1"/>
  <c r="DK17" i="1"/>
  <c r="N18" i="1"/>
  <c r="O18" i="1"/>
  <c r="P18" i="1"/>
  <c r="AN18" i="1" s="1"/>
  <c r="AZ18" i="1" s="1"/>
  <c r="Q18" i="1"/>
  <c r="R18" i="1"/>
  <c r="S18" i="1"/>
  <c r="AF18" i="1"/>
  <c r="AL18" i="1" s="1"/>
  <c r="AX18" i="1" s="1"/>
  <c r="CB18" i="1" s="1"/>
  <c r="AG18" i="1"/>
  <c r="AH18" i="1"/>
  <c r="AI18" i="1"/>
  <c r="AJ18" i="1"/>
  <c r="AP18" i="1" s="1"/>
  <c r="BB18" i="1" s="1"/>
  <c r="AK18" i="1"/>
  <c r="BP18" i="1"/>
  <c r="BQ18" i="1"/>
  <c r="BR18" i="1"/>
  <c r="BS18" i="1"/>
  <c r="BT18" i="1"/>
  <c r="BU18" i="1"/>
  <c r="DF18" i="1"/>
  <c r="DG18" i="1"/>
  <c r="DH18" i="1"/>
  <c r="DI18" i="1"/>
  <c r="DJ18" i="1"/>
  <c r="DK18" i="1"/>
  <c r="N19" i="1"/>
  <c r="O19" i="1"/>
  <c r="P19" i="1"/>
  <c r="Q19" i="1"/>
  <c r="AO19" i="1" s="1"/>
  <c r="BA19" i="1" s="1"/>
  <c r="R19" i="1"/>
  <c r="S19" i="1"/>
  <c r="AF19" i="1"/>
  <c r="AG19" i="1"/>
  <c r="AH19" i="1"/>
  <c r="AI19" i="1"/>
  <c r="AJ19" i="1"/>
  <c r="AK19" i="1"/>
  <c r="BP19" i="1"/>
  <c r="BQ19" i="1"/>
  <c r="BR19" i="1"/>
  <c r="BS19" i="1"/>
  <c r="BT19" i="1"/>
  <c r="BU19" i="1"/>
  <c r="DF19" i="1"/>
  <c r="DG19" i="1"/>
  <c r="DH19" i="1"/>
  <c r="DI19" i="1"/>
  <c r="DJ19" i="1"/>
  <c r="DK19" i="1"/>
  <c r="N20" i="1"/>
  <c r="O20" i="1"/>
  <c r="P20" i="1"/>
  <c r="AN20" i="1" s="1"/>
  <c r="AZ20" i="1" s="1"/>
  <c r="Q20" i="1"/>
  <c r="AO20" i="1" s="1"/>
  <c r="BA20" i="1" s="1"/>
  <c r="R20" i="1"/>
  <c r="S20" i="1"/>
  <c r="AF20" i="1"/>
  <c r="AG20" i="1"/>
  <c r="AH20" i="1"/>
  <c r="AI20" i="1"/>
  <c r="AJ20" i="1"/>
  <c r="AK20" i="1"/>
  <c r="AQ20" i="1" s="1"/>
  <c r="BC20" i="1" s="1"/>
  <c r="CG20" i="1" s="1"/>
  <c r="BP20" i="1"/>
  <c r="BQ20" i="1"/>
  <c r="BR20" i="1"/>
  <c r="BS20" i="1"/>
  <c r="BT20" i="1"/>
  <c r="BU20" i="1"/>
  <c r="DF20" i="1"/>
  <c r="DG20" i="1"/>
  <c r="DH20" i="1"/>
  <c r="DI20" i="1"/>
  <c r="DJ20" i="1"/>
  <c r="DK20" i="1"/>
  <c r="N21" i="1"/>
  <c r="O21" i="1"/>
  <c r="P21" i="1"/>
  <c r="AN21" i="1" s="1"/>
  <c r="AZ21" i="1" s="1"/>
  <c r="Q21" i="1"/>
  <c r="R21" i="1"/>
  <c r="S21" i="1"/>
  <c r="AF21" i="1"/>
  <c r="AL21" i="1" s="1"/>
  <c r="AX21" i="1" s="1"/>
  <c r="CB21" i="1" s="1"/>
  <c r="AG21" i="1"/>
  <c r="AH21" i="1"/>
  <c r="AI21" i="1"/>
  <c r="AJ21" i="1"/>
  <c r="AP21" i="1" s="1"/>
  <c r="BB21" i="1" s="1"/>
  <c r="CF21" i="1" s="1"/>
  <c r="AK21" i="1"/>
  <c r="BP21" i="1"/>
  <c r="BQ21" i="1"/>
  <c r="BR21" i="1"/>
  <c r="BS21" i="1"/>
  <c r="BT21" i="1"/>
  <c r="BU21" i="1"/>
  <c r="DF21" i="1"/>
  <c r="DG21" i="1"/>
  <c r="DH21" i="1"/>
  <c r="DI21" i="1"/>
  <c r="DJ21" i="1"/>
  <c r="DK21" i="1"/>
  <c r="N22" i="1"/>
  <c r="O22" i="1"/>
  <c r="P22" i="1"/>
  <c r="Q22" i="1"/>
  <c r="AO22" i="1" s="1"/>
  <c r="BA22" i="1" s="1"/>
  <c r="R22" i="1"/>
  <c r="S22" i="1"/>
  <c r="AF22" i="1"/>
  <c r="AG22" i="1"/>
  <c r="AH22" i="1"/>
  <c r="AI22" i="1"/>
  <c r="AJ22" i="1"/>
  <c r="AP22" i="1" s="1"/>
  <c r="BB22" i="1" s="1"/>
  <c r="CF22" i="1" s="1"/>
  <c r="AK22" i="1"/>
  <c r="BP22" i="1"/>
  <c r="BQ22" i="1"/>
  <c r="BR22" i="1"/>
  <c r="BS22" i="1"/>
  <c r="BT22" i="1"/>
  <c r="BU22" i="1"/>
  <c r="DF22" i="1"/>
  <c r="DG22" i="1"/>
  <c r="DH22" i="1"/>
  <c r="DI22" i="1"/>
  <c r="DJ22" i="1"/>
  <c r="DK22" i="1"/>
  <c r="N23" i="1"/>
  <c r="O23" i="1"/>
  <c r="P23" i="1"/>
  <c r="AN23" i="1" s="1"/>
  <c r="AZ23" i="1" s="1"/>
  <c r="Q23" i="1"/>
  <c r="AO23" i="1" s="1"/>
  <c r="BA23" i="1" s="1"/>
  <c r="CE23" i="1" s="1"/>
  <c r="DO23" i="1" s="1"/>
  <c r="R23" i="1"/>
  <c r="S23" i="1"/>
  <c r="AF23" i="1"/>
  <c r="AG23" i="1"/>
  <c r="AH23" i="1"/>
  <c r="AI23" i="1"/>
  <c r="AJ23" i="1"/>
  <c r="AP23" i="1"/>
  <c r="BB23" i="1" s="1"/>
  <c r="AK23" i="1"/>
  <c r="BP23" i="1"/>
  <c r="BQ23" i="1"/>
  <c r="BR23" i="1"/>
  <c r="BS23" i="1"/>
  <c r="BT23" i="1"/>
  <c r="BU23" i="1"/>
  <c r="DF23" i="1"/>
  <c r="DG23" i="1"/>
  <c r="DH23" i="1"/>
  <c r="DI23" i="1"/>
  <c r="DJ23" i="1"/>
  <c r="DK23" i="1"/>
  <c r="N24" i="1"/>
  <c r="O24" i="1"/>
  <c r="AM24" i="1" s="1"/>
  <c r="AY24" i="1" s="1"/>
  <c r="P24" i="1"/>
  <c r="Q24" i="1"/>
  <c r="R24" i="1"/>
  <c r="S24" i="1"/>
  <c r="AQ24" i="1" s="1"/>
  <c r="BC24" i="1" s="1"/>
  <c r="AF24" i="1"/>
  <c r="AG24" i="1"/>
  <c r="AH24" i="1"/>
  <c r="AI24" i="1"/>
  <c r="AO24" i="1"/>
  <c r="BA24" i="1" s="1"/>
  <c r="CE24" i="1" s="1"/>
  <c r="AJ24" i="1"/>
  <c r="AK24" i="1"/>
  <c r="BP24" i="1"/>
  <c r="BQ24" i="1"/>
  <c r="BR24" i="1"/>
  <c r="BS24" i="1"/>
  <c r="BT24" i="1"/>
  <c r="BU24" i="1"/>
  <c r="DF24" i="1"/>
  <c r="DG24" i="1"/>
  <c r="DH24" i="1"/>
  <c r="DI24" i="1"/>
  <c r="DJ24" i="1"/>
  <c r="DK24" i="1"/>
  <c r="N25" i="1"/>
  <c r="AL25" i="1" s="1"/>
  <c r="AX25" i="1" s="1"/>
  <c r="CB25" i="1" s="1"/>
  <c r="O25" i="1"/>
  <c r="AM25" i="1" s="1"/>
  <c r="AY25" i="1" s="1"/>
  <c r="CC25" i="1" s="1"/>
  <c r="P25" i="1"/>
  <c r="Q25" i="1"/>
  <c r="R25" i="1"/>
  <c r="S25" i="1"/>
  <c r="AF25" i="1"/>
  <c r="AG25" i="1"/>
  <c r="AH25" i="1"/>
  <c r="AI25" i="1"/>
  <c r="AJ25" i="1"/>
  <c r="AK25" i="1"/>
  <c r="AQ25" i="1"/>
  <c r="BC25" i="1" s="1"/>
  <c r="BP25" i="1"/>
  <c r="BQ25" i="1"/>
  <c r="BR25" i="1"/>
  <c r="BS25" i="1"/>
  <c r="BT25" i="1"/>
  <c r="BU25" i="1"/>
  <c r="DF25" i="1"/>
  <c r="DG25" i="1"/>
  <c r="DH25" i="1"/>
  <c r="DI25" i="1"/>
  <c r="DJ25" i="1"/>
  <c r="DK25" i="1"/>
  <c r="N26" i="1"/>
  <c r="AL26" i="1" s="1"/>
  <c r="AX26" i="1" s="1"/>
  <c r="CB26" i="1" s="1"/>
  <c r="EM26" i="1" s="1"/>
  <c r="O26" i="1"/>
  <c r="P26" i="1"/>
  <c r="Q26" i="1"/>
  <c r="AO26" i="1" s="1"/>
  <c r="BA26" i="1" s="1"/>
  <c r="R26" i="1"/>
  <c r="S26" i="1"/>
  <c r="AF26" i="1"/>
  <c r="AG26" i="1"/>
  <c r="AH26" i="1"/>
  <c r="AN26" i="1" s="1"/>
  <c r="AZ26" i="1" s="1"/>
  <c r="AI26" i="1"/>
  <c r="AJ26" i="1"/>
  <c r="AK26" i="1"/>
  <c r="BP26" i="1"/>
  <c r="BQ26" i="1"/>
  <c r="BR26" i="1"/>
  <c r="BS26" i="1"/>
  <c r="BT26" i="1"/>
  <c r="BU26" i="1"/>
  <c r="DF26" i="1"/>
  <c r="DG26" i="1"/>
  <c r="DH26" i="1"/>
  <c r="DI26" i="1"/>
  <c r="DJ26" i="1"/>
  <c r="DK26" i="1"/>
  <c r="N27" i="1"/>
  <c r="O27" i="1"/>
  <c r="P27" i="1"/>
  <c r="Q27" i="1"/>
  <c r="R27" i="1"/>
  <c r="S27" i="1"/>
  <c r="AF27" i="1"/>
  <c r="AG27" i="1"/>
  <c r="AM27" i="1" s="1"/>
  <c r="AY27" i="1" s="1"/>
  <c r="CC27" i="1" s="1"/>
  <c r="AH27" i="1"/>
  <c r="AI27" i="1"/>
  <c r="AJ27" i="1"/>
  <c r="AK27" i="1"/>
  <c r="AQ27" i="1" s="1"/>
  <c r="BC27" i="1" s="1"/>
  <c r="CG27" i="1" s="1"/>
  <c r="BP27" i="1"/>
  <c r="BQ27" i="1"/>
  <c r="BR27" i="1"/>
  <c r="BS27" i="1"/>
  <c r="BT27" i="1"/>
  <c r="BU27" i="1"/>
  <c r="DF27" i="1"/>
  <c r="DG27" i="1"/>
  <c r="DH27" i="1"/>
  <c r="DI27" i="1"/>
  <c r="DJ27" i="1"/>
  <c r="DK27" i="1"/>
  <c r="N28" i="1"/>
  <c r="AL28" i="1" s="1"/>
  <c r="AX28" i="1" s="1"/>
  <c r="CB28" i="1" s="1"/>
  <c r="O28" i="1"/>
  <c r="P28" i="1"/>
  <c r="Q28" i="1"/>
  <c r="AO28" i="1" s="1"/>
  <c r="BA28" i="1" s="1"/>
  <c r="R28" i="1"/>
  <c r="AP28" i="1" s="1"/>
  <c r="BB28" i="1" s="1"/>
  <c r="CF28" i="1" s="1"/>
  <c r="S28" i="1"/>
  <c r="AF28" i="1"/>
  <c r="AG28" i="1"/>
  <c r="AH28" i="1"/>
  <c r="AN28" i="1" s="1"/>
  <c r="AZ28" i="1" s="1"/>
  <c r="AI28" i="1"/>
  <c r="AJ28" i="1"/>
  <c r="AK28" i="1"/>
  <c r="AM28" i="1"/>
  <c r="AY28" i="1" s="1"/>
  <c r="CC28" i="1" s="1"/>
  <c r="BP28" i="1"/>
  <c r="BQ28" i="1"/>
  <c r="BR28" i="1"/>
  <c r="BS28" i="1"/>
  <c r="BT28" i="1"/>
  <c r="BU28" i="1"/>
  <c r="DF28" i="1"/>
  <c r="DG28" i="1"/>
  <c r="DH28" i="1"/>
  <c r="DI28" i="1"/>
  <c r="DJ28" i="1"/>
  <c r="DK28" i="1"/>
  <c r="N29" i="1"/>
  <c r="O29" i="1"/>
  <c r="P29" i="1"/>
  <c r="Q29" i="1"/>
  <c r="AO29" i="1" s="1"/>
  <c r="BA29" i="1" s="1"/>
  <c r="R29" i="1"/>
  <c r="S29" i="1"/>
  <c r="AF29" i="1"/>
  <c r="AG29" i="1"/>
  <c r="AH29" i="1"/>
  <c r="AI29" i="1"/>
  <c r="AJ29" i="1"/>
  <c r="AK29" i="1"/>
  <c r="BP29" i="1"/>
  <c r="BQ29" i="1"/>
  <c r="BR29" i="1"/>
  <c r="BS29" i="1"/>
  <c r="BT29" i="1"/>
  <c r="BU29" i="1"/>
  <c r="DF29" i="1"/>
  <c r="DG29" i="1"/>
  <c r="DH29" i="1"/>
  <c r="DI29" i="1"/>
  <c r="DJ29" i="1"/>
  <c r="DK29" i="1"/>
  <c r="N30" i="1"/>
  <c r="O30" i="1"/>
  <c r="P30" i="1"/>
  <c r="Q30" i="1"/>
  <c r="R30" i="1"/>
  <c r="S30" i="1"/>
  <c r="AF30" i="1"/>
  <c r="AG30" i="1"/>
  <c r="AH30" i="1"/>
  <c r="AI30" i="1"/>
  <c r="AJ30" i="1"/>
  <c r="AP30" i="1" s="1"/>
  <c r="BB30" i="1" s="1"/>
  <c r="AK30" i="1"/>
  <c r="BP30" i="1"/>
  <c r="BQ30" i="1"/>
  <c r="BR30" i="1"/>
  <c r="BS30" i="1"/>
  <c r="BT30" i="1"/>
  <c r="BU30" i="1"/>
  <c r="DF30" i="1"/>
  <c r="DG30" i="1"/>
  <c r="DH30" i="1"/>
  <c r="DI30" i="1"/>
  <c r="DJ30" i="1"/>
  <c r="DK30" i="1"/>
  <c r="N31" i="1"/>
  <c r="O31" i="1"/>
  <c r="P31" i="1"/>
  <c r="Q31" i="1"/>
  <c r="AO31" i="1" s="1"/>
  <c r="BA31" i="1" s="1"/>
  <c r="R31" i="1"/>
  <c r="S31" i="1"/>
  <c r="AF31" i="1"/>
  <c r="AG31" i="1"/>
  <c r="AH31" i="1"/>
  <c r="AI31" i="1"/>
  <c r="AJ31" i="1"/>
  <c r="AK31" i="1"/>
  <c r="BP31" i="1"/>
  <c r="BQ31" i="1"/>
  <c r="BR31" i="1"/>
  <c r="BS31" i="1"/>
  <c r="BT31" i="1"/>
  <c r="BU31" i="1"/>
  <c r="DF31" i="1"/>
  <c r="DG31" i="1"/>
  <c r="DH31" i="1"/>
  <c r="DI31" i="1"/>
  <c r="DJ31" i="1"/>
  <c r="DK31" i="1"/>
  <c r="N32" i="1"/>
  <c r="O32" i="1"/>
  <c r="P32" i="1"/>
  <c r="AN32" i="1" s="1"/>
  <c r="AZ32" i="1" s="1"/>
  <c r="Q32" i="1"/>
  <c r="AO32" i="1" s="1"/>
  <c r="BA32" i="1" s="1"/>
  <c r="R32" i="1"/>
  <c r="S32" i="1"/>
  <c r="AF32" i="1"/>
  <c r="AG32" i="1"/>
  <c r="AH32" i="1"/>
  <c r="AI32" i="1"/>
  <c r="AJ32" i="1"/>
  <c r="AP32" i="1" s="1"/>
  <c r="BB32" i="1" s="1"/>
  <c r="CF32" i="1" s="1"/>
  <c r="AK32" i="1"/>
  <c r="AQ32" i="1" s="1"/>
  <c r="BC32" i="1" s="1"/>
  <c r="CG32" i="1" s="1"/>
  <c r="BP32" i="1"/>
  <c r="BQ32" i="1"/>
  <c r="BR32" i="1"/>
  <c r="BS32" i="1"/>
  <c r="BT32" i="1"/>
  <c r="BU32" i="1"/>
  <c r="DF32" i="1"/>
  <c r="DG32" i="1"/>
  <c r="DH32" i="1"/>
  <c r="DI32" i="1"/>
  <c r="DJ32" i="1"/>
  <c r="DK32" i="1"/>
  <c r="N33" i="1"/>
  <c r="O33" i="1"/>
  <c r="P33" i="1"/>
  <c r="AN33" i="1" s="1"/>
  <c r="AZ33" i="1" s="1"/>
  <c r="Q33" i="1"/>
  <c r="R33" i="1"/>
  <c r="S33" i="1"/>
  <c r="AF33" i="1"/>
  <c r="AG33" i="1"/>
  <c r="AM33" i="1" s="1"/>
  <c r="AY33" i="1" s="1"/>
  <c r="AH33" i="1"/>
  <c r="AI33" i="1"/>
  <c r="AJ33" i="1"/>
  <c r="AP33" i="1" s="1"/>
  <c r="BB33" i="1"/>
  <c r="CF33" i="1" s="1"/>
  <c r="AK33" i="1"/>
  <c r="AQ33" i="1" s="1"/>
  <c r="BC33" i="1" s="1"/>
  <c r="BP33" i="1"/>
  <c r="BQ33" i="1"/>
  <c r="BR33" i="1"/>
  <c r="BS33" i="1"/>
  <c r="BT33" i="1"/>
  <c r="BU33" i="1"/>
  <c r="DF33" i="1"/>
  <c r="DG33" i="1"/>
  <c r="DH33" i="1"/>
  <c r="DI33" i="1"/>
  <c r="DJ33" i="1"/>
  <c r="DK33" i="1"/>
  <c r="N34" i="1"/>
  <c r="O34" i="1"/>
  <c r="P34" i="1"/>
  <c r="AN34" i="1" s="1"/>
  <c r="AZ34" i="1" s="1"/>
  <c r="Q34" i="1"/>
  <c r="R34" i="1"/>
  <c r="S34" i="1"/>
  <c r="AF34" i="1"/>
  <c r="AG34" i="1"/>
  <c r="AH34" i="1"/>
  <c r="AI34" i="1"/>
  <c r="AJ34" i="1"/>
  <c r="AP34" i="1" s="1"/>
  <c r="BB34" i="1" s="1"/>
  <c r="CF34" i="1" s="1"/>
  <c r="AK34" i="1"/>
  <c r="BP34" i="1"/>
  <c r="BQ34" i="1"/>
  <c r="BR34" i="1"/>
  <c r="BS34" i="1"/>
  <c r="BT34" i="1"/>
  <c r="BU34" i="1"/>
  <c r="DF34" i="1"/>
  <c r="DG34" i="1"/>
  <c r="DH34" i="1"/>
  <c r="DI34" i="1"/>
  <c r="DJ34" i="1"/>
  <c r="DK34" i="1"/>
  <c r="N35" i="1"/>
  <c r="AL35" i="1" s="1"/>
  <c r="AX35" i="1" s="1"/>
  <c r="CB35" i="1" s="1"/>
  <c r="O35" i="1"/>
  <c r="P35" i="1"/>
  <c r="Q35" i="1"/>
  <c r="R35" i="1"/>
  <c r="S35" i="1"/>
  <c r="AF35" i="1"/>
  <c r="AG35" i="1"/>
  <c r="AM35" i="1" s="1"/>
  <c r="AY35" i="1" s="1"/>
  <c r="AH35" i="1"/>
  <c r="AN35" i="1" s="1"/>
  <c r="AZ35" i="1" s="1"/>
  <c r="CD35" i="1" s="1"/>
  <c r="DN35" i="1" s="1"/>
  <c r="AI35" i="1"/>
  <c r="AO35" i="1"/>
  <c r="BA35" i="1" s="1"/>
  <c r="CE35" i="1"/>
  <c r="DO35" i="1" s="1"/>
  <c r="AJ35" i="1"/>
  <c r="AK35" i="1"/>
  <c r="AQ35" i="1"/>
  <c r="BC35" i="1"/>
  <c r="CG35" i="1" s="1"/>
  <c r="DQ35" i="1" s="1"/>
  <c r="BP35" i="1"/>
  <c r="BQ35" i="1"/>
  <c r="BR35" i="1"/>
  <c r="BS35" i="1"/>
  <c r="BT35" i="1"/>
  <c r="BU35" i="1"/>
  <c r="DF35" i="1"/>
  <c r="DG35" i="1"/>
  <c r="DH35" i="1"/>
  <c r="DI35" i="1"/>
  <c r="DJ35" i="1"/>
  <c r="DK35" i="1"/>
  <c r="N36" i="1"/>
  <c r="O36" i="1"/>
  <c r="P36" i="1"/>
  <c r="AN36" i="1" s="1"/>
  <c r="AZ36" i="1" s="1"/>
  <c r="CD36" i="1" s="1"/>
  <c r="Q36" i="1"/>
  <c r="R36" i="1"/>
  <c r="S36" i="1"/>
  <c r="AQ36" i="1" s="1"/>
  <c r="BC36" i="1" s="1"/>
  <c r="AF36" i="1"/>
  <c r="AG36" i="1"/>
  <c r="AH36" i="1"/>
  <c r="AI36" i="1"/>
  <c r="AO36" i="1"/>
  <c r="AJ36" i="1"/>
  <c r="AK36" i="1"/>
  <c r="AP36" i="1"/>
  <c r="BB36" i="1" s="1"/>
  <c r="CF36" i="1" s="1"/>
  <c r="BA36" i="1"/>
  <c r="BP36" i="1"/>
  <c r="BQ36" i="1"/>
  <c r="BR36" i="1"/>
  <c r="BS36" i="1"/>
  <c r="BT36" i="1"/>
  <c r="BU36" i="1"/>
  <c r="DF36" i="1"/>
  <c r="DG36" i="1"/>
  <c r="DH36" i="1"/>
  <c r="DI36" i="1"/>
  <c r="DJ36" i="1"/>
  <c r="DK36" i="1"/>
  <c r="N37" i="1"/>
  <c r="O37" i="1"/>
  <c r="P37" i="1"/>
  <c r="AN37" i="1" s="1"/>
  <c r="AZ37" i="1" s="1"/>
  <c r="Q37" i="1"/>
  <c r="R37" i="1"/>
  <c r="S37" i="1"/>
  <c r="AF37" i="1"/>
  <c r="AG37" i="1"/>
  <c r="AH37" i="1"/>
  <c r="AI37" i="1"/>
  <c r="AJ37" i="1"/>
  <c r="AK37" i="1"/>
  <c r="BP37" i="1"/>
  <c r="BQ37" i="1"/>
  <c r="BR37" i="1"/>
  <c r="BS37" i="1"/>
  <c r="BT37" i="1"/>
  <c r="BU37" i="1"/>
  <c r="DF37" i="1"/>
  <c r="DG37" i="1"/>
  <c r="DH37" i="1"/>
  <c r="DI37" i="1"/>
  <c r="DJ37" i="1"/>
  <c r="DK37" i="1"/>
  <c r="N38" i="1"/>
  <c r="O38" i="1"/>
  <c r="P38" i="1"/>
  <c r="Q38" i="1"/>
  <c r="R38" i="1"/>
  <c r="S38" i="1"/>
  <c r="AQ38" i="1"/>
  <c r="BC38" i="1" s="1"/>
  <c r="CG38" i="1"/>
  <c r="AF38" i="1"/>
  <c r="AG38" i="1"/>
  <c r="AH38" i="1"/>
  <c r="AN38" i="1" s="1"/>
  <c r="AZ38" i="1" s="1"/>
  <c r="CD38" i="1" s="1"/>
  <c r="AI38" i="1"/>
  <c r="AO38" i="1" s="1"/>
  <c r="BA38" i="1" s="1"/>
  <c r="CE38" i="1" s="1"/>
  <c r="DO38" i="1" s="1"/>
  <c r="AJ38" i="1"/>
  <c r="AK38" i="1"/>
  <c r="AP38" i="1"/>
  <c r="BB38" i="1" s="1"/>
  <c r="BP38" i="1"/>
  <c r="BQ38" i="1"/>
  <c r="BR38" i="1"/>
  <c r="BS38" i="1"/>
  <c r="BT38" i="1"/>
  <c r="BU38" i="1"/>
  <c r="DF38" i="1"/>
  <c r="DG38" i="1"/>
  <c r="DH38" i="1"/>
  <c r="DI38" i="1"/>
  <c r="DJ38" i="1"/>
  <c r="DK38" i="1"/>
  <c r="N39" i="1"/>
  <c r="O39" i="1"/>
  <c r="P39" i="1"/>
  <c r="Q39" i="1"/>
  <c r="AO39" i="1" s="1"/>
  <c r="BA39" i="1" s="1"/>
  <c r="R39" i="1"/>
  <c r="AP39" i="1" s="1"/>
  <c r="BB39" i="1" s="1"/>
  <c r="CF39" i="1" s="1"/>
  <c r="DP39" i="1" s="1"/>
  <c r="S39" i="1"/>
  <c r="AF39" i="1"/>
  <c r="AG39" i="1"/>
  <c r="AH39" i="1"/>
  <c r="AN39" i="1" s="1"/>
  <c r="AZ39" i="1" s="1"/>
  <c r="CD39" i="1" s="1"/>
  <c r="DN39" i="1" s="1"/>
  <c r="AI39" i="1"/>
  <c r="AJ39" i="1"/>
  <c r="AK39" i="1"/>
  <c r="AQ39" i="1" s="1"/>
  <c r="BC39" i="1" s="1"/>
  <c r="AM39" i="1"/>
  <c r="AY39" i="1" s="1"/>
  <c r="BP39" i="1"/>
  <c r="BQ39" i="1"/>
  <c r="BR39" i="1"/>
  <c r="BS39" i="1"/>
  <c r="BT39" i="1"/>
  <c r="BU39" i="1"/>
  <c r="DF39" i="1"/>
  <c r="DG39" i="1"/>
  <c r="DH39" i="1"/>
  <c r="DI39" i="1"/>
  <c r="DJ39" i="1"/>
  <c r="DK39" i="1"/>
  <c r="N40" i="1"/>
  <c r="O40" i="1"/>
  <c r="P40" i="1"/>
  <c r="Q40" i="1"/>
  <c r="R40" i="1"/>
  <c r="S40" i="1"/>
  <c r="AQ40" i="1"/>
  <c r="BC40" i="1"/>
  <c r="CG40" i="1" s="1"/>
  <c r="AF40" i="1"/>
  <c r="AL40" i="1" s="1"/>
  <c r="AX40" i="1" s="1"/>
  <c r="CB40" i="1" s="1"/>
  <c r="AG40" i="1"/>
  <c r="AM40" i="1" s="1"/>
  <c r="AY40" i="1" s="1"/>
  <c r="CC40" i="1" s="1"/>
  <c r="AH40" i="1"/>
  <c r="AI40" i="1"/>
  <c r="AJ40" i="1"/>
  <c r="AP40" i="1" s="1"/>
  <c r="AK40" i="1"/>
  <c r="BB40" i="1"/>
  <c r="BP40" i="1"/>
  <c r="BQ40" i="1"/>
  <c r="BR40" i="1"/>
  <c r="BS40" i="1"/>
  <c r="BT40" i="1"/>
  <c r="BU40" i="1"/>
  <c r="DF40" i="1"/>
  <c r="DG40" i="1"/>
  <c r="DH40" i="1"/>
  <c r="DI40" i="1"/>
  <c r="DJ40" i="1"/>
  <c r="DK40" i="1"/>
  <c r="N41" i="1"/>
  <c r="O41" i="1"/>
  <c r="P41" i="1"/>
  <c r="Q41" i="1"/>
  <c r="AO41" i="1" s="1"/>
  <c r="BA41" i="1" s="1"/>
  <c r="R41" i="1"/>
  <c r="S41" i="1"/>
  <c r="AF41" i="1"/>
  <c r="AG41" i="1"/>
  <c r="AH41" i="1"/>
  <c r="AI41" i="1"/>
  <c r="AJ41" i="1"/>
  <c r="AK41" i="1"/>
  <c r="AQ41" i="1" s="1"/>
  <c r="BC41" i="1" s="1"/>
  <c r="AM41" i="1"/>
  <c r="AY41" i="1" s="1"/>
  <c r="CC41" i="1" s="1"/>
  <c r="BP41" i="1"/>
  <c r="BQ41" i="1"/>
  <c r="BR41" i="1"/>
  <c r="BS41" i="1"/>
  <c r="BT41" i="1"/>
  <c r="BU41" i="1"/>
  <c r="DF41" i="1"/>
  <c r="DG41" i="1"/>
  <c r="DH41" i="1"/>
  <c r="DI41" i="1"/>
  <c r="DJ41" i="1"/>
  <c r="DK41" i="1"/>
  <c r="N42" i="1"/>
  <c r="O42" i="1"/>
  <c r="P42" i="1"/>
  <c r="AN42" i="1"/>
  <c r="AZ42" i="1" s="1"/>
  <c r="Q42" i="1"/>
  <c r="R42" i="1"/>
  <c r="S42" i="1"/>
  <c r="AF42" i="1"/>
  <c r="AG42" i="1"/>
  <c r="AH42" i="1"/>
  <c r="AI42" i="1"/>
  <c r="AO42" i="1" s="1"/>
  <c r="BA42" i="1" s="1"/>
  <c r="CE42" i="1" s="1"/>
  <c r="AJ42" i="1"/>
  <c r="AK42" i="1"/>
  <c r="BP42" i="1"/>
  <c r="BQ42" i="1"/>
  <c r="BR42" i="1"/>
  <c r="BS42" i="1"/>
  <c r="BT42" i="1"/>
  <c r="BU42" i="1"/>
  <c r="DF42" i="1"/>
  <c r="DG42" i="1"/>
  <c r="DH42" i="1"/>
  <c r="DI42" i="1"/>
  <c r="DJ42" i="1"/>
  <c r="DK42" i="1"/>
  <c r="N43" i="1"/>
  <c r="O43" i="1"/>
  <c r="P43" i="1"/>
  <c r="Q43" i="1"/>
  <c r="R43" i="1"/>
  <c r="S43" i="1"/>
  <c r="AF43" i="1"/>
  <c r="AG43" i="1"/>
  <c r="AH43" i="1"/>
  <c r="AI43" i="1"/>
  <c r="AJ43" i="1"/>
  <c r="AK43" i="1"/>
  <c r="BP43" i="1"/>
  <c r="BQ43" i="1"/>
  <c r="BR43" i="1"/>
  <c r="BS43" i="1"/>
  <c r="BT43" i="1"/>
  <c r="BU43" i="1"/>
  <c r="DF43" i="1"/>
  <c r="DG43" i="1"/>
  <c r="DH43" i="1"/>
  <c r="DI43" i="1"/>
  <c r="DJ43" i="1"/>
  <c r="DK43" i="1"/>
  <c r="N44" i="1"/>
  <c r="O44" i="1"/>
  <c r="AM44" i="1" s="1"/>
  <c r="AY44" i="1" s="1"/>
  <c r="P44" i="1"/>
  <c r="AN44" i="1" s="1"/>
  <c r="AZ44" i="1" s="1"/>
  <c r="Q44" i="1"/>
  <c r="R44" i="1"/>
  <c r="S44" i="1"/>
  <c r="AQ44" i="1" s="1"/>
  <c r="BC44" i="1" s="1"/>
  <c r="AF44" i="1"/>
  <c r="AG44" i="1"/>
  <c r="AH44" i="1"/>
  <c r="AI44" i="1"/>
  <c r="AO44" i="1" s="1"/>
  <c r="BA44" i="1" s="1"/>
  <c r="CE44" i="1" s="1"/>
  <c r="AJ44" i="1"/>
  <c r="AK44" i="1"/>
  <c r="BP44" i="1"/>
  <c r="BQ44" i="1"/>
  <c r="BR44" i="1"/>
  <c r="BS44" i="1"/>
  <c r="BT44" i="1"/>
  <c r="BU44" i="1"/>
  <c r="DF44" i="1"/>
  <c r="DG44" i="1"/>
  <c r="DH44" i="1"/>
  <c r="DI44" i="1"/>
  <c r="DJ44" i="1"/>
  <c r="DK44" i="1"/>
  <c r="B45" i="1"/>
  <c r="C45" i="1"/>
  <c r="D45" i="1"/>
  <c r="E45" i="1"/>
  <c r="F45" i="1"/>
  <c r="G45" i="1"/>
  <c r="H45" i="1"/>
  <c r="I45" i="1"/>
  <c r="J45" i="1"/>
  <c r="K45" i="1"/>
  <c r="L45" i="1"/>
  <c r="M45" i="1"/>
  <c r="T45" i="1"/>
  <c r="U45" i="1"/>
  <c r="V45" i="1"/>
  <c r="W45" i="1"/>
  <c r="X45" i="1"/>
  <c r="Y45" i="1"/>
  <c r="Z45" i="1"/>
  <c r="AA45" i="1"/>
  <c r="AB45" i="1"/>
  <c r="AC45" i="1"/>
  <c r="AD45" i="1"/>
  <c r="AE45" i="1"/>
  <c r="AR45" i="1"/>
  <c r="AS45" i="1"/>
  <c r="AT45" i="1"/>
  <c r="AU45" i="1"/>
  <c r="AV45" i="1"/>
  <c r="AW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V45" i="1"/>
  <c r="BW45" i="1"/>
  <c r="BX45" i="1"/>
  <c r="BY45" i="1"/>
  <c r="BZ45" i="1"/>
  <c r="CA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R45" i="1"/>
  <c r="DS45" i="1"/>
  <c r="DT45" i="1"/>
  <c r="DU45" i="1"/>
  <c r="DV45" i="1"/>
  <c r="O4" i="2"/>
  <c r="AM4" i="2" s="1"/>
  <c r="P4" i="2"/>
  <c r="Q4" i="2"/>
  <c r="R4" i="2"/>
  <c r="S4" i="2"/>
  <c r="AF4" i="2"/>
  <c r="AG4" i="2"/>
  <c r="AH4" i="2"/>
  <c r="AI4" i="2"/>
  <c r="AO4" i="2" s="1"/>
  <c r="BA4" i="2" s="1"/>
  <c r="AJ4" i="2"/>
  <c r="AK4" i="2"/>
  <c r="BP4" i="2"/>
  <c r="BQ4" i="2"/>
  <c r="BR4" i="2"/>
  <c r="BS4" i="2"/>
  <c r="BT4" i="2"/>
  <c r="BU4" i="2"/>
  <c r="DF4" i="2"/>
  <c r="DG4" i="2"/>
  <c r="DH4" i="2"/>
  <c r="DI4" i="2"/>
  <c r="DJ4" i="2"/>
  <c r="DK4" i="2"/>
  <c r="O5" i="2"/>
  <c r="P5" i="2"/>
  <c r="Q5" i="2"/>
  <c r="R5" i="2"/>
  <c r="S5" i="2"/>
  <c r="AF5" i="2"/>
  <c r="AL5" i="2" s="1"/>
  <c r="AX5" i="2" s="1"/>
  <c r="CB5" i="2" s="1"/>
  <c r="AG5" i="2"/>
  <c r="AH5" i="2"/>
  <c r="AI5" i="2"/>
  <c r="AJ5" i="2"/>
  <c r="AK5" i="2"/>
  <c r="AN5" i="2"/>
  <c r="AZ5" i="2" s="1"/>
  <c r="BP5" i="2"/>
  <c r="BQ5" i="2"/>
  <c r="BR5" i="2"/>
  <c r="BS5" i="2"/>
  <c r="BT5" i="2"/>
  <c r="BU5" i="2"/>
  <c r="DF5" i="2"/>
  <c r="DG5" i="2"/>
  <c r="DH5" i="2"/>
  <c r="DI5" i="2"/>
  <c r="DJ5" i="2"/>
  <c r="DK5" i="2"/>
  <c r="O6" i="2"/>
  <c r="AM6" i="2" s="1"/>
  <c r="AY6" i="2" s="1"/>
  <c r="P6" i="2"/>
  <c r="Q6" i="2"/>
  <c r="R6" i="2"/>
  <c r="AP6" i="2" s="1"/>
  <c r="BB6" i="2" s="1"/>
  <c r="S6" i="2"/>
  <c r="AF6" i="2"/>
  <c r="AL6" i="2" s="1"/>
  <c r="AX6" i="2" s="1"/>
  <c r="CB6" i="2" s="1"/>
  <c r="AG6" i="2"/>
  <c r="AH6" i="2"/>
  <c r="AI6" i="2"/>
  <c r="AO6" i="2" s="1"/>
  <c r="BA6" i="2" s="1"/>
  <c r="AJ6" i="2"/>
  <c r="AK6" i="2"/>
  <c r="AQ6" i="2" s="1"/>
  <c r="BC6" i="2" s="1"/>
  <c r="BP6" i="2"/>
  <c r="BQ6" i="2"/>
  <c r="BR6" i="2"/>
  <c r="BS6" i="2"/>
  <c r="BT6" i="2"/>
  <c r="BU6" i="2"/>
  <c r="DF6" i="2"/>
  <c r="DG6" i="2"/>
  <c r="DH6" i="2"/>
  <c r="DI6" i="2"/>
  <c r="DJ6" i="2"/>
  <c r="DK6" i="2"/>
  <c r="O7" i="2"/>
  <c r="P7" i="2"/>
  <c r="Q7" i="2"/>
  <c r="R7" i="2"/>
  <c r="S7" i="2"/>
  <c r="AF7" i="2"/>
  <c r="AL7" i="2" s="1"/>
  <c r="AX7" i="2" s="1"/>
  <c r="CB7" i="2" s="1"/>
  <c r="AG7" i="2"/>
  <c r="AH7" i="2"/>
  <c r="AI7" i="2"/>
  <c r="AJ7" i="2"/>
  <c r="AK7" i="2"/>
  <c r="AQ7" i="2" s="1"/>
  <c r="BC7" i="2" s="1"/>
  <c r="CG7" i="2" s="1"/>
  <c r="BP7" i="2"/>
  <c r="BQ7" i="2"/>
  <c r="BR7" i="2"/>
  <c r="BS7" i="2"/>
  <c r="BT7" i="2"/>
  <c r="BU7" i="2"/>
  <c r="DF7" i="2"/>
  <c r="DG7" i="2"/>
  <c r="DH7" i="2"/>
  <c r="DI7" i="2"/>
  <c r="DJ7" i="2"/>
  <c r="DK7" i="2"/>
  <c r="O8" i="2"/>
  <c r="P8" i="2"/>
  <c r="Q8" i="2"/>
  <c r="R8" i="2"/>
  <c r="S8" i="2"/>
  <c r="AF8" i="2"/>
  <c r="AG8" i="2"/>
  <c r="AH8" i="2"/>
  <c r="AN8" i="2" s="1"/>
  <c r="AZ8" i="2" s="1"/>
  <c r="AI8" i="2"/>
  <c r="AO8" i="2" s="1"/>
  <c r="BA8" i="2" s="1"/>
  <c r="AJ8" i="2"/>
  <c r="AK8" i="2"/>
  <c r="BP8" i="2"/>
  <c r="BQ8" i="2"/>
  <c r="BR8" i="2"/>
  <c r="BS8" i="2"/>
  <c r="BT8" i="2"/>
  <c r="BU8" i="2"/>
  <c r="DF8" i="2"/>
  <c r="DG8" i="2"/>
  <c r="DH8" i="2"/>
  <c r="DI8" i="2"/>
  <c r="DJ8" i="2"/>
  <c r="DK8" i="2"/>
  <c r="O9" i="2"/>
  <c r="P9" i="2"/>
  <c r="AN9" i="2" s="1"/>
  <c r="AZ9" i="2" s="1"/>
  <c r="Q9" i="2"/>
  <c r="R9" i="2"/>
  <c r="S9" i="2"/>
  <c r="AQ9" i="2" s="1"/>
  <c r="BC9" i="2" s="1"/>
  <c r="AF9" i="2"/>
  <c r="AL9" i="2" s="1"/>
  <c r="AX9" i="2" s="1"/>
  <c r="CB9" i="2" s="1"/>
  <c r="AG9" i="2"/>
  <c r="AH9" i="2"/>
  <c r="AI9" i="2"/>
  <c r="AJ9" i="2"/>
  <c r="AK9" i="2"/>
  <c r="BP9" i="2"/>
  <c r="BQ9" i="2"/>
  <c r="BR9" i="2"/>
  <c r="BS9" i="2"/>
  <c r="BT9" i="2"/>
  <c r="BU9" i="2"/>
  <c r="DF9" i="2"/>
  <c r="DG9" i="2"/>
  <c r="DH9" i="2"/>
  <c r="DI9" i="2"/>
  <c r="DJ9" i="2"/>
  <c r="DK9" i="2"/>
  <c r="O10" i="2"/>
  <c r="P10" i="2"/>
  <c r="Q10" i="2"/>
  <c r="AO10" i="2" s="1"/>
  <c r="BA10" i="2" s="1"/>
  <c r="CE10" i="2" s="1"/>
  <c r="R10" i="2"/>
  <c r="S10" i="2"/>
  <c r="AF10" i="2"/>
  <c r="AL10" i="2"/>
  <c r="AX10" i="2" s="1"/>
  <c r="CB10" i="2" s="1"/>
  <c r="AG10" i="2"/>
  <c r="AH10" i="2"/>
  <c r="AI10" i="2"/>
  <c r="AJ10" i="2"/>
  <c r="AP10" i="2"/>
  <c r="BB10" i="2" s="1"/>
  <c r="AK10" i="2"/>
  <c r="AQ10" i="2" s="1"/>
  <c r="BC10" i="2" s="1"/>
  <c r="BP10" i="2"/>
  <c r="BQ10" i="2"/>
  <c r="BR10" i="2"/>
  <c r="BS10" i="2"/>
  <c r="BT10" i="2"/>
  <c r="BU10" i="2"/>
  <c r="DF10" i="2"/>
  <c r="DG10" i="2"/>
  <c r="DH10" i="2"/>
  <c r="DI10" i="2"/>
  <c r="DJ10" i="2"/>
  <c r="DK10" i="2"/>
  <c r="O11" i="2"/>
  <c r="P11" i="2"/>
  <c r="Q11" i="2"/>
  <c r="AO11" i="2" s="1"/>
  <c r="BA11" i="2" s="1"/>
  <c r="R11" i="2"/>
  <c r="S11" i="2"/>
  <c r="AF11" i="2"/>
  <c r="AG11" i="2"/>
  <c r="AH11" i="2"/>
  <c r="AI11" i="2"/>
  <c r="AJ11" i="2"/>
  <c r="AK11" i="2"/>
  <c r="BP11" i="2"/>
  <c r="BQ11" i="2"/>
  <c r="BR11" i="2"/>
  <c r="BS11" i="2"/>
  <c r="BT11" i="2"/>
  <c r="BU11" i="2"/>
  <c r="DF11" i="2"/>
  <c r="DG11" i="2"/>
  <c r="DH11" i="2"/>
  <c r="DI11" i="2"/>
  <c r="DJ11" i="2"/>
  <c r="DK11" i="2"/>
  <c r="O12" i="2"/>
  <c r="P12" i="2"/>
  <c r="Q12" i="2"/>
  <c r="R12" i="2"/>
  <c r="AP12" i="2"/>
  <c r="BB12" i="2" s="1"/>
  <c r="S12" i="2"/>
  <c r="AF12" i="2"/>
  <c r="AG12" i="2"/>
  <c r="AM12" i="2" s="1"/>
  <c r="AY12" i="2" s="1"/>
  <c r="AH12" i="2"/>
  <c r="AN12" i="2" s="1"/>
  <c r="AZ12" i="2" s="1"/>
  <c r="CD12" i="2" s="1"/>
  <c r="AI12" i="2"/>
  <c r="AJ12" i="2"/>
  <c r="AK12" i="2"/>
  <c r="AQ12" i="2"/>
  <c r="BC12" i="2" s="1"/>
  <c r="BP12" i="2"/>
  <c r="BQ12" i="2"/>
  <c r="BR12" i="2"/>
  <c r="BS12" i="2"/>
  <c r="BT12" i="2"/>
  <c r="BU12" i="2"/>
  <c r="DF12" i="2"/>
  <c r="DG12" i="2"/>
  <c r="DH12" i="2"/>
  <c r="DI12" i="2"/>
  <c r="DJ12" i="2"/>
  <c r="DK12" i="2"/>
  <c r="O13" i="2"/>
  <c r="P13" i="2"/>
  <c r="Q13" i="2"/>
  <c r="R13" i="2"/>
  <c r="S13" i="2"/>
  <c r="AQ13" i="2" s="1"/>
  <c r="BC13" i="2" s="1"/>
  <c r="AF13" i="2"/>
  <c r="AG13" i="2"/>
  <c r="AH13" i="2"/>
  <c r="AN13" i="2" s="1"/>
  <c r="AZ13" i="2" s="1"/>
  <c r="AI13" i="2"/>
  <c r="AJ13" i="2"/>
  <c r="AK13" i="2"/>
  <c r="BP13" i="2"/>
  <c r="BQ13" i="2"/>
  <c r="BR13" i="2"/>
  <c r="BS13" i="2"/>
  <c r="BT13" i="2"/>
  <c r="BU13" i="2"/>
  <c r="DF13" i="2"/>
  <c r="DG13" i="2"/>
  <c r="DH13" i="2"/>
  <c r="DI13" i="2"/>
  <c r="DJ13" i="2"/>
  <c r="DK13" i="2"/>
  <c r="O14" i="2"/>
  <c r="AM14" i="2" s="1"/>
  <c r="AY14" i="2" s="1"/>
  <c r="P14" i="2"/>
  <c r="Q14" i="2"/>
  <c r="R14" i="2"/>
  <c r="AP14" i="2" s="1"/>
  <c r="BB14" i="2" s="1"/>
  <c r="S14" i="2"/>
  <c r="AF14" i="2"/>
  <c r="AG14" i="2"/>
  <c r="AH14" i="2"/>
  <c r="AI14" i="2"/>
  <c r="AO14" i="2" s="1"/>
  <c r="BA14" i="2" s="1"/>
  <c r="CE14" i="2" s="1"/>
  <c r="AJ14" i="2"/>
  <c r="AK14" i="2"/>
  <c r="BP14" i="2"/>
  <c r="BQ14" i="2"/>
  <c r="BR14" i="2"/>
  <c r="BS14" i="2"/>
  <c r="BT14" i="2"/>
  <c r="BU14" i="2"/>
  <c r="DF14" i="2"/>
  <c r="DG14" i="2"/>
  <c r="DH14" i="2"/>
  <c r="DI14" i="2"/>
  <c r="DJ14" i="2"/>
  <c r="DK14" i="2"/>
  <c r="O15" i="2"/>
  <c r="P15" i="2"/>
  <c r="Q15" i="2"/>
  <c r="R15" i="2"/>
  <c r="S15" i="2"/>
  <c r="AF15" i="2"/>
  <c r="AG15" i="2"/>
  <c r="AM15" i="2" s="1"/>
  <c r="AY15" i="2" s="1"/>
  <c r="CC15" i="2" s="1"/>
  <c r="EN15" i="2" s="1"/>
  <c r="AH15" i="2"/>
  <c r="AI15" i="2"/>
  <c r="AJ15" i="2"/>
  <c r="AK15" i="2"/>
  <c r="BP15" i="2"/>
  <c r="BQ15" i="2"/>
  <c r="BR15" i="2"/>
  <c r="BS15" i="2"/>
  <c r="BT15" i="2"/>
  <c r="BU15" i="2"/>
  <c r="DF15" i="2"/>
  <c r="DG15" i="2"/>
  <c r="DH15" i="2"/>
  <c r="DI15" i="2"/>
  <c r="DJ15" i="2"/>
  <c r="DK15" i="2"/>
  <c r="O16" i="2"/>
  <c r="P16" i="2"/>
  <c r="Q16" i="2"/>
  <c r="AO16" i="2" s="1"/>
  <c r="BA16" i="2" s="1"/>
  <c r="R16" i="2"/>
  <c r="S16" i="2"/>
  <c r="AF16" i="2"/>
  <c r="AG16" i="2"/>
  <c r="AM16" i="2" s="1"/>
  <c r="AY16" i="2" s="1"/>
  <c r="CC16" i="2" s="1"/>
  <c r="AH16" i="2"/>
  <c r="AI16" i="2"/>
  <c r="AJ16" i="2"/>
  <c r="AK16" i="2"/>
  <c r="AQ16" i="2" s="1"/>
  <c r="BP16" i="2"/>
  <c r="BQ16" i="2"/>
  <c r="BR16" i="2"/>
  <c r="BS16" i="2"/>
  <c r="BT16" i="2"/>
  <c r="BU16" i="2"/>
  <c r="DF16" i="2"/>
  <c r="DG16" i="2"/>
  <c r="DH16" i="2"/>
  <c r="DI16" i="2"/>
  <c r="DJ16" i="2"/>
  <c r="DK16" i="2"/>
  <c r="O17" i="2"/>
  <c r="AM17" i="2" s="1"/>
  <c r="AY17" i="2" s="1"/>
  <c r="P17" i="2"/>
  <c r="Q17" i="2"/>
  <c r="R17" i="2"/>
  <c r="S17" i="2"/>
  <c r="AF17" i="2"/>
  <c r="AL17" i="2" s="1"/>
  <c r="AX17" i="2" s="1"/>
  <c r="CB17" i="2" s="1"/>
  <c r="AG17" i="2"/>
  <c r="AH17" i="2"/>
  <c r="AI17" i="2"/>
  <c r="AJ17" i="2"/>
  <c r="AK17" i="2"/>
  <c r="BP17" i="2"/>
  <c r="BQ17" i="2"/>
  <c r="BR17" i="2"/>
  <c r="BS17" i="2"/>
  <c r="BT17" i="2"/>
  <c r="BU17" i="2"/>
  <c r="DF17" i="2"/>
  <c r="DG17" i="2"/>
  <c r="DH17" i="2"/>
  <c r="DI17" i="2"/>
  <c r="DJ17" i="2"/>
  <c r="DK17" i="2"/>
  <c r="O18" i="2"/>
  <c r="P18" i="2"/>
  <c r="Q18" i="2"/>
  <c r="R18" i="2"/>
  <c r="AP18" i="2"/>
  <c r="BB18" i="2" s="1"/>
  <c r="S18" i="2"/>
  <c r="AF18" i="2"/>
  <c r="AL18" i="2" s="1"/>
  <c r="AX18" i="2" s="1"/>
  <c r="CB18" i="2" s="1"/>
  <c r="AG18" i="2"/>
  <c r="AM18" i="2" s="1"/>
  <c r="AY18" i="2" s="1"/>
  <c r="CC18" i="2" s="1"/>
  <c r="AH18" i="2"/>
  <c r="AN18" i="2" s="1"/>
  <c r="AZ18" i="2" s="1"/>
  <c r="CD18" i="2" s="1"/>
  <c r="AI18" i="2"/>
  <c r="AO18" i="2" s="1"/>
  <c r="BA18" i="2" s="1"/>
  <c r="AJ18" i="2"/>
  <c r="AK18" i="2"/>
  <c r="AQ18" i="2" s="1"/>
  <c r="BC18" i="2" s="1"/>
  <c r="CG18" i="2" s="1"/>
  <c r="BP18" i="2"/>
  <c r="BQ18" i="2"/>
  <c r="BR18" i="2"/>
  <c r="BS18" i="2"/>
  <c r="BT18" i="2"/>
  <c r="BU18" i="2"/>
  <c r="DF18" i="2"/>
  <c r="DG18" i="2"/>
  <c r="DH18" i="2"/>
  <c r="DI18" i="2"/>
  <c r="DJ18" i="2"/>
  <c r="DK18" i="2"/>
  <c r="O19" i="2"/>
  <c r="P19" i="2"/>
  <c r="AN19" i="2" s="1"/>
  <c r="AZ19" i="2" s="1"/>
  <c r="Q19" i="2"/>
  <c r="R19" i="2"/>
  <c r="S19" i="2"/>
  <c r="AF19" i="2"/>
  <c r="AG19" i="2"/>
  <c r="AH19" i="2"/>
  <c r="AI19" i="2"/>
  <c r="AJ19" i="2"/>
  <c r="AK19" i="2"/>
  <c r="BP19" i="2"/>
  <c r="BQ19" i="2"/>
  <c r="BR19" i="2"/>
  <c r="BS19" i="2"/>
  <c r="BT19" i="2"/>
  <c r="BU19" i="2"/>
  <c r="DF19" i="2"/>
  <c r="DG19" i="2"/>
  <c r="DH19" i="2"/>
  <c r="DI19" i="2"/>
  <c r="DJ19" i="2"/>
  <c r="DK19" i="2"/>
  <c r="O20" i="2"/>
  <c r="P20" i="2"/>
  <c r="Q20" i="2"/>
  <c r="R20" i="2"/>
  <c r="S20" i="2"/>
  <c r="AF20" i="2"/>
  <c r="AG20" i="2"/>
  <c r="AH20" i="2"/>
  <c r="AI20" i="2"/>
  <c r="AJ20" i="2"/>
  <c r="AK20" i="2"/>
  <c r="AN20" i="2"/>
  <c r="AZ20" i="2" s="1"/>
  <c r="BP20" i="2"/>
  <c r="BQ20" i="2"/>
  <c r="BR20" i="2"/>
  <c r="BS20" i="2"/>
  <c r="BT20" i="2"/>
  <c r="BU20" i="2"/>
  <c r="DF20" i="2"/>
  <c r="DG20" i="2"/>
  <c r="DH20" i="2"/>
  <c r="DI20" i="2"/>
  <c r="DJ20" i="2"/>
  <c r="DK20" i="2"/>
  <c r="O21" i="2"/>
  <c r="P21" i="2"/>
  <c r="Q21" i="2"/>
  <c r="R21" i="2"/>
  <c r="S21" i="2"/>
  <c r="AF21" i="2"/>
  <c r="AL21" i="2"/>
  <c r="AX21" i="2" s="1"/>
  <c r="CB21" i="2" s="1"/>
  <c r="AG21" i="2"/>
  <c r="AH21" i="2"/>
  <c r="AI21" i="2"/>
  <c r="AJ21" i="2"/>
  <c r="AK21" i="2"/>
  <c r="BP21" i="2"/>
  <c r="BQ21" i="2"/>
  <c r="BR21" i="2"/>
  <c r="BS21" i="2"/>
  <c r="BT21" i="2"/>
  <c r="BU21" i="2"/>
  <c r="DF21" i="2"/>
  <c r="DG21" i="2"/>
  <c r="DH21" i="2"/>
  <c r="DI21" i="2"/>
  <c r="DJ21" i="2"/>
  <c r="DK21" i="2"/>
  <c r="O22" i="2"/>
  <c r="P22" i="2"/>
  <c r="Q22" i="2"/>
  <c r="R22" i="2"/>
  <c r="S22" i="2"/>
  <c r="AF22" i="2"/>
  <c r="AL22" i="2" s="1"/>
  <c r="AX22" i="2" s="1"/>
  <c r="CB22" i="2" s="1"/>
  <c r="AG22" i="2"/>
  <c r="AM22" i="2" s="1"/>
  <c r="AY22" i="2" s="1"/>
  <c r="CC22" i="2" s="1"/>
  <c r="EN22" i="2" s="1"/>
  <c r="AH22" i="2"/>
  <c r="AI22" i="2"/>
  <c r="AJ22" i="2"/>
  <c r="AP22" i="2" s="1"/>
  <c r="BB22" i="2" s="1"/>
  <c r="AK22" i="2"/>
  <c r="BP22" i="2"/>
  <c r="BQ22" i="2"/>
  <c r="BR22" i="2"/>
  <c r="BS22" i="2"/>
  <c r="BT22" i="2"/>
  <c r="BU22" i="2"/>
  <c r="DF22" i="2"/>
  <c r="DG22" i="2"/>
  <c r="DH22" i="2"/>
  <c r="DI22" i="2"/>
  <c r="DJ22" i="2"/>
  <c r="DK22" i="2"/>
  <c r="O23" i="2"/>
  <c r="AM23" i="2" s="1"/>
  <c r="AY23" i="2" s="1"/>
  <c r="P23" i="2"/>
  <c r="Q23" i="2"/>
  <c r="R23" i="2"/>
  <c r="S23" i="2"/>
  <c r="AQ23" i="2" s="1"/>
  <c r="BC23" i="2" s="1"/>
  <c r="AF23" i="2"/>
  <c r="AL23" i="2" s="1"/>
  <c r="AX23" i="2" s="1"/>
  <c r="CB23" i="2" s="1"/>
  <c r="EM23" i="2" s="1"/>
  <c r="AG23" i="2"/>
  <c r="AH23" i="2"/>
  <c r="AI23" i="2"/>
  <c r="AO23" i="2" s="1"/>
  <c r="BA23" i="2" s="1"/>
  <c r="CE23" i="2" s="1"/>
  <c r="AJ23" i="2"/>
  <c r="AK23" i="2"/>
  <c r="BP23" i="2"/>
  <c r="BQ23" i="2"/>
  <c r="BR23" i="2"/>
  <c r="BS23" i="2"/>
  <c r="BT23" i="2"/>
  <c r="BU23" i="2"/>
  <c r="DF23" i="2"/>
  <c r="DG23" i="2"/>
  <c r="DH23" i="2"/>
  <c r="DI23" i="2"/>
  <c r="DJ23" i="2"/>
  <c r="DK23" i="2"/>
  <c r="O24" i="2"/>
  <c r="P24" i="2"/>
  <c r="AN24" i="2" s="1"/>
  <c r="AZ24" i="2" s="1"/>
  <c r="CD24" i="2" s="1"/>
  <c r="DN24" i="2" s="1"/>
  <c r="Q24" i="2"/>
  <c r="R24" i="2"/>
  <c r="S24" i="2"/>
  <c r="AQ24" i="2"/>
  <c r="BC24" i="2" s="1"/>
  <c r="AF24" i="2"/>
  <c r="AG24" i="2"/>
  <c r="AH24" i="2"/>
  <c r="AI24" i="2"/>
  <c r="AJ24" i="2"/>
  <c r="AK24" i="2"/>
  <c r="BP24" i="2"/>
  <c r="BQ24" i="2"/>
  <c r="BR24" i="2"/>
  <c r="BS24" i="2"/>
  <c r="BT24" i="2"/>
  <c r="BU24" i="2"/>
  <c r="DF24" i="2"/>
  <c r="DG24" i="2"/>
  <c r="DH24" i="2"/>
  <c r="DI24" i="2"/>
  <c r="DJ24" i="2"/>
  <c r="DK24" i="2"/>
  <c r="O25" i="2"/>
  <c r="P25" i="2"/>
  <c r="Q25" i="2"/>
  <c r="AO25" i="2"/>
  <c r="BA25" i="2"/>
  <c r="R25" i="2"/>
  <c r="S25" i="2"/>
  <c r="AF25" i="2"/>
  <c r="AL25" i="2" s="1"/>
  <c r="AX25" i="2" s="1"/>
  <c r="CB25" i="2" s="1"/>
  <c r="AG25" i="2"/>
  <c r="AH25" i="2"/>
  <c r="AI25" i="2"/>
  <c r="AJ25" i="2"/>
  <c r="AP25" i="2" s="1"/>
  <c r="BB25" i="2" s="1"/>
  <c r="CF25" i="2" s="1"/>
  <c r="AK25" i="2"/>
  <c r="BP25" i="2"/>
  <c r="BQ25" i="2"/>
  <c r="BR25" i="2"/>
  <c r="BS25" i="2"/>
  <c r="BT25" i="2"/>
  <c r="BU25" i="2"/>
  <c r="DF25" i="2"/>
  <c r="DG25" i="2"/>
  <c r="DH25" i="2"/>
  <c r="DI25" i="2"/>
  <c r="DJ25" i="2"/>
  <c r="DK25" i="2"/>
  <c r="O26" i="2"/>
  <c r="P26" i="2"/>
  <c r="AN26" i="2" s="1"/>
  <c r="AZ26" i="2" s="1"/>
  <c r="Q26" i="2"/>
  <c r="R26" i="2"/>
  <c r="S26" i="2"/>
  <c r="AF26" i="2"/>
  <c r="AL26" i="2" s="1"/>
  <c r="AX26" i="2" s="1"/>
  <c r="CB26" i="2" s="1"/>
  <c r="AG26" i="2"/>
  <c r="AH26" i="2"/>
  <c r="AI26" i="2"/>
  <c r="AJ26" i="2"/>
  <c r="AP26" i="2" s="1"/>
  <c r="BB26" i="2" s="1"/>
  <c r="CF26" i="2" s="1"/>
  <c r="AK26" i="2"/>
  <c r="BP26" i="2"/>
  <c r="BQ26" i="2"/>
  <c r="BR26" i="2"/>
  <c r="BS26" i="2"/>
  <c r="BT26" i="2"/>
  <c r="BU26" i="2"/>
  <c r="DF26" i="2"/>
  <c r="DG26" i="2"/>
  <c r="DH26" i="2"/>
  <c r="DI26" i="2"/>
  <c r="DJ26" i="2"/>
  <c r="DK26" i="2"/>
  <c r="O27" i="2"/>
  <c r="P27" i="2"/>
  <c r="Q27" i="2"/>
  <c r="R27" i="2"/>
  <c r="S27" i="2"/>
  <c r="AF27" i="2"/>
  <c r="AG27" i="2"/>
  <c r="AH27" i="2"/>
  <c r="AI27" i="2"/>
  <c r="AJ27" i="2"/>
  <c r="AK27" i="2"/>
  <c r="BP27" i="2"/>
  <c r="BQ27" i="2"/>
  <c r="BR27" i="2"/>
  <c r="BS27" i="2"/>
  <c r="BT27" i="2"/>
  <c r="BU27" i="2"/>
  <c r="DF27" i="2"/>
  <c r="DG27" i="2"/>
  <c r="DH27" i="2"/>
  <c r="DI27" i="2"/>
  <c r="DJ27" i="2"/>
  <c r="DK27" i="2"/>
  <c r="O28" i="2"/>
  <c r="P28" i="2"/>
  <c r="Q28" i="2"/>
  <c r="R28" i="2"/>
  <c r="S28" i="2"/>
  <c r="AQ28" i="2" s="1"/>
  <c r="BC28" i="2" s="1"/>
  <c r="AF28" i="2"/>
  <c r="AG28" i="2"/>
  <c r="AH28" i="2"/>
  <c r="AI28" i="2"/>
  <c r="AJ28" i="2"/>
  <c r="AK28" i="2"/>
  <c r="BP28" i="2"/>
  <c r="BQ28" i="2"/>
  <c r="BR28" i="2"/>
  <c r="BS28" i="2"/>
  <c r="BT28" i="2"/>
  <c r="BU28" i="2"/>
  <c r="DF28" i="2"/>
  <c r="DG28" i="2"/>
  <c r="DH28" i="2"/>
  <c r="DI28" i="2"/>
  <c r="DJ28" i="2"/>
  <c r="DK28" i="2"/>
  <c r="O29" i="2"/>
  <c r="P29" i="2"/>
  <c r="AN29" i="2" s="1"/>
  <c r="AZ29" i="2" s="1"/>
  <c r="CD29" i="2" s="1"/>
  <c r="DN29" i="2" s="1"/>
  <c r="Q29" i="2"/>
  <c r="R29" i="2"/>
  <c r="S29" i="2"/>
  <c r="AF29" i="2"/>
  <c r="AL29" i="2" s="1"/>
  <c r="AX29" i="2" s="1"/>
  <c r="CB29" i="2" s="1"/>
  <c r="AG29" i="2"/>
  <c r="AM29" i="2" s="1"/>
  <c r="AY29" i="2" s="1"/>
  <c r="AH29" i="2"/>
  <c r="AI29" i="2"/>
  <c r="AO29" i="2"/>
  <c r="BA29" i="2" s="1"/>
  <c r="AJ29" i="2"/>
  <c r="AK29" i="2"/>
  <c r="BP29" i="2"/>
  <c r="BQ29" i="2"/>
  <c r="BR29" i="2"/>
  <c r="BS29" i="2"/>
  <c r="BT29" i="2"/>
  <c r="BU29" i="2"/>
  <c r="DF29" i="2"/>
  <c r="DG29" i="2"/>
  <c r="DH29" i="2"/>
  <c r="DI29" i="2"/>
  <c r="DJ29" i="2"/>
  <c r="DK29" i="2"/>
  <c r="O30" i="2"/>
  <c r="P30" i="2"/>
  <c r="Q30" i="2"/>
  <c r="R30" i="2"/>
  <c r="S30" i="2"/>
  <c r="AF30" i="2"/>
  <c r="AL30" i="2" s="1"/>
  <c r="AX30" i="2" s="1"/>
  <c r="CB30" i="2" s="1"/>
  <c r="AG30" i="2"/>
  <c r="AM30" i="2"/>
  <c r="AY30" i="2" s="1"/>
  <c r="CC30" i="2" s="1"/>
  <c r="EN30" i="2" s="1"/>
  <c r="AH30" i="2"/>
  <c r="AI30" i="2"/>
  <c r="AJ30" i="2"/>
  <c r="AK30" i="2"/>
  <c r="AQ30" i="2" s="1"/>
  <c r="BC30" i="2" s="1"/>
  <c r="BP30" i="2"/>
  <c r="BQ30" i="2"/>
  <c r="BR30" i="2"/>
  <c r="BS30" i="2"/>
  <c r="BT30" i="2"/>
  <c r="BU30" i="2"/>
  <c r="DF30" i="2"/>
  <c r="DG30" i="2"/>
  <c r="DH30" i="2"/>
  <c r="DI30" i="2"/>
  <c r="DJ30" i="2"/>
  <c r="DK30" i="2"/>
  <c r="O31" i="2"/>
  <c r="AM31" i="2" s="1"/>
  <c r="AY31" i="2" s="1"/>
  <c r="P31" i="2"/>
  <c r="Q31" i="2"/>
  <c r="R31" i="2"/>
  <c r="S31" i="2"/>
  <c r="AQ31" i="2" s="1"/>
  <c r="BC31" i="2" s="1"/>
  <c r="AF31" i="2"/>
  <c r="AL31" i="2" s="1"/>
  <c r="AX31" i="2" s="1"/>
  <c r="CB31" i="2" s="1"/>
  <c r="AG31" i="2"/>
  <c r="AH31" i="2"/>
  <c r="AI31" i="2"/>
  <c r="AJ31" i="2"/>
  <c r="AK31" i="2"/>
  <c r="BP31" i="2"/>
  <c r="BQ31" i="2"/>
  <c r="BR31" i="2"/>
  <c r="BS31" i="2"/>
  <c r="BT31" i="2"/>
  <c r="BU31" i="2"/>
  <c r="DF31" i="2"/>
  <c r="DG31" i="2"/>
  <c r="DH31" i="2"/>
  <c r="DI31" i="2"/>
  <c r="DJ31" i="2"/>
  <c r="DK31" i="2"/>
  <c r="O32" i="2"/>
  <c r="P32" i="2"/>
  <c r="Q32" i="2"/>
  <c r="R32" i="2"/>
  <c r="S32" i="2"/>
  <c r="AF32" i="2"/>
  <c r="AL32" i="2" s="1"/>
  <c r="AX32" i="2" s="1"/>
  <c r="CB32" i="2" s="1"/>
  <c r="AG32" i="2"/>
  <c r="AM32" i="2" s="1"/>
  <c r="AY32" i="2" s="1"/>
  <c r="AH32" i="2"/>
  <c r="AI32" i="2"/>
  <c r="AJ32" i="2"/>
  <c r="AK32" i="2"/>
  <c r="AQ32" i="2" s="1"/>
  <c r="BC32" i="2" s="1"/>
  <c r="AP32" i="2"/>
  <c r="BB32" i="2" s="1"/>
  <c r="CF32" i="2" s="1"/>
  <c r="BP32" i="2"/>
  <c r="BQ32" i="2"/>
  <c r="BR32" i="2"/>
  <c r="BS32" i="2"/>
  <c r="BT32" i="2"/>
  <c r="BU32" i="2"/>
  <c r="DF32" i="2"/>
  <c r="DG32" i="2"/>
  <c r="DH32" i="2"/>
  <c r="DI32" i="2"/>
  <c r="DJ32" i="2"/>
  <c r="DK32" i="2"/>
  <c r="O33" i="2"/>
  <c r="AM33" i="2" s="1"/>
  <c r="AY33" i="2" s="1"/>
  <c r="P33" i="2"/>
  <c r="AN33" i="2" s="1"/>
  <c r="AZ33" i="2" s="1"/>
  <c r="Q33" i="2"/>
  <c r="AO33" i="2" s="1"/>
  <c r="BA33" i="2" s="1"/>
  <c r="CE33" i="2" s="1"/>
  <c r="DO33" i="2" s="1"/>
  <c r="R33" i="2"/>
  <c r="S33" i="2"/>
  <c r="AQ33" i="2" s="1"/>
  <c r="BC33" i="2" s="1"/>
  <c r="AF33" i="2"/>
  <c r="AL33" i="2"/>
  <c r="AX33" i="2" s="1"/>
  <c r="CB33" i="2" s="1"/>
  <c r="AG33" i="2"/>
  <c r="AH33" i="2"/>
  <c r="AI33" i="2"/>
  <c r="AJ33" i="2"/>
  <c r="AP33" i="2" s="1"/>
  <c r="BB33" i="2" s="1"/>
  <c r="AK33" i="2"/>
  <c r="BP33" i="2"/>
  <c r="BQ33" i="2"/>
  <c r="BR33" i="2"/>
  <c r="BS33" i="2"/>
  <c r="BT33" i="2"/>
  <c r="BU33" i="2"/>
  <c r="DF33" i="2"/>
  <c r="DG33" i="2"/>
  <c r="DH33" i="2"/>
  <c r="DI33" i="2"/>
  <c r="DJ33" i="2"/>
  <c r="DK33" i="2"/>
  <c r="O34" i="2"/>
  <c r="AM34" i="2" s="1"/>
  <c r="AY34" i="2" s="1"/>
  <c r="CC34" i="2" s="1"/>
  <c r="P34" i="2"/>
  <c r="Q34" i="2"/>
  <c r="R34" i="2"/>
  <c r="S34" i="2"/>
  <c r="AF34" i="2"/>
  <c r="AG34" i="2"/>
  <c r="AH34" i="2"/>
  <c r="AN34" i="2"/>
  <c r="AZ34" i="2" s="1"/>
  <c r="AI34" i="2"/>
  <c r="AJ34" i="2"/>
  <c r="AK34" i="2"/>
  <c r="AQ34" i="2"/>
  <c r="BC34" i="2" s="1"/>
  <c r="CG34" i="2" s="1"/>
  <c r="DQ34" i="2" s="1"/>
  <c r="AL34" i="2"/>
  <c r="AX34" i="2" s="1"/>
  <c r="CB34" i="2" s="1"/>
  <c r="EM34" i="2" s="1"/>
  <c r="BP34" i="2"/>
  <c r="BQ34" i="2"/>
  <c r="BR34" i="2"/>
  <c r="BS34" i="2"/>
  <c r="BT34" i="2"/>
  <c r="BU34" i="2"/>
  <c r="DF34" i="2"/>
  <c r="DG34" i="2"/>
  <c r="DH34" i="2"/>
  <c r="DI34" i="2"/>
  <c r="DJ34" i="2"/>
  <c r="DK34" i="2"/>
  <c r="O35" i="2"/>
  <c r="P35" i="2"/>
  <c r="Q35" i="2"/>
  <c r="R35" i="2"/>
  <c r="S35" i="2"/>
  <c r="BC35" i="2"/>
  <c r="AF35" i="2"/>
  <c r="AL35" i="2" s="1"/>
  <c r="AX35" i="2" s="1"/>
  <c r="CB35" i="2" s="1"/>
  <c r="AG35" i="2"/>
  <c r="AH35" i="2"/>
  <c r="AI35" i="2"/>
  <c r="AJ35" i="2"/>
  <c r="AP35" i="2" s="1"/>
  <c r="BB35" i="2" s="1"/>
  <c r="CF35" i="2" s="1"/>
  <c r="DP35" i="2" s="1"/>
  <c r="AK35" i="2"/>
  <c r="AQ35" i="2" s="1"/>
  <c r="AM35" i="2"/>
  <c r="AY35" i="2" s="1"/>
  <c r="BP35" i="2"/>
  <c r="BQ35" i="2"/>
  <c r="BR35" i="2"/>
  <c r="BS35" i="2"/>
  <c r="BT35" i="2"/>
  <c r="BU35" i="2"/>
  <c r="DF35" i="2"/>
  <c r="DG35" i="2"/>
  <c r="DH35" i="2"/>
  <c r="DI35" i="2"/>
  <c r="DJ35" i="2"/>
  <c r="DK35" i="2"/>
  <c r="O36" i="2"/>
  <c r="AM36" i="2" s="1"/>
  <c r="AY36" i="2" s="1"/>
  <c r="P36" i="2"/>
  <c r="AN36" i="2" s="1"/>
  <c r="AZ36" i="2" s="1"/>
  <c r="Q36" i="2"/>
  <c r="R36" i="2"/>
  <c r="S36" i="2"/>
  <c r="AF36" i="2"/>
  <c r="AG36" i="2"/>
  <c r="AH36" i="2"/>
  <c r="AI36" i="2"/>
  <c r="AO36" i="2" s="1"/>
  <c r="BA36" i="2" s="1"/>
  <c r="CE36" i="2" s="1"/>
  <c r="AJ36" i="2"/>
  <c r="AP36" i="2" s="1"/>
  <c r="BB36" i="2" s="1"/>
  <c r="CF36" i="2" s="1"/>
  <c r="AK36" i="2"/>
  <c r="BP36" i="2"/>
  <c r="BQ36" i="2"/>
  <c r="BR36" i="2"/>
  <c r="BS36" i="2"/>
  <c r="BT36" i="2"/>
  <c r="BU36" i="2"/>
  <c r="DF36" i="2"/>
  <c r="DG36" i="2"/>
  <c r="DH36" i="2"/>
  <c r="DI36" i="2"/>
  <c r="DJ36" i="2"/>
  <c r="DK36" i="2"/>
  <c r="O37" i="2"/>
  <c r="P37" i="2"/>
  <c r="AN37" i="2" s="1"/>
  <c r="AZ37" i="2" s="1"/>
  <c r="Q37" i="2"/>
  <c r="R37" i="2"/>
  <c r="S37" i="2"/>
  <c r="AF37" i="2"/>
  <c r="AG37" i="2"/>
  <c r="AH37" i="2"/>
  <c r="AI37" i="2"/>
  <c r="AJ37" i="2"/>
  <c r="AP37" i="2" s="1"/>
  <c r="BB37" i="2" s="1"/>
  <c r="AK37" i="2"/>
  <c r="BP37" i="2"/>
  <c r="BQ37" i="2"/>
  <c r="BR37" i="2"/>
  <c r="BS37" i="2"/>
  <c r="BT37" i="2"/>
  <c r="BU37" i="2"/>
  <c r="DF37" i="2"/>
  <c r="DG37" i="2"/>
  <c r="DH37" i="2"/>
  <c r="DI37" i="2"/>
  <c r="DJ37" i="2"/>
  <c r="DK37" i="2"/>
  <c r="O38" i="2"/>
  <c r="P38" i="2"/>
  <c r="Q38" i="2"/>
  <c r="R38" i="2"/>
  <c r="AP38" i="2" s="1"/>
  <c r="BB38" i="2" s="1"/>
  <c r="CF38" i="2" s="1"/>
  <c r="DP38" i="2" s="1"/>
  <c r="S38" i="2"/>
  <c r="AF38" i="2"/>
  <c r="AG38" i="2"/>
  <c r="AM38" i="2" s="1"/>
  <c r="AY38" i="2" s="1"/>
  <c r="AH38" i="2"/>
  <c r="AN38" i="2" s="1"/>
  <c r="AZ38" i="2" s="1"/>
  <c r="CD38" i="2" s="1"/>
  <c r="DN38" i="2" s="1"/>
  <c r="AI38" i="2"/>
  <c r="AJ38" i="2"/>
  <c r="AK38" i="2"/>
  <c r="AQ38" i="2" s="1"/>
  <c r="BC38" i="2" s="1"/>
  <c r="AL38" i="2"/>
  <c r="AX38" i="2" s="1"/>
  <c r="CB38" i="2" s="1"/>
  <c r="BP38" i="2"/>
  <c r="BQ38" i="2"/>
  <c r="BR38" i="2"/>
  <c r="BS38" i="2"/>
  <c r="BT38" i="2"/>
  <c r="BU38" i="2"/>
  <c r="DF38" i="2"/>
  <c r="DG38" i="2"/>
  <c r="DH38" i="2"/>
  <c r="DI38" i="2"/>
  <c r="DJ38" i="2"/>
  <c r="DK38" i="2"/>
  <c r="O39" i="2"/>
  <c r="P39" i="2"/>
  <c r="Q39" i="2"/>
  <c r="R39" i="2"/>
  <c r="AP39" i="2" s="1"/>
  <c r="BB39" i="2" s="1"/>
  <c r="S39" i="2"/>
  <c r="AF39" i="2"/>
  <c r="AL39" i="2"/>
  <c r="AX39" i="2" s="1"/>
  <c r="CB39" i="2" s="1"/>
  <c r="AG39" i="2"/>
  <c r="AM39" i="2" s="1"/>
  <c r="AY39" i="2" s="1"/>
  <c r="CC39" i="2" s="1"/>
  <c r="AH39" i="2"/>
  <c r="AI39" i="2"/>
  <c r="AJ39" i="2"/>
  <c r="AK39" i="2"/>
  <c r="AQ39" i="2" s="1"/>
  <c r="BC39" i="2" s="1"/>
  <c r="CG39" i="2" s="1"/>
  <c r="BP39" i="2"/>
  <c r="BQ39" i="2"/>
  <c r="BR39" i="2"/>
  <c r="BS39" i="2"/>
  <c r="BT39" i="2"/>
  <c r="BU39" i="2"/>
  <c r="DF39" i="2"/>
  <c r="DG39" i="2"/>
  <c r="DH39" i="2"/>
  <c r="DI39" i="2"/>
  <c r="DJ39" i="2"/>
  <c r="DK39" i="2"/>
  <c r="O40" i="2"/>
  <c r="P40" i="2"/>
  <c r="Q40" i="2"/>
  <c r="R40" i="2"/>
  <c r="S40" i="2"/>
  <c r="AF40" i="2"/>
  <c r="AL40" i="2"/>
  <c r="AX40" i="2" s="1"/>
  <c r="CB40" i="2" s="1"/>
  <c r="AG40" i="2"/>
  <c r="AM40" i="2" s="1"/>
  <c r="AY40" i="2" s="1"/>
  <c r="CC40" i="2" s="1"/>
  <c r="AH40" i="2"/>
  <c r="AI40" i="2"/>
  <c r="AO40" i="2"/>
  <c r="BA40" i="2" s="1"/>
  <c r="AJ40" i="2"/>
  <c r="AK40" i="2"/>
  <c r="AQ40" i="2" s="1"/>
  <c r="BC40" i="2" s="1"/>
  <c r="AN40" i="2"/>
  <c r="AZ40" i="2" s="1"/>
  <c r="CG40" i="2"/>
  <c r="BP40" i="2"/>
  <c r="BQ40" i="2"/>
  <c r="BR40" i="2"/>
  <c r="BS40" i="2"/>
  <c r="BT40" i="2"/>
  <c r="BU40" i="2"/>
  <c r="DF40" i="2"/>
  <c r="DG40" i="2"/>
  <c r="DH40" i="2"/>
  <c r="DI40" i="2"/>
  <c r="DJ40" i="2"/>
  <c r="DK40" i="2"/>
  <c r="O41" i="2"/>
  <c r="P41" i="2"/>
  <c r="Q41" i="2"/>
  <c r="R41" i="2"/>
  <c r="S41" i="2"/>
  <c r="AQ41" i="2" s="1"/>
  <c r="BC41" i="2" s="1"/>
  <c r="CG41" i="2" s="1"/>
  <c r="DQ41" i="2" s="1"/>
  <c r="AF41" i="2"/>
  <c r="AL41" i="2" s="1"/>
  <c r="AX41" i="2" s="1"/>
  <c r="CB41" i="2" s="1"/>
  <c r="AG41" i="2"/>
  <c r="AH41" i="2"/>
  <c r="AI41" i="2"/>
  <c r="AO41" i="2" s="1"/>
  <c r="BA41" i="2" s="1"/>
  <c r="CE41" i="2" s="1"/>
  <c r="DO41" i="2" s="1"/>
  <c r="AJ41" i="2"/>
  <c r="AK41" i="2"/>
  <c r="AN41" i="2"/>
  <c r="AZ41" i="2" s="1"/>
  <c r="CD41" i="2" s="1"/>
  <c r="BP41" i="2"/>
  <c r="BQ41" i="2"/>
  <c r="BR41" i="2"/>
  <c r="BS41" i="2"/>
  <c r="BT41" i="2"/>
  <c r="BU41" i="2"/>
  <c r="DF41" i="2"/>
  <c r="DG41" i="2"/>
  <c r="DH41" i="2"/>
  <c r="DI41" i="2"/>
  <c r="DJ41" i="2"/>
  <c r="DK41" i="2"/>
  <c r="O42" i="2"/>
  <c r="P42" i="2"/>
  <c r="Q42" i="2"/>
  <c r="AO42" i="2" s="1"/>
  <c r="BA42" i="2" s="1"/>
  <c r="R42" i="2"/>
  <c r="S42" i="2"/>
  <c r="AF42" i="2"/>
  <c r="AL42" i="2" s="1"/>
  <c r="AX42" i="2" s="1"/>
  <c r="CB42" i="2" s="1"/>
  <c r="AG42" i="2"/>
  <c r="AM42" i="2" s="1"/>
  <c r="AY42" i="2" s="1"/>
  <c r="CC42" i="2" s="1"/>
  <c r="AH42" i="2"/>
  <c r="AI42" i="2"/>
  <c r="AJ42" i="2"/>
  <c r="AK42" i="2"/>
  <c r="AQ42" i="2" s="1"/>
  <c r="BC42" i="2" s="1"/>
  <c r="CG42" i="2" s="1"/>
  <c r="BP42" i="2"/>
  <c r="BQ42" i="2"/>
  <c r="BR42" i="2"/>
  <c r="BS42" i="2"/>
  <c r="BT42" i="2"/>
  <c r="BU42" i="2"/>
  <c r="DF42" i="2"/>
  <c r="DG42" i="2"/>
  <c r="DH42" i="2"/>
  <c r="DI42" i="2"/>
  <c r="DJ42" i="2"/>
  <c r="DK42" i="2"/>
  <c r="O43" i="2"/>
  <c r="P43" i="2"/>
  <c r="Q43" i="2"/>
  <c r="R43" i="2"/>
  <c r="S43" i="2"/>
  <c r="AF43" i="2"/>
  <c r="AL43" i="2" s="1"/>
  <c r="AX43" i="2" s="1"/>
  <c r="CB43" i="2" s="1"/>
  <c r="AG43" i="2"/>
  <c r="AH43" i="2"/>
  <c r="AI43" i="2"/>
  <c r="AJ43" i="2"/>
  <c r="AP43" i="2" s="1"/>
  <c r="BB43" i="2" s="1"/>
  <c r="CF43" i="2" s="1"/>
  <c r="AK43" i="2"/>
  <c r="AQ43" i="2" s="1"/>
  <c r="BC43" i="2" s="1"/>
  <c r="BP43" i="2"/>
  <c r="BQ43" i="2"/>
  <c r="BR43" i="2"/>
  <c r="BS43" i="2"/>
  <c r="BT43" i="2"/>
  <c r="BU43" i="2"/>
  <c r="DF43" i="2"/>
  <c r="DG43" i="2"/>
  <c r="DH43" i="2"/>
  <c r="DI43" i="2"/>
  <c r="DJ43" i="2"/>
  <c r="DK43" i="2"/>
  <c r="O44" i="2"/>
  <c r="AM44" i="2" s="1"/>
  <c r="AY44" i="2" s="1"/>
  <c r="P44" i="2"/>
  <c r="Q44" i="2"/>
  <c r="R44" i="2"/>
  <c r="S44" i="2"/>
  <c r="AF44" i="2"/>
  <c r="AG44" i="2"/>
  <c r="AH44" i="2"/>
  <c r="AN44" i="2" s="1"/>
  <c r="AZ44" i="2" s="1"/>
  <c r="AI44" i="2"/>
  <c r="AJ44" i="2"/>
  <c r="AK44" i="2"/>
  <c r="BP44" i="2"/>
  <c r="BQ44" i="2"/>
  <c r="BR44" i="2"/>
  <c r="BS44" i="2"/>
  <c r="BT44" i="2"/>
  <c r="BU44" i="2"/>
  <c r="DF44" i="2"/>
  <c r="DG44" i="2"/>
  <c r="DH44" i="2"/>
  <c r="DI44" i="2"/>
  <c r="DJ44" i="2"/>
  <c r="DK44" i="2"/>
  <c r="B45" i="2"/>
  <c r="C45" i="2"/>
  <c r="D45" i="2"/>
  <c r="E45" i="2"/>
  <c r="F45" i="2"/>
  <c r="G45" i="2"/>
  <c r="H45" i="2"/>
  <c r="I45" i="2"/>
  <c r="J45" i="2"/>
  <c r="K45" i="2"/>
  <c r="L45" i="2"/>
  <c r="M45" i="2"/>
  <c r="T45" i="2"/>
  <c r="U45" i="2"/>
  <c r="V45" i="2"/>
  <c r="W45" i="2"/>
  <c r="X45" i="2"/>
  <c r="Y45" i="2"/>
  <c r="Z45" i="2"/>
  <c r="AA45" i="2"/>
  <c r="AB45" i="2"/>
  <c r="AC45" i="2"/>
  <c r="AD45" i="2"/>
  <c r="AE45" i="2"/>
  <c r="AR45" i="2"/>
  <c r="AS45" i="2"/>
  <c r="AT45" i="2"/>
  <c r="AU45" i="2"/>
  <c r="AV45" i="2"/>
  <c r="AW45" i="2"/>
  <c r="BV45" i="2"/>
  <c r="BW45" i="2"/>
  <c r="BX45" i="2"/>
  <c r="BY45" i="2"/>
  <c r="BZ45" i="2"/>
  <c r="CA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R45" i="2"/>
  <c r="DS45" i="2"/>
  <c r="DT45" i="2"/>
  <c r="DU45" i="2"/>
  <c r="DV45" i="2"/>
  <c r="N4" i="3"/>
  <c r="O4" i="3"/>
  <c r="P4" i="3"/>
  <c r="Q4" i="3"/>
  <c r="R4" i="3"/>
  <c r="S4" i="3"/>
  <c r="AF4" i="3"/>
  <c r="AG4" i="3"/>
  <c r="AH4" i="3"/>
  <c r="AI4" i="3"/>
  <c r="AJ4" i="3"/>
  <c r="AK4" i="3"/>
  <c r="BP4" i="3"/>
  <c r="BQ4" i="3"/>
  <c r="BR4" i="3"/>
  <c r="BS4" i="3"/>
  <c r="BT4" i="3"/>
  <c r="BU4" i="3"/>
  <c r="DF4" i="3"/>
  <c r="DG4" i="3"/>
  <c r="DH4" i="3"/>
  <c r="DI4" i="3"/>
  <c r="DJ4" i="3"/>
  <c r="DK4" i="3"/>
  <c r="N5" i="3"/>
  <c r="O5" i="3"/>
  <c r="P5" i="3"/>
  <c r="AN5" i="3" s="1"/>
  <c r="AZ5" i="3" s="1"/>
  <c r="CD5" i="3" s="1"/>
  <c r="DN5" i="3" s="1"/>
  <c r="Q5" i="3"/>
  <c r="R5" i="3"/>
  <c r="S5" i="3"/>
  <c r="AF5" i="3"/>
  <c r="AG5" i="3"/>
  <c r="AH5" i="3"/>
  <c r="AI5" i="3"/>
  <c r="AJ5" i="3"/>
  <c r="AK5" i="3"/>
  <c r="AM5" i="3"/>
  <c r="AY5" i="3" s="1"/>
  <c r="BP5" i="3"/>
  <c r="BQ5" i="3"/>
  <c r="BR5" i="3"/>
  <c r="BS5" i="3"/>
  <c r="BT5" i="3"/>
  <c r="BU5" i="3"/>
  <c r="DF5" i="3"/>
  <c r="DG5" i="3"/>
  <c r="DH5" i="3"/>
  <c r="DI5" i="3"/>
  <c r="DJ5" i="3"/>
  <c r="DK5" i="3"/>
  <c r="N6" i="3"/>
  <c r="O6" i="3"/>
  <c r="P6" i="3"/>
  <c r="Q6" i="3"/>
  <c r="AO6" i="3" s="1"/>
  <c r="BA6" i="3" s="1"/>
  <c r="R6" i="3"/>
  <c r="S6" i="3"/>
  <c r="AF6" i="3"/>
  <c r="AG6" i="3"/>
  <c r="AH6" i="3"/>
  <c r="AI6" i="3"/>
  <c r="AJ6" i="3"/>
  <c r="AK6" i="3"/>
  <c r="AQ6" i="3" s="1"/>
  <c r="BC6" i="3" s="1"/>
  <c r="CG6" i="3" s="1"/>
  <c r="BP6" i="3"/>
  <c r="BQ6" i="3"/>
  <c r="BR6" i="3"/>
  <c r="BS6" i="3"/>
  <c r="BT6" i="3"/>
  <c r="BU6" i="3"/>
  <c r="DF6" i="3"/>
  <c r="DG6" i="3"/>
  <c r="DH6" i="3"/>
  <c r="DI6" i="3"/>
  <c r="DJ6" i="3"/>
  <c r="DK6" i="3"/>
  <c r="N7" i="3"/>
  <c r="O7" i="3"/>
  <c r="P7" i="3"/>
  <c r="Q7" i="3"/>
  <c r="R7" i="3"/>
  <c r="S7" i="3"/>
  <c r="AF7" i="3"/>
  <c r="AG7" i="3"/>
  <c r="AM7" i="3" s="1"/>
  <c r="AY7" i="3" s="1"/>
  <c r="CC7" i="3" s="1"/>
  <c r="AH7" i="3"/>
  <c r="AI7" i="3"/>
  <c r="AJ7" i="3"/>
  <c r="AK7" i="3"/>
  <c r="BP7" i="3"/>
  <c r="BQ7" i="3"/>
  <c r="BR7" i="3"/>
  <c r="BS7" i="3"/>
  <c r="BT7" i="3"/>
  <c r="BU7" i="3"/>
  <c r="DF7" i="3"/>
  <c r="DG7" i="3"/>
  <c r="DH7" i="3"/>
  <c r="DI7" i="3"/>
  <c r="DJ7" i="3"/>
  <c r="DK7" i="3"/>
  <c r="N8" i="3"/>
  <c r="O8" i="3"/>
  <c r="P8" i="3"/>
  <c r="Q8" i="3"/>
  <c r="R8" i="3"/>
  <c r="S8" i="3"/>
  <c r="AF8" i="3"/>
  <c r="AG8" i="3"/>
  <c r="AH8" i="3"/>
  <c r="AI8" i="3"/>
  <c r="AJ8" i="3"/>
  <c r="AK8" i="3"/>
  <c r="BP8" i="3"/>
  <c r="BQ8" i="3"/>
  <c r="BR8" i="3"/>
  <c r="BS8" i="3"/>
  <c r="BT8" i="3"/>
  <c r="BU8" i="3"/>
  <c r="DF8" i="3"/>
  <c r="DG8" i="3"/>
  <c r="DH8" i="3"/>
  <c r="DI8" i="3"/>
  <c r="DJ8" i="3"/>
  <c r="DK8" i="3"/>
  <c r="N9" i="3"/>
  <c r="O9" i="3"/>
  <c r="P9" i="3"/>
  <c r="Q9" i="3"/>
  <c r="R9" i="3"/>
  <c r="AP9" i="3" s="1"/>
  <c r="BB9" i="3" s="1"/>
  <c r="CF9" i="3" s="1"/>
  <c r="DP9" i="3" s="1"/>
  <c r="S9" i="3"/>
  <c r="AF9" i="3"/>
  <c r="AG9" i="3"/>
  <c r="AH9" i="3"/>
  <c r="AN9" i="3" s="1"/>
  <c r="AZ9" i="3" s="1"/>
  <c r="CD9" i="3" s="1"/>
  <c r="DN9" i="3" s="1"/>
  <c r="AI9" i="3"/>
  <c r="AJ9" i="3"/>
  <c r="AK9" i="3"/>
  <c r="AL9" i="3"/>
  <c r="AX9" i="3" s="1"/>
  <c r="CB9" i="3" s="1"/>
  <c r="EM9" i="3" s="1"/>
  <c r="BP9" i="3"/>
  <c r="BQ9" i="3"/>
  <c r="BR9" i="3"/>
  <c r="BS9" i="3"/>
  <c r="BT9" i="3"/>
  <c r="BU9" i="3"/>
  <c r="DF9" i="3"/>
  <c r="DG9" i="3"/>
  <c r="DH9" i="3"/>
  <c r="DI9" i="3"/>
  <c r="DJ9" i="3"/>
  <c r="DK9" i="3"/>
  <c r="N10" i="3"/>
  <c r="O10" i="3"/>
  <c r="P10" i="3"/>
  <c r="AN10" i="3" s="1"/>
  <c r="AZ10" i="3" s="1"/>
  <c r="Q10" i="3"/>
  <c r="R10" i="3"/>
  <c r="S10" i="3"/>
  <c r="AF10" i="3"/>
  <c r="AG10" i="3"/>
  <c r="AH10" i="3"/>
  <c r="AI10" i="3"/>
  <c r="AJ10" i="3"/>
  <c r="AK10" i="3"/>
  <c r="BP10" i="3"/>
  <c r="BQ10" i="3"/>
  <c r="BR10" i="3"/>
  <c r="BS10" i="3"/>
  <c r="BT10" i="3"/>
  <c r="BU10" i="3"/>
  <c r="DF10" i="3"/>
  <c r="DG10" i="3"/>
  <c r="DH10" i="3"/>
  <c r="DI10" i="3"/>
  <c r="DJ10" i="3"/>
  <c r="DK10" i="3"/>
  <c r="N11" i="3"/>
  <c r="O11" i="3"/>
  <c r="P11" i="3"/>
  <c r="Q11" i="3"/>
  <c r="R11" i="3"/>
  <c r="S11" i="3"/>
  <c r="AF11" i="3"/>
  <c r="AG11" i="3"/>
  <c r="AH11" i="3"/>
  <c r="AI11" i="3"/>
  <c r="AO11" i="3" s="1"/>
  <c r="BA11" i="3" s="1"/>
  <c r="AJ11" i="3"/>
  <c r="AK11" i="3"/>
  <c r="BP11" i="3"/>
  <c r="BQ11" i="3"/>
  <c r="BR11" i="3"/>
  <c r="BS11" i="3"/>
  <c r="BT11" i="3"/>
  <c r="BU11" i="3"/>
  <c r="DF11" i="3"/>
  <c r="DG11" i="3"/>
  <c r="DH11" i="3"/>
  <c r="DI11" i="3"/>
  <c r="DJ11" i="3"/>
  <c r="DK11" i="3"/>
  <c r="N12" i="3"/>
  <c r="O12" i="3"/>
  <c r="P12" i="3"/>
  <c r="Q12" i="3"/>
  <c r="R12" i="3"/>
  <c r="AP12" i="3" s="1"/>
  <c r="BB12" i="3" s="1"/>
  <c r="CF12" i="3" s="1"/>
  <c r="S12" i="3"/>
  <c r="AF12" i="3"/>
  <c r="AG12" i="3"/>
  <c r="AH12" i="3"/>
  <c r="AN12" i="3"/>
  <c r="AZ12" i="3" s="1"/>
  <c r="AI12" i="3"/>
  <c r="AJ12" i="3"/>
  <c r="AK12" i="3"/>
  <c r="AQ12" i="3"/>
  <c r="BC12" i="3" s="1"/>
  <c r="CG12" i="3" s="1"/>
  <c r="BP12" i="3"/>
  <c r="BQ12" i="3"/>
  <c r="BR12" i="3"/>
  <c r="BS12" i="3"/>
  <c r="BT12" i="3"/>
  <c r="BU12" i="3"/>
  <c r="DF12" i="3"/>
  <c r="DG12" i="3"/>
  <c r="DH12" i="3"/>
  <c r="DI12" i="3"/>
  <c r="DJ12" i="3"/>
  <c r="DK12" i="3"/>
  <c r="N13" i="3"/>
  <c r="O13" i="3"/>
  <c r="P13" i="3"/>
  <c r="Q13" i="3"/>
  <c r="R13" i="3"/>
  <c r="S13" i="3"/>
  <c r="AF13" i="3"/>
  <c r="AG13" i="3"/>
  <c r="AH13" i="3"/>
  <c r="AI13" i="3"/>
  <c r="AJ13" i="3"/>
  <c r="AK13" i="3"/>
  <c r="AP13" i="3"/>
  <c r="BB13" i="3" s="1"/>
  <c r="CF13" i="3" s="1"/>
  <c r="BP13" i="3"/>
  <c r="BQ13" i="3"/>
  <c r="BR13" i="3"/>
  <c r="BS13" i="3"/>
  <c r="BT13" i="3"/>
  <c r="BU13" i="3"/>
  <c r="DF13" i="3"/>
  <c r="DG13" i="3"/>
  <c r="DH13" i="3"/>
  <c r="DI13" i="3"/>
  <c r="DJ13" i="3"/>
  <c r="DK13" i="3"/>
  <c r="N14" i="3"/>
  <c r="O14" i="3"/>
  <c r="AM14" i="3" s="1"/>
  <c r="AY14" i="3" s="1"/>
  <c r="P14" i="3"/>
  <c r="AN14" i="3" s="1"/>
  <c r="AZ14" i="3" s="1"/>
  <c r="Q14" i="3"/>
  <c r="R14" i="3"/>
  <c r="S14" i="3"/>
  <c r="AF14" i="3"/>
  <c r="AL14" i="3" s="1"/>
  <c r="AX14" i="3" s="1"/>
  <c r="CB14" i="3" s="1"/>
  <c r="AG14" i="3"/>
  <c r="AH14" i="3"/>
  <c r="AI14" i="3"/>
  <c r="AO14" i="3" s="1"/>
  <c r="BA14" i="3" s="1"/>
  <c r="CE14" i="3" s="1"/>
  <c r="AJ14" i="3"/>
  <c r="AK14" i="3"/>
  <c r="BP14" i="3"/>
  <c r="BQ14" i="3"/>
  <c r="BR14" i="3"/>
  <c r="BS14" i="3"/>
  <c r="BT14" i="3"/>
  <c r="BU14" i="3"/>
  <c r="DF14" i="3"/>
  <c r="DG14" i="3"/>
  <c r="DH14" i="3"/>
  <c r="DI14" i="3"/>
  <c r="DJ14" i="3"/>
  <c r="DK14" i="3"/>
  <c r="N15" i="3"/>
  <c r="O15" i="3"/>
  <c r="P15" i="3"/>
  <c r="Q15" i="3"/>
  <c r="AO15" i="3" s="1"/>
  <c r="BA15" i="3" s="1"/>
  <c r="R15" i="3"/>
  <c r="S15" i="3"/>
  <c r="AF15" i="3"/>
  <c r="AG15" i="3"/>
  <c r="AH15" i="3"/>
  <c r="AN15" i="3" s="1"/>
  <c r="AZ15" i="3" s="1"/>
  <c r="CD15" i="3" s="1"/>
  <c r="AI15" i="3"/>
  <c r="AJ15" i="3"/>
  <c r="AK15" i="3"/>
  <c r="BP15" i="3"/>
  <c r="BQ15" i="3"/>
  <c r="BR15" i="3"/>
  <c r="BS15" i="3"/>
  <c r="BT15" i="3"/>
  <c r="BU15" i="3"/>
  <c r="DF15" i="3"/>
  <c r="DG15" i="3"/>
  <c r="DH15" i="3"/>
  <c r="DI15" i="3"/>
  <c r="DJ15" i="3"/>
  <c r="DK15" i="3"/>
  <c r="N16" i="3"/>
  <c r="O16" i="3"/>
  <c r="P16" i="3"/>
  <c r="Q16" i="3"/>
  <c r="R16" i="3"/>
  <c r="AP16" i="3" s="1"/>
  <c r="BB16" i="3" s="1"/>
  <c r="S16" i="3"/>
  <c r="AF16" i="3"/>
  <c r="AG16" i="3"/>
  <c r="AH16" i="3"/>
  <c r="AN16" i="3" s="1"/>
  <c r="AZ16" i="3" s="1"/>
  <c r="CD16" i="3" s="1"/>
  <c r="DN16" i="3" s="1"/>
  <c r="AI16" i="3"/>
  <c r="AJ16" i="3"/>
  <c r="AK16" i="3"/>
  <c r="AM16" i="3"/>
  <c r="AY16" i="3" s="1"/>
  <c r="CC16" i="3" s="1"/>
  <c r="BP16" i="3"/>
  <c r="BQ16" i="3"/>
  <c r="BR16" i="3"/>
  <c r="BS16" i="3"/>
  <c r="BT16" i="3"/>
  <c r="BU16" i="3"/>
  <c r="DF16" i="3"/>
  <c r="DG16" i="3"/>
  <c r="DH16" i="3"/>
  <c r="DI16" i="3"/>
  <c r="DJ16" i="3"/>
  <c r="DK16" i="3"/>
  <c r="N17" i="3"/>
  <c r="O17" i="3"/>
  <c r="P17" i="3"/>
  <c r="Q17" i="3"/>
  <c r="AO17" i="3" s="1"/>
  <c r="BA17" i="3" s="1"/>
  <c r="R17" i="3"/>
  <c r="S17" i="3"/>
  <c r="AF17" i="3"/>
  <c r="AG17" i="3"/>
  <c r="AH17" i="3"/>
  <c r="AI17" i="3"/>
  <c r="AJ17" i="3"/>
  <c r="AP17" i="3" s="1"/>
  <c r="BB17" i="3" s="1"/>
  <c r="AK17" i="3"/>
  <c r="AQ17" i="3" s="1"/>
  <c r="BC17" i="3" s="1"/>
  <c r="CG17" i="3" s="1"/>
  <c r="BP17" i="3"/>
  <c r="BQ17" i="3"/>
  <c r="BR17" i="3"/>
  <c r="BS17" i="3"/>
  <c r="BT17" i="3"/>
  <c r="BU17" i="3"/>
  <c r="DF17" i="3"/>
  <c r="DG17" i="3"/>
  <c r="DH17" i="3"/>
  <c r="DI17" i="3"/>
  <c r="DJ17" i="3"/>
  <c r="DK17" i="3"/>
  <c r="N18" i="3"/>
  <c r="O18" i="3"/>
  <c r="P18" i="3"/>
  <c r="AN18" i="3" s="1"/>
  <c r="AZ18" i="3" s="1"/>
  <c r="Q18" i="3"/>
  <c r="R18" i="3"/>
  <c r="S18" i="3"/>
  <c r="AQ18" i="3" s="1"/>
  <c r="BC18" i="3" s="1"/>
  <c r="AF18" i="3"/>
  <c r="AG18" i="3"/>
  <c r="AH18" i="3"/>
  <c r="AI18" i="3"/>
  <c r="AJ18" i="3"/>
  <c r="AK18" i="3"/>
  <c r="BP18" i="3"/>
  <c r="BQ18" i="3"/>
  <c r="BR18" i="3"/>
  <c r="BS18" i="3"/>
  <c r="BT18" i="3"/>
  <c r="BU18" i="3"/>
  <c r="DF18" i="3"/>
  <c r="DG18" i="3"/>
  <c r="DH18" i="3"/>
  <c r="DI18" i="3"/>
  <c r="DJ18" i="3"/>
  <c r="DK18" i="3"/>
  <c r="N19" i="3"/>
  <c r="O19" i="3"/>
  <c r="P19" i="3"/>
  <c r="AN19" i="3" s="1"/>
  <c r="AZ19" i="3" s="1"/>
  <c r="Q19" i="3"/>
  <c r="AO19" i="3" s="1"/>
  <c r="BA19" i="3" s="1"/>
  <c r="R19" i="3"/>
  <c r="S19" i="3"/>
  <c r="AF19" i="3"/>
  <c r="AG19" i="3"/>
  <c r="AH19" i="3"/>
  <c r="AI19" i="3"/>
  <c r="AJ19" i="3"/>
  <c r="AP19" i="3" s="1"/>
  <c r="BB19" i="3" s="1"/>
  <c r="CF19" i="3" s="1"/>
  <c r="AK19" i="3"/>
  <c r="BP19" i="3"/>
  <c r="BQ19" i="3"/>
  <c r="BR19" i="3"/>
  <c r="BS19" i="3"/>
  <c r="BT19" i="3"/>
  <c r="BU19" i="3"/>
  <c r="DF19" i="3"/>
  <c r="DG19" i="3"/>
  <c r="DH19" i="3"/>
  <c r="DI19" i="3"/>
  <c r="DJ19" i="3"/>
  <c r="DK19" i="3"/>
  <c r="N20" i="3"/>
  <c r="O20" i="3"/>
  <c r="AM20" i="3" s="1"/>
  <c r="AY20" i="3" s="1"/>
  <c r="CC20" i="3" s="1"/>
  <c r="P20" i="3"/>
  <c r="Q20" i="3"/>
  <c r="R20" i="3"/>
  <c r="S20" i="3"/>
  <c r="AF20" i="3"/>
  <c r="AG20" i="3"/>
  <c r="AH20" i="3"/>
  <c r="AN20" i="3" s="1"/>
  <c r="AI20" i="3"/>
  <c r="AJ20" i="3"/>
  <c r="AK20" i="3"/>
  <c r="AZ20" i="3"/>
  <c r="CD20" i="3" s="1"/>
  <c r="BP20" i="3"/>
  <c r="BQ20" i="3"/>
  <c r="BR20" i="3"/>
  <c r="BS20" i="3"/>
  <c r="BT20" i="3"/>
  <c r="BU20" i="3"/>
  <c r="DF20" i="3"/>
  <c r="DG20" i="3"/>
  <c r="DH20" i="3"/>
  <c r="DI20" i="3"/>
  <c r="DJ20" i="3"/>
  <c r="DK20" i="3"/>
  <c r="N21" i="3"/>
  <c r="O21" i="3"/>
  <c r="P21" i="3"/>
  <c r="AN21" i="3" s="1"/>
  <c r="AZ21" i="3" s="1"/>
  <c r="Q21" i="3"/>
  <c r="AO21" i="3" s="1"/>
  <c r="BA21" i="3" s="1"/>
  <c r="R21" i="3"/>
  <c r="S21" i="3"/>
  <c r="AF21" i="3"/>
  <c r="AG21" i="3"/>
  <c r="AM21" i="3" s="1"/>
  <c r="AY21" i="3" s="1"/>
  <c r="CC21" i="3" s="1"/>
  <c r="EN21" i="3" s="1"/>
  <c r="AH21" i="3"/>
  <c r="AI21" i="3"/>
  <c r="AJ21" i="3"/>
  <c r="AK21" i="3"/>
  <c r="AQ21" i="3" s="1"/>
  <c r="BC21" i="3" s="1"/>
  <c r="CG21" i="3" s="1"/>
  <c r="BP21" i="3"/>
  <c r="BQ21" i="3"/>
  <c r="BR21" i="3"/>
  <c r="BS21" i="3"/>
  <c r="BT21" i="3"/>
  <c r="BU21" i="3"/>
  <c r="DF21" i="3"/>
  <c r="DG21" i="3"/>
  <c r="DH21" i="3"/>
  <c r="DI21" i="3"/>
  <c r="DJ21" i="3"/>
  <c r="DK21" i="3"/>
  <c r="N22" i="3"/>
  <c r="O22" i="3"/>
  <c r="P22" i="3"/>
  <c r="Q22" i="3"/>
  <c r="R22" i="3"/>
  <c r="S22" i="3"/>
  <c r="AF22" i="3"/>
  <c r="AG22" i="3"/>
  <c r="AH22" i="3"/>
  <c r="AI22" i="3"/>
  <c r="AJ22" i="3"/>
  <c r="AK22" i="3"/>
  <c r="BP22" i="3"/>
  <c r="BQ22" i="3"/>
  <c r="BR22" i="3"/>
  <c r="BS22" i="3"/>
  <c r="BT22" i="3"/>
  <c r="BU22" i="3"/>
  <c r="DF22" i="3"/>
  <c r="DG22" i="3"/>
  <c r="DH22" i="3"/>
  <c r="DI22" i="3"/>
  <c r="DJ22" i="3"/>
  <c r="DK22" i="3"/>
  <c r="N23" i="3"/>
  <c r="O23" i="3"/>
  <c r="P23" i="3"/>
  <c r="Q23" i="3"/>
  <c r="R23" i="3"/>
  <c r="S23" i="3"/>
  <c r="AF23" i="3"/>
  <c r="AG23" i="3"/>
  <c r="AH23" i="3"/>
  <c r="AI23" i="3"/>
  <c r="AJ23" i="3"/>
  <c r="AK23" i="3"/>
  <c r="AQ23" i="3" s="1"/>
  <c r="BC23" i="3" s="1"/>
  <c r="BP23" i="3"/>
  <c r="BQ23" i="3"/>
  <c r="BR23" i="3"/>
  <c r="BS23" i="3"/>
  <c r="BT23" i="3"/>
  <c r="BU23" i="3"/>
  <c r="DF23" i="3"/>
  <c r="DG23" i="3"/>
  <c r="DH23" i="3"/>
  <c r="DI23" i="3"/>
  <c r="DJ23" i="3"/>
  <c r="DK23" i="3"/>
  <c r="N24" i="3"/>
  <c r="O24" i="3"/>
  <c r="P24" i="3"/>
  <c r="AN24" i="3" s="1"/>
  <c r="AZ24" i="3" s="1"/>
  <c r="Q24" i="3"/>
  <c r="R24" i="3"/>
  <c r="S24" i="3"/>
  <c r="AF24" i="3"/>
  <c r="AL24" i="3" s="1"/>
  <c r="AX24" i="3" s="1"/>
  <c r="CB24" i="3" s="1"/>
  <c r="EM24" i="3" s="1"/>
  <c r="AG24" i="3"/>
  <c r="AM24" i="3" s="1"/>
  <c r="AY24" i="3" s="1"/>
  <c r="CC24" i="3" s="1"/>
  <c r="AH24" i="3"/>
  <c r="AI24" i="3"/>
  <c r="AJ24" i="3"/>
  <c r="AP24" i="3" s="1"/>
  <c r="BB24" i="3" s="1"/>
  <c r="CF24" i="3" s="1"/>
  <c r="AK24" i="3"/>
  <c r="BP24" i="3"/>
  <c r="BQ24" i="3"/>
  <c r="BR24" i="3"/>
  <c r="BS24" i="3"/>
  <c r="BT24" i="3"/>
  <c r="BU24" i="3"/>
  <c r="DF24" i="3"/>
  <c r="DG24" i="3"/>
  <c r="DH24" i="3"/>
  <c r="DI24" i="3"/>
  <c r="DJ24" i="3"/>
  <c r="DK24" i="3"/>
  <c r="N25" i="3"/>
  <c r="AL25" i="3" s="1"/>
  <c r="AX25" i="3" s="1"/>
  <c r="CB25" i="3" s="1"/>
  <c r="O25" i="3"/>
  <c r="P25" i="3"/>
  <c r="Q25" i="3"/>
  <c r="R25" i="3"/>
  <c r="AP25" i="3" s="1"/>
  <c r="BB25" i="3" s="1"/>
  <c r="S25" i="3"/>
  <c r="AF25" i="3"/>
  <c r="AG25" i="3"/>
  <c r="AH25" i="3"/>
  <c r="AI25" i="3"/>
  <c r="AJ25" i="3"/>
  <c r="AK25" i="3"/>
  <c r="BP25" i="3"/>
  <c r="BQ25" i="3"/>
  <c r="BR25" i="3"/>
  <c r="BS25" i="3"/>
  <c r="BT25" i="3"/>
  <c r="BU25" i="3"/>
  <c r="DF25" i="3"/>
  <c r="DG25" i="3"/>
  <c r="DH25" i="3"/>
  <c r="DI25" i="3"/>
  <c r="DJ25" i="3"/>
  <c r="DK25" i="3"/>
  <c r="N26" i="3"/>
  <c r="O26" i="3"/>
  <c r="P26" i="3"/>
  <c r="Q26" i="3"/>
  <c r="R26" i="3"/>
  <c r="S26" i="3"/>
  <c r="AF26" i="3"/>
  <c r="AG26" i="3"/>
  <c r="AM26" i="3" s="1"/>
  <c r="AY26" i="3" s="1"/>
  <c r="CC26" i="3" s="1"/>
  <c r="AH26" i="3"/>
  <c r="AN26" i="3" s="1"/>
  <c r="AZ26" i="3" s="1"/>
  <c r="AI26" i="3"/>
  <c r="AJ26" i="3"/>
  <c r="AK26" i="3"/>
  <c r="BP26" i="3"/>
  <c r="BQ26" i="3"/>
  <c r="BR26" i="3"/>
  <c r="BS26" i="3"/>
  <c r="BT26" i="3"/>
  <c r="BU26" i="3"/>
  <c r="DF26" i="3"/>
  <c r="DG26" i="3"/>
  <c r="DH26" i="3"/>
  <c r="DI26" i="3"/>
  <c r="DJ26" i="3"/>
  <c r="DK26" i="3"/>
  <c r="N27" i="3"/>
  <c r="O27" i="3"/>
  <c r="P27" i="3"/>
  <c r="Q27" i="3"/>
  <c r="AO27" i="3" s="1"/>
  <c r="BA27" i="3" s="1"/>
  <c r="R27" i="3"/>
  <c r="AP27" i="3" s="1"/>
  <c r="BB27" i="3" s="1"/>
  <c r="S27" i="3"/>
  <c r="AF27" i="3"/>
  <c r="AG27" i="3"/>
  <c r="AM27" i="3" s="1"/>
  <c r="AY27" i="3" s="1"/>
  <c r="CC27" i="3" s="1"/>
  <c r="AH27" i="3"/>
  <c r="AI27" i="3"/>
  <c r="AJ27" i="3"/>
  <c r="AK27" i="3"/>
  <c r="BP27" i="3"/>
  <c r="BQ27" i="3"/>
  <c r="BR27" i="3"/>
  <c r="BS27" i="3"/>
  <c r="BT27" i="3"/>
  <c r="BU27" i="3"/>
  <c r="DF27" i="3"/>
  <c r="DG27" i="3"/>
  <c r="DH27" i="3"/>
  <c r="DI27" i="3"/>
  <c r="DJ27" i="3"/>
  <c r="DK27" i="3"/>
  <c r="N28" i="3"/>
  <c r="O28" i="3"/>
  <c r="P28" i="3"/>
  <c r="AN28" i="3" s="1"/>
  <c r="AZ28" i="3" s="1"/>
  <c r="Q28" i="3"/>
  <c r="AO28" i="3" s="1"/>
  <c r="BA28" i="3" s="1"/>
  <c r="R28" i="3"/>
  <c r="S28" i="3"/>
  <c r="AF28" i="3"/>
  <c r="AL28" i="3" s="1"/>
  <c r="AX28" i="3" s="1"/>
  <c r="CB28" i="3" s="1"/>
  <c r="AG28" i="3"/>
  <c r="AH28" i="3"/>
  <c r="AI28" i="3"/>
  <c r="AJ28" i="3"/>
  <c r="AK28" i="3"/>
  <c r="BP28" i="3"/>
  <c r="BQ28" i="3"/>
  <c r="BR28" i="3"/>
  <c r="BS28" i="3"/>
  <c r="BT28" i="3"/>
  <c r="BU28" i="3"/>
  <c r="DF28" i="3"/>
  <c r="DG28" i="3"/>
  <c r="DH28" i="3"/>
  <c r="DI28" i="3"/>
  <c r="DJ28" i="3"/>
  <c r="DK28" i="3"/>
  <c r="N29" i="3"/>
  <c r="O29" i="3"/>
  <c r="P29" i="3"/>
  <c r="Q29" i="3"/>
  <c r="R29" i="3"/>
  <c r="S29" i="3"/>
  <c r="AF29" i="3"/>
  <c r="AL29" i="3" s="1"/>
  <c r="AX29" i="3" s="1"/>
  <c r="CB29" i="3" s="1"/>
  <c r="AG29" i="3"/>
  <c r="AH29" i="3"/>
  <c r="AI29" i="3"/>
  <c r="AJ29" i="3"/>
  <c r="AP29" i="3" s="1"/>
  <c r="BB29" i="3" s="1"/>
  <c r="CF29" i="3" s="1"/>
  <c r="AK29" i="3"/>
  <c r="AQ29" i="3" s="1"/>
  <c r="BC29" i="3" s="1"/>
  <c r="BP29" i="3"/>
  <c r="BQ29" i="3"/>
  <c r="BR29" i="3"/>
  <c r="BS29" i="3"/>
  <c r="BT29" i="3"/>
  <c r="BU29" i="3"/>
  <c r="DF29" i="3"/>
  <c r="DG29" i="3"/>
  <c r="DH29" i="3"/>
  <c r="DI29" i="3"/>
  <c r="DJ29" i="3"/>
  <c r="DK29" i="3"/>
  <c r="N30" i="3"/>
  <c r="O30" i="3"/>
  <c r="P30" i="3"/>
  <c r="AN30" i="3" s="1"/>
  <c r="AZ30" i="3" s="1"/>
  <c r="Q30" i="3"/>
  <c r="R30" i="3"/>
  <c r="S30" i="3"/>
  <c r="AF30" i="3"/>
  <c r="AG30" i="3"/>
  <c r="AH30" i="3"/>
  <c r="AI30" i="3"/>
  <c r="AJ30" i="3"/>
  <c r="AK30" i="3"/>
  <c r="BP30" i="3"/>
  <c r="BQ30" i="3"/>
  <c r="BR30" i="3"/>
  <c r="BS30" i="3"/>
  <c r="BT30" i="3"/>
  <c r="BU30" i="3"/>
  <c r="DF30" i="3"/>
  <c r="DG30" i="3"/>
  <c r="DH30" i="3"/>
  <c r="DI30" i="3"/>
  <c r="DJ30" i="3"/>
  <c r="DK30" i="3"/>
  <c r="N31" i="3"/>
  <c r="O31" i="3"/>
  <c r="P31" i="3"/>
  <c r="Q31" i="3"/>
  <c r="AO31" i="3" s="1"/>
  <c r="BA31" i="3" s="1"/>
  <c r="R31" i="3"/>
  <c r="S31" i="3"/>
  <c r="AF31" i="3"/>
  <c r="AG31" i="3"/>
  <c r="AH31" i="3"/>
  <c r="AI31" i="3"/>
  <c r="AJ31" i="3"/>
  <c r="AP31" i="3" s="1"/>
  <c r="BB31" i="3" s="1"/>
  <c r="AK31" i="3"/>
  <c r="BP31" i="3"/>
  <c r="BQ31" i="3"/>
  <c r="BR31" i="3"/>
  <c r="BS31" i="3"/>
  <c r="BT31" i="3"/>
  <c r="BU31" i="3"/>
  <c r="DF31" i="3"/>
  <c r="DG31" i="3"/>
  <c r="DH31" i="3"/>
  <c r="DI31" i="3"/>
  <c r="DJ31" i="3"/>
  <c r="DK31" i="3"/>
  <c r="N32" i="3"/>
  <c r="O32" i="3"/>
  <c r="P32" i="3"/>
  <c r="Q32" i="3"/>
  <c r="R32" i="3"/>
  <c r="S32" i="3"/>
  <c r="AF32" i="3"/>
  <c r="AG32" i="3"/>
  <c r="AM32" i="3" s="1"/>
  <c r="AY32" i="3" s="1"/>
  <c r="CC32" i="3" s="1"/>
  <c r="AH32" i="3"/>
  <c r="AI32" i="3"/>
  <c r="AJ32" i="3"/>
  <c r="AK32" i="3"/>
  <c r="AQ32" i="3" s="1"/>
  <c r="BC32" i="3" s="1"/>
  <c r="CG32" i="3" s="1"/>
  <c r="BP32" i="3"/>
  <c r="BQ32" i="3"/>
  <c r="BR32" i="3"/>
  <c r="BS32" i="3"/>
  <c r="BT32" i="3"/>
  <c r="BU32" i="3"/>
  <c r="DF32" i="3"/>
  <c r="DG32" i="3"/>
  <c r="DH32" i="3"/>
  <c r="DI32" i="3"/>
  <c r="DJ32" i="3"/>
  <c r="DK32" i="3"/>
  <c r="N33" i="3"/>
  <c r="O33" i="3"/>
  <c r="P33" i="3"/>
  <c r="Q33" i="3"/>
  <c r="R33" i="3"/>
  <c r="S33" i="3"/>
  <c r="AF33" i="3"/>
  <c r="AG33" i="3"/>
  <c r="AH33" i="3"/>
  <c r="AI33" i="3"/>
  <c r="AJ33" i="3"/>
  <c r="AP33" i="3" s="1"/>
  <c r="BB33" i="3" s="1"/>
  <c r="CF33" i="3" s="1"/>
  <c r="AK33" i="3"/>
  <c r="BP33" i="3"/>
  <c r="BQ33" i="3"/>
  <c r="BR33" i="3"/>
  <c r="BS33" i="3"/>
  <c r="BT33" i="3"/>
  <c r="BU33" i="3"/>
  <c r="DF33" i="3"/>
  <c r="DG33" i="3"/>
  <c r="DH33" i="3"/>
  <c r="DI33" i="3"/>
  <c r="DJ33" i="3"/>
  <c r="DK33" i="3"/>
  <c r="N34" i="3"/>
  <c r="AL34" i="3" s="1"/>
  <c r="AX34" i="3" s="1"/>
  <c r="CB34" i="3" s="1"/>
  <c r="O34" i="3"/>
  <c r="P34" i="3"/>
  <c r="Q34" i="3"/>
  <c r="R34" i="3"/>
  <c r="S34" i="3"/>
  <c r="AF34" i="3"/>
  <c r="AG34" i="3"/>
  <c r="AM34" i="3"/>
  <c r="AY34" i="3" s="1"/>
  <c r="CC34" i="3" s="1"/>
  <c r="AH34" i="3"/>
  <c r="AN34" i="3" s="1"/>
  <c r="AZ34" i="3" s="1"/>
  <c r="AI34" i="3"/>
  <c r="AO34" i="3" s="1"/>
  <c r="BA34" i="3" s="1"/>
  <c r="AJ34" i="3"/>
  <c r="AK34" i="3"/>
  <c r="AQ34" i="3" s="1"/>
  <c r="BC34" i="3" s="1"/>
  <c r="CG34" i="3" s="1"/>
  <c r="BP34" i="3"/>
  <c r="BQ34" i="3"/>
  <c r="BR34" i="3"/>
  <c r="BS34" i="3"/>
  <c r="BT34" i="3"/>
  <c r="BU34" i="3"/>
  <c r="DF34" i="3"/>
  <c r="DG34" i="3"/>
  <c r="DH34" i="3"/>
  <c r="DI34" i="3"/>
  <c r="DJ34" i="3"/>
  <c r="DK34" i="3"/>
  <c r="N35" i="3"/>
  <c r="AL35" i="3" s="1"/>
  <c r="AX35" i="3" s="1"/>
  <c r="CB35" i="3" s="1"/>
  <c r="EM35" i="3" s="1"/>
  <c r="O35" i="3"/>
  <c r="P35" i="3"/>
  <c r="Q35" i="3"/>
  <c r="BA35" i="3"/>
  <c r="R35" i="3"/>
  <c r="S35" i="3"/>
  <c r="AF35" i="3"/>
  <c r="AG35" i="3"/>
  <c r="AH35" i="3"/>
  <c r="AI35" i="3"/>
  <c r="AO35" i="3" s="1"/>
  <c r="AJ35" i="3"/>
  <c r="AP35" i="3" s="1"/>
  <c r="BB35" i="3" s="1"/>
  <c r="CF35" i="3" s="1"/>
  <c r="AK35" i="3"/>
  <c r="BP35" i="3"/>
  <c r="BQ35" i="3"/>
  <c r="BR35" i="3"/>
  <c r="BS35" i="3"/>
  <c r="BT35" i="3"/>
  <c r="BU35" i="3"/>
  <c r="DF35" i="3"/>
  <c r="DG35" i="3"/>
  <c r="DH35" i="3"/>
  <c r="DI35" i="3"/>
  <c r="DJ35" i="3"/>
  <c r="DK35" i="3"/>
  <c r="N36" i="3"/>
  <c r="AL36" i="3" s="1"/>
  <c r="AX36" i="3" s="1"/>
  <c r="CB36" i="3" s="1"/>
  <c r="EM36" i="3" s="1"/>
  <c r="O36" i="3"/>
  <c r="P36" i="3"/>
  <c r="Q36" i="3"/>
  <c r="R36" i="3"/>
  <c r="S36" i="3"/>
  <c r="AF36" i="3"/>
  <c r="AG36" i="3"/>
  <c r="AH36" i="3"/>
  <c r="AN36" i="3"/>
  <c r="AZ36" i="3" s="1"/>
  <c r="CD36" i="3" s="1"/>
  <c r="AI36" i="3"/>
  <c r="AJ36" i="3"/>
  <c r="AK36" i="3"/>
  <c r="BP36" i="3"/>
  <c r="BQ36" i="3"/>
  <c r="BR36" i="3"/>
  <c r="BS36" i="3"/>
  <c r="BT36" i="3"/>
  <c r="BU36" i="3"/>
  <c r="DF36" i="3"/>
  <c r="DG36" i="3"/>
  <c r="DH36" i="3"/>
  <c r="DI36" i="3"/>
  <c r="DJ36" i="3"/>
  <c r="DK36" i="3"/>
  <c r="N37" i="3"/>
  <c r="O37" i="3"/>
  <c r="AM37" i="3" s="1"/>
  <c r="AY37" i="3" s="1"/>
  <c r="CC37" i="3" s="1"/>
  <c r="EN37" i="3" s="1"/>
  <c r="P37" i="3"/>
  <c r="Q37" i="3"/>
  <c r="R37" i="3"/>
  <c r="S37" i="3"/>
  <c r="AF37" i="3"/>
  <c r="AG37" i="3"/>
  <c r="AH37" i="3"/>
  <c r="AN37" i="3"/>
  <c r="AZ37" i="3" s="1"/>
  <c r="CD37" i="3" s="1"/>
  <c r="AI37" i="3"/>
  <c r="AO37" i="3" s="1"/>
  <c r="BA37" i="3" s="1"/>
  <c r="AJ37" i="3"/>
  <c r="AP37" i="3" s="1"/>
  <c r="BB37" i="3" s="1"/>
  <c r="AK37" i="3"/>
  <c r="BP37" i="3"/>
  <c r="BQ37" i="3"/>
  <c r="BR37" i="3"/>
  <c r="BS37" i="3"/>
  <c r="BT37" i="3"/>
  <c r="BU37" i="3"/>
  <c r="DF37" i="3"/>
  <c r="DG37" i="3"/>
  <c r="DH37" i="3"/>
  <c r="DI37" i="3"/>
  <c r="DJ37" i="3"/>
  <c r="DK37" i="3"/>
  <c r="N38" i="3"/>
  <c r="O38" i="3"/>
  <c r="P38" i="3"/>
  <c r="Q38" i="3"/>
  <c r="R38" i="3"/>
  <c r="S38" i="3"/>
  <c r="AF38" i="3"/>
  <c r="AG38" i="3"/>
  <c r="AH38" i="3"/>
  <c r="AI38" i="3"/>
  <c r="AJ38" i="3"/>
  <c r="AK38" i="3"/>
  <c r="BP38" i="3"/>
  <c r="BQ38" i="3"/>
  <c r="BR38" i="3"/>
  <c r="BS38" i="3"/>
  <c r="BT38" i="3"/>
  <c r="BU38" i="3"/>
  <c r="DF38" i="3"/>
  <c r="DG38" i="3"/>
  <c r="DH38" i="3"/>
  <c r="DI38" i="3"/>
  <c r="DJ38" i="3"/>
  <c r="DK38" i="3"/>
  <c r="N39" i="3"/>
  <c r="AL39" i="3" s="1"/>
  <c r="AX39" i="3" s="1"/>
  <c r="CB39" i="3" s="1"/>
  <c r="O39" i="3"/>
  <c r="P39" i="3"/>
  <c r="Q39" i="3"/>
  <c r="AO39" i="3" s="1"/>
  <c r="BA39" i="3" s="1"/>
  <c r="R39" i="3"/>
  <c r="S39" i="3"/>
  <c r="AF39" i="3"/>
  <c r="AG39" i="3"/>
  <c r="AM39" i="3" s="1"/>
  <c r="AY39" i="3" s="1"/>
  <c r="CC39" i="3" s="1"/>
  <c r="AH39" i="3"/>
  <c r="AI39" i="3"/>
  <c r="AJ39" i="3"/>
  <c r="AK39" i="3"/>
  <c r="AQ39" i="3" s="1"/>
  <c r="BC39" i="3" s="1"/>
  <c r="CG39" i="3" s="1"/>
  <c r="AN39" i="3"/>
  <c r="AZ39" i="3" s="1"/>
  <c r="CD39" i="3" s="1"/>
  <c r="DN39" i="3" s="1"/>
  <c r="BP39" i="3"/>
  <c r="BQ39" i="3"/>
  <c r="BR39" i="3"/>
  <c r="BS39" i="3"/>
  <c r="BT39" i="3"/>
  <c r="BU39" i="3"/>
  <c r="DF39" i="3"/>
  <c r="DG39" i="3"/>
  <c r="DH39" i="3"/>
  <c r="DI39" i="3"/>
  <c r="DJ39" i="3"/>
  <c r="DK39" i="3"/>
  <c r="DQ39" i="3" s="1"/>
  <c r="N40" i="3"/>
  <c r="AL40" i="3" s="1"/>
  <c r="AX40" i="3" s="1"/>
  <c r="CB40" i="3" s="1"/>
  <c r="O40" i="3"/>
  <c r="P40" i="3"/>
  <c r="Q40" i="3"/>
  <c r="R40" i="3"/>
  <c r="S40" i="3"/>
  <c r="AF40" i="3"/>
  <c r="AG40" i="3"/>
  <c r="AH40" i="3"/>
  <c r="AN40" i="3" s="1"/>
  <c r="AZ40" i="3" s="1"/>
  <c r="CD40" i="3" s="1"/>
  <c r="DN40" i="3" s="1"/>
  <c r="AI40" i="3"/>
  <c r="AJ40" i="3"/>
  <c r="AK40" i="3"/>
  <c r="AM40" i="3"/>
  <c r="AY40" i="3" s="1"/>
  <c r="CC40" i="3" s="1"/>
  <c r="BP40" i="3"/>
  <c r="BQ40" i="3"/>
  <c r="BR40" i="3"/>
  <c r="BS40" i="3"/>
  <c r="BT40" i="3"/>
  <c r="BU40" i="3"/>
  <c r="DF40" i="3"/>
  <c r="DG40" i="3"/>
  <c r="DH40" i="3"/>
  <c r="DI40" i="3"/>
  <c r="DJ40" i="3"/>
  <c r="DK40" i="3"/>
  <c r="N41" i="3"/>
  <c r="O41" i="3"/>
  <c r="P41" i="3"/>
  <c r="AN41" i="3" s="1"/>
  <c r="AZ41" i="3" s="1"/>
  <c r="Q41" i="3"/>
  <c r="AO41" i="3" s="1"/>
  <c r="BA41" i="3" s="1"/>
  <c r="CE41" i="3" s="1"/>
  <c r="DO41" i="3" s="1"/>
  <c r="R41" i="3"/>
  <c r="S41" i="3"/>
  <c r="AF41" i="3"/>
  <c r="AG41" i="3"/>
  <c r="AM41" i="3" s="1"/>
  <c r="AY41" i="3" s="1"/>
  <c r="CC41" i="3" s="1"/>
  <c r="DM41" i="3" s="1"/>
  <c r="AH41" i="3"/>
  <c r="AI41" i="3"/>
  <c r="AJ41" i="3"/>
  <c r="AP41" i="3"/>
  <c r="BB41" i="3" s="1"/>
  <c r="CF41" i="3" s="1"/>
  <c r="AK41" i="3"/>
  <c r="AQ41" i="3" s="1"/>
  <c r="BC41" i="3" s="1"/>
  <c r="BP41" i="3"/>
  <c r="BQ41" i="3"/>
  <c r="BR41" i="3"/>
  <c r="BS41" i="3"/>
  <c r="BT41" i="3"/>
  <c r="BU41" i="3"/>
  <c r="DF41" i="3"/>
  <c r="DG41" i="3"/>
  <c r="DH41" i="3"/>
  <c r="DI41" i="3"/>
  <c r="DJ41" i="3"/>
  <c r="DK41" i="3"/>
  <c r="N42" i="3"/>
  <c r="AL42" i="3" s="1"/>
  <c r="AX42" i="3" s="1"/>
  <c r="CB42" i="3" s="1"/>
  <c r="O42" i="3"/>
  <c r="P42" i="3"/>
  <c r="Q42" i="3"/>
  <c r="AO42" i="3" s="1"/>
  <c r="BA42" i="3" s="1"/>
  <c r="R42" i="3"/>
  <c r="S42" i="3"/>
  <c r="AF42" i="3"/>
  <c r="AG42" i="3"/>
  <c r="AH42" i="3"/>
  <c r="AN42" i="3" s="1"/>
  <c r="AZ42" i="3" s="1"/>
  <c r="CD42" i="3" s="1"/>
  <c r="AI42" i="3"/>
  <c r="AJ42" i="3"/>
  <c r="AK42" i="3"/>
  <c r="BP42" i="3"/>
  <c r="BQ42" i="3"/>
  <c r="BR42" i="3"/>
  <c r="BS42" i="3"/>
  <c r="BT42" i="3"/>
  <c r="BU42" i="3"/>
  <c r="DF42" i="3"/>
  <c r="DG42" i="3"/>
  <c r="DH42" i="3"/>
  <c r="DI42" i="3"/>
  <c r="DJ42" i="3"/>
  <c r="DK42" i="3"/>
  <c r="N43" i="3"/>
  <c r="O43" i="3"/>
  <c r="P43" i="3"/>
  <c r="AN43" i="3"/>
  <c r="AZ43" i="3" s="1"/>
  <c r="Q43" i="3"/>
  <c r="R43" i="3"/>
  <c r="S43" i="3"/>
  <c r="AQ43" i="3" s="1"/>
  <c r="BC43" i="3" s="1"/>
  <c r="AF43" i="3"/>
  <c r="AG43" i="3"/>
  <c r="AH43" i="3"/>
  <c r="AI43" i="3"/>
  <c r="AO43" i="3" s="1"/>
  <c r="BA43" i="3" s="1"/>
  <c r="CE43" i="3" s="1"/>
  <c r="AJ43" i="3"/>
  <c r="AP43" i="3" s="1"/>
  <c r="BB43" i="3" s="1"/>
  <c r="CF43" i="3" s="1"/>
  <c r="AK43" i="3"/>
  <c r="BP43" i="3"/>
  <c r="BQ43" i="3"/>
  <c r="BR43" i="3"/>
  <c r="BS43" i="3"/>
  <c r="BT43" i="3"/>
  <c r="BU43" i="3"/>
  <c r="DF43" i="3"/>
  <c r="DG43" i="3"/>
  <c r="DH43" i="3"/>
  <c r="DI43" i="3"/>
  <c r="DJ43" i="3"/>
  <c r="DK43" i="3"/>
  <c r="N44" i="3"/>
  <c r="O44" i="3"/>
  <c r="P44" i="3"/>
  <c r="Q44" i="3"/>
  <c r="AO44" i="3" s="1"/>
  <c r="BA44" i="3" s="1"/>
  <c r="CE44" i="3" s="1"/>
  <c r="R44" i="3"/>
  <c r="S44" i="3"/>
  <c r="AF44" i="3"/>
  <c r="AG44" i="3"/>
  <c r="AH44" i="3"/>
  <c r="AI44" i="3"/>
  <c r="AJ44" i="3"/>
  <c r="AP44" i="3"/>
  <c r="BB44" i="3" s="1"/>
  <c r="CF44" i="3" s="1"/>
  <c r="AK44" i="3"/>
  <c r="AQ44" i="3" s="1"/>
  <c r="BC44" i="3" s="1"/>
  <c r="BP44" i="3"/>
  <c r="BQ44" i="3"/>
  <c r="BR44" i="3"/>
  <c r="BS44" i="3"/>
  <c r="BT44" i="3"/>
  <c r="BU44" i="3"/>
  <c r="DF44" i="3"/>
  <c r="DG44" i="3"/>
  <c r="DH44" i="3"/>
  <c r="DI44" i="3"/>
  <c r="DJ44" i="3"/>
  <c r="DK44" i="3"/>
  <c r="B45" i="3"/>
  <c r="C45" i="3"/>
  <c r="D45" i="3"/>
  <c r="E45" i="3"/>
  <c r="F45" i="3"/>
  <c r="G45" i="3"/>
  <c r="H45" i="3"/>
  <c r="I45" i="3"/>
  <c r="J45" i="3"/>
  <c r="K45" i="3"/>
  <c r="L45" i="3"/>
  <c r="M45" i="3"/>
  <c r="T45" i="3"/>
  <c r="U45" i="3"/>
  <c r="V45" i="3"/>
  <c r="W45" i="3"/>
  <c r="X45" i="3"/>
  <c r="Y45" i="3"/>
  <c r="Z45" i="3"/>
  <c r="AA45" i="3"/>
  <c r="AB45" i="3"/>
  <c r="AC45" i="3"/>
  <c r="AD45" i="3"/>
  <c r="AE45" i="3"/>
  <c r="AR45" i="3"/>
  <c r="AS45" i="3"/>
  <c r="AT45" i="3"/>
  <c r="AU45" i="3"/>
  <c r="AV45" i="3"/>
  <c r="AW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V45" i="3"/>
  <c r="BW45" i="3"/>
  <c r="BX45" i="3"/>
  <c r="BY45" i="3"/>
  <c r="BZ45" i="3"/>
  <c r="CA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R45" i="3"/>
  <c r="DS45" i="3"/>
  <c r="DT45" i="3"/>
  <c r="DU45" i="3"/>
  <c r="DV45" i="3"/>
  <c r="EN16" i="3"/>
  <c r="EN34" i="3"/>
  <c r="DM21" i="3"/>
  <c r="EM43" i="2"/>
  <c r="DL43" i="2"/>
  <c r="EM25" i="3"/>
  <c r="DL25" i="3"/>
  <c r="AP18" i="3"/>
  <c r="BB18" i="3" s="1"/>
  <c r="CF18" i="3" s="1"/>
  <c r="AO9" i="3"/>
  <c r="BA9" i="3" s="1"/>
  <c r="CE9" i="3" s="1"/>
  <c r="DO9" i="3" s="1"/>
  <c r="CC5" i="3"/>
  <c r="AL14" i="2"/>
  <c r="AX14" i="2" s="1"/>
  <c r="CB14" i="2" s="1"/>
  <c r="EM14" i="2" s="1"/>
  <c r="AN14" i="2"/>
  <c r="AZ14" i="2" s="1"/>
  <c r="CD14" i="2" s="1"/>
  <c r="AP41" i="1"/>
  <c r="BB41" i="1" s="1"/>
  <c r="CF41" i="1" s="1"/>
  <c r="DP41" i="1" s="1"/>
  <c r="AJ45" i="1"/>
  <c r="AL41" i="1"/>
  <c r="AX41" i="1" s="1"/>
  <c r="CB41" i="1" s="1"/>
  <c r="EM41" i="1" s="1"/>
  <c r="AF45" i="1"/>
  <c r="AN41" i="1"/>
  <c r="AZ41" i="1"/>
  <c r="CD41" i="1" s="1"/>
  <c r="DN41" i="1" s="1"/>
  <c r="AO31" i="2"/>
  <c r="BA31" i="2" s="1"/>
  <c r="AQ21" i="2"/>
  <c r="BC21" i="2" s="1"/>
  <c r="CG21" i="2" s="1"/>
  <c r="DQ21" i="2" s="1"/>
  <c r="AM21" i="2"/>
  <c r="AY21" i="2" s="1"/>
  <c r="CC21" i="2" s="1"/>
  <c r="EN21" i="2" s="1"/>
  <c r="AO21" i="2"/>
  <c r="BA21" i="2" s="1"/>
  <c r="CE21" i="2" s="1"/>
  <c r="DO21" i="2" s="1"/>
  <c r="AL18" i="3"/>
  <c r="EM39" i="2"/>
  <c r="DL39" i="2"/>
  <c r="CE42" i="2"/>
  <c r="DO42" i="2" s="1"/>
  <c r="AO38" i="2"/>
  <c r="BA38" i="2" s="1"/>
  <c r="CE38" i="2" s="1"/>
  <c r="DO38" i="2" s="1"/>
  <c r="CF37" i="2"/>
  <c r="DP37" i="2" s="1"/>
  <c r="AO34" i="2"/>
  <c r="BA34" i="2" s="1"/>
  <c r="CE34" i="2" s="1"/>
  <c r="DO34" i="2" s="1"/>
  <c r="EM21" i="2"/>
  <c r="DL21" i="2"/>
  <c r="AO17" i="2"/>
  <c r="BA17" i="2" s="1"/>
  <c r="CE17" i="2" s="1"/>
  <c r="DO17" i="2" s="1"/>
  <c r="DJ45" i="2"/>
  <c r="BC16" i="2"/>
  <c r="CG16" i="2" s="1"/>
  <c r="DQ16" i="2" s="1"/>
  <c r="CG41" i="1"/>
  <c r="DQ41" i="1" s="1"/>
  <c r="CD40" i="2"/>
  <c r="DN40" i="2" s="1"/>
  <c r="CG32" i="2"/>
  <c r="DQ32" i="2" s="1"/>
  <c r="CD20" i="2"/>
  <c r="DN20" i="2" s="1"/>
  <c r="EM38" i="2"/>
  <c r="DL38" i="2"/>
  <c r="EN16" i="2"/>
  <c r="DM16" i="2"/>
  <c r="AN31" i="1"/>
  <c r="AZ31" i="1" s="1"/>
  <c r="CD31" i="1" s="1"/>
  <c r="DN31" i="1" s="1"/>
  <c r="N45" i="1"/>
  <c r="BU45" i="1"/>
  <c r="EM40" i="1"/>
  <c r="DL40" i="1"/>
  <c r="DN38" i="1"/>
  <c r="DP36" i="1"/>
  <c r="EM35" i="1"/>
  <c r="DL35" i="1"/>
  <c r="CF30" i="1"/>
  <c r="DP30" i="1"/>
  <c r="EM31" i="2"/>
  <c r="DL31" i="2"/>
  <c r="AP31" i="1"/>
  <c r="BB31" i="1" s="1"/>
  <c r="CF31" i="1" s="1"/>
  <c r="DP31" i="1" s="1"/>
  <c r="AO30" i="1"/>
  <c r="BA30" i="1" s="1"/>
  <c r="CE30" i="1" s="1"/>
  <c r="DO30" i="1" s="1"/>
  <c r="AI45" i="1"/>
  <c r="AQ30" i="1"/>
  <c r="BC30" i="1" s="1"/>
  <c r="CG30" i="1" s="1"/>
  <c r="DQ30" i="1" s="1"/>
  <c r="S45" i="1"/>
  <c r="O45" i="1"/>
  <c r="EN28" i="1"/>
  <c r="DM28" i="1"/>
  <c r="EN40" i="1"/>
  <c r="DM40" i="1"/>
  <c r="CC39" i="1"/>
  <c r="EN39" i="1" s="1"/>
  <c r="CC35" i="1"/>
  <c r="EN35" i="1" s="1"/>
  <c r="CC33" i="1"/>
  <c r="EM16" i="1"/>
  <c r="DL16" i="1"/>
  <c r="CD12" i="1"/>
  <c r="DN12" i="1" s="1"/>
  <c r="AP11" i="1"/>
  <c r="BB11" i="1" s="1"/>
  <c r="CF11" i="1" s="1"/>
  <c r="DP11" i="1" s="1"/>
  <c r="AO6" i="1"/>
  <c r="CG9" i="1"/>
  <c r="DQ9" i="1" s="1"/>
  <c r="EN11" i="1"/>
  <c r="DM11" i="1"/>
  <c r="BA6" i="1"/>
  <c r="CE6" i="1" s="1"/>
  <c r="DO6" i="1" s="1"/>
  <c r="AX18" i="3"/>
  <c r="CB18" i="3" s="1"/>
  <c r="DM35" i="1"/>
  <c r="EN5" i="3"/>
  <c r="DM5" i="3"/>
  <c r="EN33" i="1" l="1"/>
  <c r="DP44" i="3"/>
  <c r="AM44" i="3"/>
  <c r="AY44" i="3" s="1"/>
  <c r="CC44" i="3" s="1"/>
  <c r="AL44" i="3"/>
  <c r="AX44" i="3" s="1"/>
  <c r="CB44" i="3" s="1"/>
  <c r="EM44" i="3" s="1"/>
  <c r="AN44" i="3"/>
  <c r="AZ44" i="3" s="1"/>
  <c r="CD44" i="3" s="1"/>
  <c r="DN44" i="3" s="1"/>
  <c r="CC44" i="2"/>
  <c r="AO44" i="2"/>
  <c r="BA44" i="2" s="1"/>
  <c r="CE44" i="2" s="1"/>
  <c r="AL44" i="2"/>
  <c r="AX44" i="2" s="1"/>
  <c r="CB44" i="2" s="1"/>
  <c r="CD44" i="2"/>
  <c r="DN44" i="2" s="1"/>
  <c r="AQ44" i="2"/>
  <c r="BC44" i="2" s="1"/>
  <c r="CG44" i="2" s="1"/>
  <c r="DQ44" i="2" s="1"/>
  <c r="DO44" i="2"/>
  <c r="EN44" i="2"/>
  <c r="DM44" i="2"/>
  <c r="DO44" i="1"/>
  <c r="CG44" i="1"/>
  <c r="DQ44" i="1" s="1"/>
  <c r="AL44" i="1"/>
  <c r="AX44" i="1" s="1"/>
  <c r="CB44" i="1" s="1"/>
  <c r="EM44" i="1" s="1"/>
  <c r="DP43" i="3"/>
  <c r="DO43" i="3"/>
  <c r="CG43" i="3"/>
  <c r="DQ43" i="3" s="1"/>
  <c r="CD43" i="3"/>
  <c r="DN43" i="3" s="1"/>
  <c r="AM43" i="3"/>
  <c r="AY43" i="3" s="1"/>
  <c r="CC43" i="3" s="1"/>
  <c r="AL43" i="3"/>
  <c r="AX43" i="3" s="1"/>
  <c r="CB43" i="3" s="1"/>
  <c r="DP43" i="2"/>
  <c r="AM43" i="2"/>
  <c r="AY43" i="2" s="1"/>
  <c r="AO43" i="2"/>
  <c r="BA43" i="2" s="1"/>
  <c r="CE43" i="2" s="1"/>
  <c r="DO43" i="2" s="1"/>
  <c r="AN43" i="2"/>
  <c r="AZ43" i="2" s="1"/>
  <c r="CD43" i="2" s="1"/>
  <c r="DN43" i="2" s="1"/>
  <c r="CC43" i="2"/>
  <c r="AP43" i="1"/>
  <c r="BB43" i="1" s="1"/>
  <c r="CF43" i="1" s="1"/>
  <c r="DP43" i="1" s="1"/>
  <c r="AO43" i="1"/>
  <c r="BA43" i="1" s="1"/>
  <c r="AN43" i="1"/>
  <c r="AZ43" i="1" s="1"/>
  <c r="CD43" i="1" s="1"/>
  <c r="DN43" i="1" s="1"/>
  <c r="AQ43" i="1"/>
  <c r="BC43" i="1" s="1"/>
  <c r="CG43" i="1" s="1"/>
  <c r="DQ43" i="1" s="1"/>
  <c r="AL43" i="1"/>
  <c r="AX43" i="1" s="1"/>
  <c r="CB43" i="1" s="1"/>
  <c r="DN42" i="3"/>
  <c r="CE42" i="3"/>
  <c r="DO42" i="3" s="1"/>
  <c r="AQ42" i="3"/>
  <c r="BC42" i="3" s="1"/>
  <c r="CG42" i="3" s="1"/>
  <c r="DQ42" i="3" s="1"/>
  <c r="AM42" i="3"/>
  <c r="AY42" i="3" s="1"/>
  <c r="CC42" i="3" s="1"/>
  <c r="DM42" i="3" s="1"/>
  <c r="AP42" i="3"/>
  <c r="BB42" i="3" s="1"/>
  <c r="CF42" i="3" s="1"/>
  <c r="DP42" i="3" s="1"/>
  <c r="DQ42" i="2"/>
  <c r="AP42" i="2"/>
  <c r="BB42" i="2" s="1"/>
  <c r="CF42" i="2" s="1"/>
  <c r="DP42" i="2" s="1"/>
  <c r="AN42" i="2"/>
  <c r="AZ42" i="2" s="1"/>
  <c r="CD42" i="2" s="1"/>
  <c r="DN42" i="2" s="1"/>
  <c r="EM42" i="2"/>
  <c r="DL42" i="2"/>
  <c r="DO42" i="1"/>
  <c r="CD42" i="1"/>
  <c r="DN42" i="1" s="1"/>
  <c r="AM42" i="1"/>
  <c r="AY42" i="1" s="1"/>
  <c r="CC42" i="1" s="1"/>
  <c r="AL42" i="1"/>
  <c r="AX42" i="1" s="1"/>
  <c r="CB42" i="1" s="1"/>
  <c r="EM42" i="1" s="1"/>
  <c r="AQ42" i="1"/>
  <c r="BC42" i="1" s="1"/>
  <c r="CG42" i="1" s="1"/>
  <c r="DQ42" i="1" s="1"/>
  <c r="AP42" i="1"/>
  <c r="BB42" i="1" s="1"/>
  <c r="CF42" i="1" s="1"/>
  <c r="DP42" i="1" s="1"/>
  <c r="DP41" i="3"/>
  <c r="CG41" i="3"/>
  <c r="DQ41" i="3" s="1"/>
  <c r="CD41" i="3"/>
  <c r="DN41" i="3" s="1"/>
  <c r="AL41" i="3"/>
  <c r="AX41" i="3" s="1"/>
  <c r="CB41" i="3" s="1"/>
  <c r="EM41" i="3" s="1"/>
  <c r="DN41" i="2"/>
  <c r="AP41" i="2"/>
  <c r="BB41" i="2" s="1"/>
  <c r="CF41" i="2" s="1"/>
  <c r="DP41" i="2" s="1"/>
  <c r="CE41" i="1"/>
  <c r="DO41" i="1" s="1"/>
  <c r="DL41" i="1"/>
  <c r="AQ40" i="3"/>
  <c r="BC40" i="3" s="1"/>
  <c r="AO40" i="3"/>
  <c r="BA40" i="3" s="1"/>
  <c r="CE40" i="3" s="1"/>
  <c r="DO40" i="3" s="1"/>
  <c r="AP40" i="3"/>
  <c r="BB40" i="3" s="1"/>
  <c r="CF40" i="3" s="1"/>
  <c r="DP40" i="3" s="1"/>
  <c r="DQ40" i="2"/>
  <c r="CE40" i="2"/>
  <c r="DO40" i="2" s="1"/>
  <c r="EM40" i="2"/>
  <c r="DL40" i="2"/>
  <c r="DQ40" i="1"/>
  <c r="CF40" i="1"/>
  <c r="DP40" i="1" s="1"/>
  <c r="AO40" i="1"/>
  <c r="BA40" i="1" s="1"/>
  <c r="CE40" i="1" s="1"/>
  <c r="DO40" i="1" s="1"/>
  <c r="AN40" i="1"/>
  <c r="AZ40" i="1" s="1"/>
  <c r="CD40" i="1" s="1"/>
  <c r="DN40" i="1" s="1"/>
  <c r="AP39" i="3"/>
  <c r="BB39" i="3" s="1"/>
  <c r="CF39" i="3" s="1"/>
  <c r="DP39" i="3" s="1"/>
  <c r="DQ39" i="2"/>
  <c r="CF39" i="2"/>
  <c r="DP39" i="2" s="1"/>
  <c r="AN39" i="2"/>
  <c r="AZ39" i="2" s="1"/>
  <c r="CD39" i="2" s="1"/>
  <c r="DN39" i="2" s="1"/>
  <c r="CE39" i="1"/>
  <c r="DO39" i="1" s="1"/>
  <c r="DM39" i="1"/>
  <c r="CG39" i="1"/>
  <c r="DQ39" i="1" s="1"/>
  <c r="AQ38" i="3"/>
  <c r="BC38" i="3" s="1"/>
  <c r="CG38" i="3" s="1"/>
  <c r="DQ38" i="3" s="1"/>
  <c r="AP38" i="3"/>
  <c r="BB38" i="3" s="1"/>
  <c r="CF38" i="3" s="1"/>
  <c r="DP38" i="3" s="1"/>
  <c r="AM38" i="3"/>
  <c r="AY38" i="3" s="1"/>
  <c r="CC38" i="3" s="1"/>
  <c r="EN38" i="3" s="1"/>
  <c r="AL38" i="3"/>
  <c r="AX38" i="3" s="1"/>
  <c r="CB38" i="3" s="1"/>
  <c r="AO38" i="3"/>
  <c r="BA38" i="3" s="1"/>
  <c r="CE38" i="3" s="1"/>
  <c r="DO38" i="3" s="1"/>
  <c r="AN38" i="3"/>
  <c r="AZ38" i="3" s="1"/>
  <c r="CD38" i="3" s="1"/>
  <c r="DN38" i="3" s="1"/>
  <c r="CG38" i="2"/>
  <c r="DQ38" i="2" s="1"/>
  <c r="CC38" i="2"/>
  <c r="EN38" i="2" s="1"/>
  <c r="CF38" i="1"/>
  <c r="DP38" i="1" s="1"/>
  <c r="CE37" i="3"/>
  <c r="DO37" i="3" s="1"/>
  <c r="AQ37" i="3"/>
  <c r="BC37" i="3" s="1"/>
  <c r="CG37" i="3" s="1"/>
  <c r="DQ37" i="3" s="1"/>
  <c r="AL37" i="3"/>
  <c r="AX37" i="3" s="1"/>
  <c r="CB37" i="3" s="1"/>
  <c r="AQ37" i="2"/>
  <c r="BC37" i="2" s="1"/>
  <c r="AL37" i="2"/>
  <c r="AX37" i="2" s="1"/>
  <c r="CB37" i="2" s="1"/>
  <c r="AO37" i="2"/>
  <c r="BA37" i="2" s="1"/>
  <c r="CE37" i="2" s="1"/>
  <c r="DO37" i="2" s="1"/>
  <c r="AM37" i="2"/>
  <c r="AY37" i="2" s="1"/>
  <c r="CD37" i="1"/>
  <c r="DN37" i="1" s="1"/>
  <c r="AQ37" i="1"/>
  <c r="BC37" i="1" s="1"/>
  <c r="CG37" i="1" s="1"/>
  <c r="DQ37" i="1" s="1"/>
  <c r="AM37" i="1"/>
  <c r="AY37" i="1" s="1"/>
  <c r="CC37" i="1" s="1"/>
  <c r="DM37" i="1" s="1"/>
  <c r="AL37" i="1"/>
  <c r="AX37" i="1" s="1"/>
  <c r="CB37" i="1" s="1"/>
  <c r="AO37" i="1"/>
  <c r="BA37" i="1" s="1"/>
  <c r="CE37" i="1" s="1"/>
  <c r="DO37" i="1" s="1"/>
  <c r="DN36" i="3"/>
  <c r="AO36" i="3"/>
  <c r="BA36" i="3" s="1"/>
  <c r="CE36" i="3" s="1"/>
  <c r="DO36" i="3" s="1"/>
  <c r="AM36" i="3"/>
  <c r="AY36" i="3" s="1"/>
  <c r="CC36" i="3" s="1"/>
  <c r="AP36" i="3"/>
  <c r="BB36" i="3" s="1"/>
  <c r="CF36" i="3" s="1"/>
  <c r="DP36" i="3" s="1"/>
  <c r="DO36" i="2"/>
  <c r="CD36" i="2"/>
  <c r="DN36" i="2" s="1"/>
  <c r="CC36" i="2"/>
  <c r="AL36" i="2"/>
  <c r="AX36" i="2" s="1"/>
  <c r="CB36" i="2" s="1"/>
  <c r="EM36" i="2" s="1"/>
  <c r="AQ36" i="2"/>
  <c r="BC36" i="2" s="1"/>
  <c r="CG36" i="2" s="1"/>
  <c r="DQ36" i="2" s="1"/>
  <c r="P45" i="2"/>
  <c r="CE36" i="1"/>
  <c r="DO36" i="1" s="1"/>
  <c r="AM36" i="1"/>
  <c r="AY36" i="1" s="1"/>
  <c r="AL36" i="1"/>
  <c r="AX36" i="1" s="1"/>
  <c r="CB36" i="1" s="1"/>
  <c r="DP35" i="3"/>
  <c r="CE35" i="3"/>
  <c r="AQ35" i="3"/>
  <c r="BC35" i="3" s="1"/>
  <c r="AN35" i="3"/>
  <c r="AZ35" i="3" s="1"/>
  <c r="CD35" i="3" s="1"/>
  <c r="DN35" i="3" s="1"/>
  <c r="AM35" i="3"/>
  <c r="AY35" i="3" s="1"/>
  <c r="CC35" i="3" s="1"/>
  <c r="CC35" i="2"/>
  <c r="EN35" i="2" s="1"/>
  <c r="DL35" i="2"/>
  <c r="EM35" i="2"/>
  <c r="AN35" i="2"/>
  <c r="AZ35" i="2" s="1"/>
  <c r="CD35" i="2" s="1"/>
  <c r="DN35" i="2" s="1"/>
  <c r="DQ34" i="3"/>
  <c r="DM34" i="3"/>
  <c r="CE34" i="3"/>
  <c r="DO34" i="3" s="1"/>
  <c r="EM34" i="3"/>
  <c r="DL34" i="3"/>
  <c r="DF45" i="2"/>
  <c r="CD34" i="2"/>
  <c r="DN34" i="2" s="1"/>
  <c r="AP34" i="2"/>
  <c r="BB34" i="2" s="1"/>
  <c r="CF34" i="2" s="1"/>
  <c r="DP34" i="2" s="1"/>
  <c r="DM34" i="2"/>
  <c r="EN34" i="2"/>
  <c r="DP34" i="1"/>
  <c r="CD34" i="1"/>
  <c r="BQ45" i="1"/>
  <c r="AO34" i="1"/>
  <c r="BA34" i="1" s="1"/>
  <c r="CE34" i="1" s="1"/>
  <c r="DO34" i="1" s="1"/>
  <c r="AL34" i="1"/>
  <c r="AX34" i="1" s="1"/>
  <c r="CB34" i="1" s="1"/>
  <c r="EM34" i="1" s="1"/>
  <c r="AQ34" i="1"/>
  <c r="BC34" i="1" s="1"/>
  <c r="CG34" i="1" s="1"/>
  <c r="DQ34" i="1" s="1"/>
  <c r="AM34" i="1"/>
  <c r="AY34" i="1" s="1"/>
  <c r="DP33" i="3"/>
  <c r="AN33" i="3"/>
  <c r="AZ33" i="3" s="1"/>
  <c r="CD33" i="3" s="1"/>
  <c r="DN33" i="3" s="1"/>
  <c r="AQ33" i="3"/>
  <c r="BC33" i="3" s="1"/>
  <c r="CG33" i="3" s="1"/>
  <c r="DQ33" i="3" s="1"/>
  <c r="AM33" i="3"/>
  <c r="AY33" i="3" s="1"/>
  <c r="CC33" i="3" s="1"/>
  <c r="EN33" i="3" s="1"/>
  <c r="AO33" i="3"/>
  <c r="BA33" i="3" s="1"/>
  <c r="CE33" i="3" s="1"/>
  <c r="DO33" i="3" s="1"/>
  <c r="AL33" i="3"/>
  <c r="AX33" i="3" s="1"/>
  <c r="CB33" i="3" s="1"/>
  <c r="DL33" i="2"/>
  <c r="CG33" i="2"/>
  <c r="DQ33" i="2" s="1"/>
  <c r="CD33" i="2"/>
  <c r="DN33" i="2" s="1"/>
  <c r="CC33" i="2"/>
  <c r="EN33" i="2" s="1"/>
  <c r="EM33" i="2"/>
  <c r="Q45" i="2"/>
  <c r="CG33" i="1"/>
  <c r="DQ33" i="1" s="1"/>
  <c r="CD33" i="1"/>
  <c r="DN33" i="1" s="1"/>
  <c r="DP33" i="1"/>
  <c r="AO33" i="1"/>
  <c r="BA33" i="1" s="1"/>
  <c r="CE33" i="1" s="1"/>
  <c r="DO33" i="1" s="1"/>
  <c r="DM33" i="1"/>
  <c r="AL33" i="1"/>
  <c r="AX33" i="1" s="1"/>
  <c r="CB33" i="1" s="1"/>
  <c r="DQ32" i="3"/>
  <c r="DM32" i="3"/>
  <c r="EN32" i="3"/>
  <c r="AP32" i="3"/>
  <c r="BB32" i="3" s="1"/>
  <c r="CF32" i="3" s="1"/>
  <c r="DP32" i="3" s="1"/>
  <c r="AO32" i="3"/>
  <c r="BA32" i="3" s="1"/>
  <c r="CE32" i="3" s="1"/>
  <c r="DO32" i="3" s="1"/>
  <c r="AN32" i="3"/>
  <c r="AZ32" i="3" s="1"/>
  <c r="CD32" i="3" s="1"/>
  <c r="DN32" i="3" s="1"/>
  <c r="AL32" i="3"/>
  <c r="AX32" i="3" s="1"/>
  <c r="CB32" i="3" s="1"/>
  <c r="DP32" i="2"/>
  <c r="CC32" i="2"/>
  <c r="AN32" i="2"/>
  <c r="AZ32" i="2" s="1"/>
  <c r="AO32" i="2"/>
  <c r="BA32" i="2" s="1"/>
  <c r="CE32" i="2" s="1"/>
  <c r="DO32" i="2" s="1"/>
  <c r="EN32" i="2"/>
  <c r="DM32" i="2"/>
  <c r="CD32" i="1"/>
  <c r="DN32" i="1" s="1"/>
  <c r="AM32" i="1"/>
  <c r="AY32" i="1" s="1"/>
  <c r="CC32" i="1" s="1"/>
  <c r="EN32" i="1" s="1"/>
  <c r="CE32" i="1"/>
  <c r="DO32" i="1" s="1"/>
  <c r="AL32" i="1"/>
  <c r="AX32" i="1" s="1"/>
  <c r="CB32" i="1" s="1"/>
  <c r="CF31" i="3"/>
  <c r="DP31" i="3" s="1"/>
  <c r="CE31" i="3"/>
  <c r="DO31" i="3" s="1"/>
  <c r="AQ31" i="3"/>
  <c r="BC31" i="3" s="1"/>
  <c r="CG31" i="3" s="1"/>
  <c r="DQ31" i="3" s="1"/>
  <c r="AN31" i="3"/>
  <c r="AZ31" i="3" s="1"/>
  <c r="CD31" i="3" s="1"/>
  <c r="DN31" i="3" s="1"/>
  <c r="AM31" i="3"/>
  <c r="AY31" i="3" s="1"/>
  <c r="CC31" i="3" s="1"/>
  <c r="EN31" i="3" s="1"/>
  <c r="AL31" i="3"/>
  <c r="AX31" i="3" s="1"/>
  <c r="CB31" i="3" s="1"/>
  <c r="EM31" i="3" s="1"/>
  <c r="CG31" i="2"/>
  <c r="CC31" i="2"/>
  <c r="EN31" i="2" s="1"/>
  <c r="AN31" i="2"/>
  <c r="AZ31" i="2" s="1"/>
  <c r="CD31" i="2" s="1"/>
  <c r="DN31" i="2" s="1"/>
  <c r="AP31" i="2"/>
  <c r="BB31" i="2" s="1"/>
  <c r="CF31" i="2" s="1"/>
  <c r="DP31" i="2" s="1"/>
  <c r="CE31" i="2"/>
  <c r="DO31" i="2" s="1"/>
  <c r="DM31" i="2"/>
  <c r="CE31" i="1"/>
  <c r="DO31" i="1" s="1"/>
  <c r="AQ31" i="1"/>
  <c r="BC31" i="1" s="1"/>
  <c r="CG31" i="1" s="1"/>
  <c r="DQ31" i="1" s="1"/>
  <c r="AM31" i="1"/>
  <c r="AY31" i="1" s="1"/>
  <c r="CC31" i="1" s="1"/>
  <c r="DM31" i="1" s="1"/>
  <c r="AL31" i="1"/>
  <c r="AX31" i="1" s="1"/>
  <c r="CB31" i="1" s="1"/>
  <c r="DL31" i="1" s="1"/>
  <c r="CD30" i="3"/>
  <c r="DN30" i="3" s="1"/>
  <c r="AQ30" i="3"/>
  <c r="BC30" i="3" s="1"/>
  <c r="CG30" i="3" s="1"/>
  <c r="DQ30" i="3" s="1"/>
  <c r="AM30" i="3"/>
  <c r="AY30" i="3" s="1"/>
  <c r="CC30" i="3" s="1"/>
  <c r="DM30" i="3" s="1"/>
  <c r="AL30" i="3"/>
  <c r="AX30" i="3" s="1"/>
  <c r="CB30" i="3" s="1"/>
  <c r="AN30" i="2"/>
  <c r="AZ30" i="2" s="1"/>
  <c r="CD30" i="2" s="1"/>
  <c r="DN30" i="2" s="1"/>
  <c r="CG30" i="2"/>
  <c r="DQ30" i="2" s="1"/>
  <c r="AP30" i="2"/>
  <c r="BB30" i="2" s="1"/>
  <c r="CF30" i="2" s="1"/>
  <c r="DP30" i="2" s="1"/>
  <c r="AO30" i="2"/>
  <c r="BA30" i="2" s="1"/>
  <c r="CE30" i="2" s="1"/>
  <c r="DO30" i="2" s="1"/>
  <c r="EM30" i="2"/>
  <c r="DL30" i="2"/>
  <c r="AM30" i="1"/>
  <c r="AY30" i="1" s="1"/>
  <c r="CC30" i="1" s="1"/>
  <c r="EN30" i="1" s="1"/>
  <c r="AL30" i="1"/>
  <c r="AX30" i="1" s="1"/>
  <c r="CB30" i="1" s="1"/>
  <c r="DP29" i="3"/>
  <c r="CG29" i="3"/>
  <c r="AO29" i="3"/>
  <c r="BA29" i="3" s="1"/>
  <c r="AM29" i="3"/>
  <c r="AY29" i="3" s="1"/>
  <c r="CC29" i="3" s="1"/>
  <c r="DM29" i="3" s="1"/>
  <c r="DQ29" i="3"/>
  <c r="CE29" i="3"/>
  <c r="DO29" i="3" s="1"/>
  <c r="AN29" i="3"/>
  <c r="AZ29" i="3" s="1"/>
  <c r="CD29" i="3" s="1"/>
  <c r="DN29" i="3" s="1"/>
  <c r="EN29" i="3"/>
  <c r="CC29" i="2"/>
  <c r="AQ29" i="2"/>
  <c r="BC29" i="2" s="1"/>
  <c r="CG29" i="2" s="1"/>
  <c r="DQ29" i="2" s="1"/>
  <c r="EM29" i="2"/>
  <c r="DL29" i="2"/>
  <c r="CE29" i="1"/>
  <c r="DO29" i="1" s="1"/>
  <c r="AP29" i="1"/>
  <c r="BB29" i="1" s="1"/>
  <c r="CF29" i="1" s="1"/>
  <c r="DP29" i="1" s="1"/>
  <c r="AM29" i="1"/>
  <c r="AY29" i="1" s="1"/>
  <c r="CC29" i="1" s="1"/>
  <c r="DM29" i="1" s="1"/>
  <c r="AL29" i="1"/>
  <c r="AX29" i="1" s="1"/>
  <c r="CB29" i="1" s="1"/>
  <c r="DL29" i="1" s="1"/>
  <c r="CE28" i="3"/>
  <c r="DO28" i="3" s="1"/>
  <c r="CD28" i="3"/>
  <c r="DN28" i="3" s="1"/>
  <c r="AQ28" i="3"/>
  <c r="BC28" i="3" s="1"/>
  <c r="CG28" i="3" s="1"/>
  <c r="DQ28" i="3" s="1"/>
  <c r="AP28" i="3"/>
  <c r="BB28" i="3" s="1"/>
  <c r="CF28" i="3" s="1"/>
  <c r="DP28" i="3" s="1"/>
  <c r="AM28" i="3"/>
  <c r="AY28" i="3" s="1"/>
  <c r="CC28" i="3" s="1"/>
  <c r="EN28" i="3" s="1"/>
  <c r="CG28" i="2"/>
  <c r="DQ28" i="2" s="1"/>
  <c r="AO28" i="2"/>
  <c r="BA28" i="2" s="1"/>
  <c r="CE28" i="2" s="1"/>
  <c r="DO28" i="2" s="1"/>
  <c r="AP28" i="2"/>
  <c r="BB28" i="2" s="1"/>
  <c r="AM28" i="2"/>
  <c r="AY28" i="2" s="1"/>
  <c r="CC28" i="2" s="1"/>
  <c r="CD28" i="1"/>
  <c r="DN28" i="1" s="1"/>
  <c r="AQ28" i="1"/>
  <c r="BC28" i="1" s="1"/>
  <c r="CG28" i="1" s="1"/>
  <c r="DQ28" i="1" s="1"/>
  <c r="DL28" i="1"/>
  <c r="EM28" i="1"/>
  <c r="CF27" i="3"/>
  <c r="DP27" i="3" s="1"/>
  <c r="CE27" i="3"/>
  <c r="DO27" i="3" s="1"/>
  <c r="AQ27" i="3"/>
  <c r="BC27" i="3" s="1"/>
  <c r="CG27" i="3" s="1"/>
  <c r="DQ27" i="3" s="1"/>
  <c r="AL27" i="3"/>
  <c r="AX27" i="3" s="1"/>
  <c r="CB27" i="3" s="1"/>
  <c r="AQ27" i="2"/>
  <c r="BC27" i="2" s="1"/>
  <c r="CG27" i="2" s="1"/>
  <c r="DQ27" i="2" s="1"/>
  <c r="AN27" i="2"/>
  <c r="AZ27" i="2" s="1"/>
  <c r="AM27" i="2"/>
  <c r="AY27" i="2" s="1"/>
  <c r="CC27" i="2" s="1"/>
  <c r="AL27" i="2"/>
  <c r="AX27" i="2" s="1"/>
  <c r="CB27" i="2" s="1"/>
  <c r="AP27" i="2"/>
  <c r="BB27" i="2" s="1"/>
  <c r="CF27" i="2" s="1"/>
  <c r="DP27" i="2" s="1"/>
  <c r="AO27" i="2"/>
  <c r="BA27" i="2" s="1"/>
  <c r="CE27" i="2" s="1"/>
  <c r="DQ27" i="1"/>
  <c r="BT45" i="1"/>
  <c r="AP27" i="1"/>
  <c r="BB27" i="1" s="1"/>
  <c r="CF27" i="1" s="1"/>
  <c r="DP27" i="1" s="1"/>
  <c r="AO27" i="1"/>
  <c r="BA27" i="1" s="1"/>
  <c r="DM27" i="1"/>
  <c r="EN27" i="1"/>
  <c r="AL27" i="1"/>
  <c r="AX27" i="1" s="1"/>
  <c r="CB27" i="1" s="1"/>
  <c r="AQ26" i="3"/>
  <c r="BC26" i="3" s="1"/>
  <c r="CG26" i="3" s="1"/>
  <c r="DQ26" i="3" s="1"/>
  <c r="AP26" i="3"/>
  <c r="BB26" i="3" s="1"/>
  <c r="CF26" i="3" s="1"/>
  <c r="DP26" i="3" s="1"/>
  <c r="AL26" i="3"/>
  <c r="AX26" i="3" s="1"/>
  <c r="CB26" i="3" s="1"/>
  <c r="AO26" i="3"/>
  <c r="BA26" i="3" s="1"/>
  <c r="DP26" i="2"/>
  <c r="CD26" i="2"/>
  <c r="DN26" i="2" s="1"/>
  <c r="AQ26" i="2"/>
  <c r="BC26" i="2" s="1"/>
  <c r="CG26" i="2" s="1"/>
  <c r="DQ26" i="2" s="1"/>
  <c r="AM26" i="2"/>
  <c r="AY26" i="2" s="1"/>
  <c r="CC26" i="2" s="1"/>
  <c r="EM26" i="2"/>
  <c r="DL26" i="2"/>
  <c r="CE26" i="1"/>
  <c r="DO26" i="1" s="1"/>
  <c r="AQ26" i="1"/>
  <c r="BC26" i="1" s="1"/>
  <c r="CG26" i="1" s="1"/>
  <c r="DQ26" i="1" s="1"/>
  <c r="AM26" i="1"/>
  <c r="AY26" i="1" s="1"/>
  <c r="CC26" i="1" s="1"/>
  <c r="DL26" i="1"/>
  <c r="CF25" i="3"/>
  <c r="DP25" i="3" s="1"/>
  <c r="AQ25" i="3"/>
  <c r="BC25" i="3" s="1"/>
  <c r="CG25" i="3" s="1"/>
  <c r="DQ25" i="3" s="1"/>
  <c r="AN25" i="3"/>
  <c r="AZ25" i="3" s="1"/>
  <c r="CD25" i="3" s="1"/>
  <c r="DN25" i="3" s="1"/>
  <c r="AM25" i="3"/>
  <c r="AY25" i="3" s="1"/>
  <c r="CC25" i="3" s="1"/>
  <c r="AO25" i="3"/>
  <c r="BA25" i="3" s="1"/>
  <c r="CE25" i="3" s="1"/>
  <c r="DO25" i="3" s="1"/>
  <c r="DP25" i="2"/>
  <c r="CE25" i="2"/>
  <c r="DO25" i="2" s="1"/>
  <c r="AQ25" i="2"/>
  <c r="BC25" i="2" s="1"/>
  <c r="CG25" i="2" s="1"/>
  <c r="AN25" i="2"/>
  <c r="AZ25" i="2" s="1"/>
  <c r="AM25" i="2"/>
  <c r="AY25" i="2" s="1"/>
  <c r="CC25" i="2" s="1"/>
  <c r="EN25" i="2" s="1"/>
  <c r="AO25" i="1"/>
  <c r="BA25" i="1" s="1"/>
  <c r="CE25" i="1" s="1"/>
  <c r="DO25" i="1" s="1"/>
  <c r="AN25" i="1"/>
  <c r="AZ25" i="1" s="1"/>
  <c r="CD25" i="1" s="1"/>
  <c r="DN25" i="1" s="1"/>
  <c r="AP25" i="1"/>
  <c r="BB25" i="1" s="1"/>
  <c r="CF25" i="1" s="1"/>
  <c r="DP25" i="1" s="1"/>
  <c r="DM25" i="1"/>
  <c r="EN25" i="1"/>
  <c r="DP24" i="3"/>
  <c r="DM24" i="3"/>
  <c r="CD24" i="3"/>
  <c r="DN24" i="3" s="1"/>
  <c r="AQ24" i="3"/>
  <c r="BC24" i="3" s="1"/>
  <c r="CG24" i="3" s="1"/>
  <c r="DQ24" i="3" s="1"/>
  <c r="AO24" i="3"/>
  <c r="BA24" i="3" s="1"/>
  <c r="CE24" i="3" s="1"/>
  <c r="DO24" i="3" s="1"/>
  <c r="CG24" i="2"/>
  <c r="DQ24" i="2" s="1"/>
  <c r="AO24" i="2"/>
  <c r="BA24" i="2" s="1"/>
  <c r="AP24" i="2"/>
  <c r="BB24" i="2" s="1"/>
  <c r="CF24" i="2" s="1"/>
  <c r="DP24" i="2" s="1"/>
  <c r="AM24" i="2"/>
  <c r="AY24" i="2" s="1"/>
  <c r="CC24" i="2" s="1"/>
  <c r="DM24" i="2" s="1"/>
  <c r="DO24" i="1"/>
  <c r="DI45" i="1"/>
  <c r="AL24" i="1"/>
  <c r="AX24" i="1" s="1"/>
  <c r="CB24" i="1" s="1"/>
  <c r="AN24" i="1"/>
  <c r="AZ24" i="1" s="1"/>
  <c r="CD24" i="1" s="1"/>
  <c r="DN24" i="1" s="1"/>
  <c r="EM24" i="1"/>
  <c r="DL24" i="1"/>
  <c r="CG23" i="3"/>
  <c r="DQ23" i="3" s="1"/>
  <c r="AP23" i="3"/>
  <c r="BB23" i="3" s="1"/>
  <c r="CF23" i="3" s="1"/>
  <c r="DP23" i="3" s="1"/>
  <c r="AO23" i="3"/>
  <c r="BA23" i="3" s="1"/>
  <c r="CE23" i="3" s="1"/>
  <c r="DO23" i="3" s="1"/>
  <c r="AM23" i="3"/>
  <c r="AY23" i="3" s="1"/>
  <c r="CC23" i="3" s="1"/>
  <c r="EN23" i="3" s="1"/>
  <c r="AL23" i="3"/>
  <c r="AX23" i="3" s="1"/>
  <c r="CB23" i="3" s="1"/>
  <c r="AN23" i="3"/>
  <c r="AZ23" i="3" s="1"/>
  <c r="CD23" i="3" s="1"/>
  <c r="DN23" i="3" s="1"/>
  <c r="DO23" i="2"/>
  <c r="CG23" i="2"/>
  <c r="DQ23" i="2" s="1"/>
  <c r="CC23" i="2"/>
  <c r="EN23" i="2" s="1"/>
  <c r="AN23" i="2"/>
  <c r="AZ23" i="2" s="1"/>
  <c r="CD23" i="2" s="1"/>
  <c r="DN23" i="2" s="1"/>
  <c r="AP23" i="2"/>
  <c r="BB23" i="2" s="1"/>
  <c r="CF23" i="2" s="1"/>
  <c r="CD23" i="1"/>
  <c r="DN23" i="1" s="1"/>
  <c r="AQ23" i="1"/>
  <c r="BC23" i="1" s="1"/>
  <c r="CG23" i="1" s="1"/>
  <c r="DQ23" i="1" s="1"/>
  <c r="AL23" i="1"/>
  <c r="AX23" i="1" s="1"/>
  <c r="CB23" i="1" s="1"/>
  <c r="DH45" i="3"/>
  <c r="AQ22" i="3"/>
  <c r="BC22" i="3" s="1"/>
  <c r="CG22" i="3" s="1"/>
  <c r="DQ22" i="3" s="1"/>
  <c r="AO22" i="3"/>
  <c r="BA22" i="3" s="1"/>
  <c r="CE22" i="3" s="1"/>
  <c r="DO22" i="3" s="1"/>
  <c r="AN22" i="3"/>
  <c r="AZ22" i="3" s="1"/>
  <c r="CD22" i="3" s="1"/>
  <c r="DN22" i="3" s="1"/>
  <c r="AM22" i="3"/>
  <c r="AY22" i="3" s="1"/>
  <c r="CC22" i="3" s="1"/>
  <c r="EN22" i="3" s="1"/>
  <c r="AP22" i="3"/>
  <c r="BB22" i="3" s="1"/>
  <c r="CF22" i="3" s="1"/>
  <c r="DP22" i="3" s="1"/>
  <c r="AL22" i="3"/>
  <c r="AX22" i="3" s="1"/>
  <c r="CB22" i="3" s="1"/>
  <c r="CF22" i="2"/>
  <c r="DP22" i="2" s="1"/>
  <c r="AN22" i="2"/>
  <c r="AZ22" i="2" s="1"/>
  <c r="CD22" i="2" s="1"/>
  <c r="DN22" i="2" s="1"/>
  <c r="DL22" i="2"/>
  <c r="EM22" i="2"/>
  <c r="AQ22" i="2"/>
  <c r="BC22" i="2" s="1"/>
  <c r="CG22" i="2" s="1"/>
  <c r="DQ22" i="2" s="1"/>
  <c r="AO22" i="2"/>
  <c r="BA22" i="2" s="1"/>
  <c r="CE22" i="2" s="1"/>
  <c r="DO22" i="2" s="1"/>
  <c r="DP22" i="1"/>
  <c r="CE22" i="1"/>
  <c r="DO22" i="1" s="1"/>
  <c r="AQ22" i="1"/>
  <c r="BC22" i="1" s="1"/>
  <c r="CG22" i="1" s="1"/>
  <c r="DQ22" i="1" s="1"/>
  <c r="AL22" i="1"/>
  <c r="AX22" i="1" s="1"/>
  <c r="CB22" i="1" s="1"/>
  <c r="EM22" i="1" s="1"/>
  <c r="AN22" i="1"/>
  <c r="AZ22" i="1" s="1"/>
  <c r="CD22" i="1" s="1"/>
  <c r="DN22" i="1" s="1"/>
  <c r="AM22" i="1"/>
  <c r="AY22" i="1" s="1"/>
  <c r="CC22" i="1" s="1"/>
  <c r="DQ21" i="3"/>
  <c r="CE21" i="3"/>
  <c r="DO21" i="3" s="1"/>
  <c r="CD21" i="3"/>
  <c r="DN21" i="3" s="1"/>
  <c r="AP21" i="3"/>
  <c r="BB21" i="3" s="1"/>
  <c r="CF21" i="3" s="1"/>
  <c r="DP21" i="3" s="1"/>
  <c r="AL21" i="3"/>
  <c r="AX21" i="3" s="1"/>
  <c r="CB21" i="3" s="1"/>
  <c r="DM21" i="2"/>
  <c r="AP21" i="2"/>
  <c r="BB21" i="2" s="1"/>
  <c r="CF21" i="2" s="1"/>
  <c r="DP21" i="2" s="1"/>
  <c r="AN21" i="2"/>
  <c r="AZ21" i="2" s="1"/>
  <c r="CD21" i="2" s="1"/>
  <c r="DN21" i="2" s="1"/>
  <c r="DP21" i="1"/>
  <c r="CD21" i="1"/>
  <c r="DN21" i="1" s="1"/>
  <c r="AM21" i="1"/>
  <c r="AY21" i="1" s="1"/>
  <c r="CC21" i="1" s="1"/>
  <c r="DM21" i="1" s="1"/>
  <c r="AO21" i="1"/>
  <c r="BA21" i="1" s="1"/>
  <c r="CE21" i="1" s="1"/>
  <c r="DO21" i="1" s="1"/>
  <c r="DN20" i="3"/>
  <c r="AQ20" i="3"/>
  <c r="BC20" i="3" s="1"/>
  <c r="CG20" i="3" s="1"/>
  <c r="DQ20" i="3" s="1"/>
  <c r="AP20" i="3"/>
  <c r="BB20" i="3" s="1"/>
  <c r="CF20" i="3" s="1"/>
  <c r="DP20" i="3" s="1"/>
  <c r="DM20" i="3"/>
  <c r="EN20" i="3"/>
  <c r="AL20" i="3"/>
  <c r="AX20" i="3" s="1"/>
  <c r="CB20" i="3" s="1"/>
  <c r="AO20" i="2"/>
  <c r="BA20" i="2" s="1"/>
  <c r="AL20" i="2"/>
  <c r="AX20" i="2" s="1"/>
  <c r="CB20" i="2" s="1"/>
  <c r="DQ20" i="1"/>
  <c r="CE20" i="1"/>
  <c r="DO20" i="1" s="1"/>
  <c r="CD20" i="1"/>
  <c r="DN20" i="1" s="1"/>
  <c r="AP20" i="1"/>
  <c r="BB20" i="1" s="1"/>
  <c r="CF20" i="1" s="1"/>
  <c r="DP20" i="1" s="1"/>
  <c r="AM20" i="1"/>
  <c r="AY20" i="1" s="1"/>
  <c r="CC20" i="1" s="1"/>
  <c r="AL20" i="1"/>
  <c r="AX20" i="1" s="1"/>
  <c r="CB20" i="1" s="1"/>
  <c r="DP19" i="3"/>
  <c r="CD19" i="3"/>
  <c r="DN19" i="3" s="1"/>
  <c r="AQ19" i="3"/>
  <c r="BC19" i="3" s="1"/>
  <c r="CG19" i="3" s="1"/>
  <c r="AM19" i="3"/>
  <c r="AY19" i="3" s="1"/>
  <c r="CC19" i="3" s="1"/>
  <c r="EN19" i="3" s="1"/>
  <c r="BP45" i="2"/>
  <c r="AQ19" i="2"/>
  <c r="BC19" i="2" s="1"/>
  <c r="CG19" i="2" s="1"/>
  <c r="DQ19" i="2" s="1"/>
  <c r="AM19" i="2"/>
  <c r="AY19" i="2" s="1"/>
  <c r="CC19" i="2" s="1"/>
  <c r="AL19" i="2"/>
  <c r="AX19" i="2" s="1"/>
  <c r="CB19" i="2" s="1"/>
  <c r="AO19" i="2"/>
  <c r="BA19" i="2" s="1"/>
  <c r="CE19" i="2" s="1"/>
  <c r="DO19" i="2" s="1"/>
  <c r="CE19" i="1"/>
  <c r="DO19" i="1" s="1"/>
  <c r="AM19" i="1"/>
  <c r="AY19" i="1" s="1"/>
  <c r="CC19" i="1" s="1"/>
  <c r="EN19" i="1" s="1"/>
  <c r="AL19" i="1"/>
  <c r="AX19" i="1" s="1"/>
  <c r="CB19" i="1" s="1"/>
  <c r="AN19" i="1"/>
  <c r="AZ19" i="1" s="1"/>
  <c r="CD19" i="1" s="1"/>
  <c r="DN19" i="1" s="1"/>
  <c r="CG18" i="3"/>
  <c r="DQ18" i="3" s="1"/>
  <c r="AO18" i="3"/>
  <c r="BA18" i="3" s="1"/>
  <c r="CE18" i="3" s="1"/>
  <c r="DO18" i="3" s="1"/>
  <c r="AM18" i="3"/>
  <c r="AY18" i="3" s="1"/>
  <c r="CC18" i="3" s="1"/>
  <c r="DQ18" i="2"/>
  <c r="DN18" i="2"/>
  <c r="CF18" i="2"/>
  <c r="DP18" i="2" s="1"/>
  <c r="CE18" i="2"/>
  <c r="DO18" i="2" s="1"/>
  <c r="EN18" i="2"/>
  <c r="DM18" i="2"/>
  <c r="EM18" i="2"/>
  <c r="DL18" i="2"/>
  <c r="CD18" i="1"/>
  <c r="AQ18" i="1"/>
  <c r="BC18" i="1" s="1"/>
  <c r="CG18" i="1" s="1"/>
  <c r="DQ18" i="1" s="1"/>
  <c r="DL18" i="1"/>
  <c r="EM18" i="1"/>
  <c r="AO18" i="1"/>
  <c r="BA18" i="1" s="1"/>
  <c r="CE18" i="1" s="1"/>
  <c r="DO18" i="1" s="1"/>
  <c r="CF18" i="1"/>
  <c r="DP18" i="1" s="1"/>
  <c r="DQ17" i="3"/>
  <c r="CF17" i="3"/>
  <c r="DP17" i="3" s="1"/>
  <c r="CE17" i="3"/>
  <c r="DO17" i="3" s="1"/>
  <c r="AN17" i="3"/>
  <c r="AZ17" i="3" s="1"/>
  <c r="CD17" i="3" s="1"/>
  <c r="DN17" i="3" s="1"/>
  <c r="AM17" i="3"/>
  <c r="AY17" i="3" s="1"/>
  <c r="CC17" i="3" s="1"/>
  <c r="AL17" i="3"/>
  <c r="AX17" i="3" s="1"/>
  <c r="CB17" i="3" s="1"/>
  <c r="CC17" i="2"/>
  <c r="AP17" i="2"/>
  <c r="BB17" i="2" s="1"/>
  <c r="CF17" i="2" s="1"/>
  <c r="DP17" i="2" s="1"/>
  <c r="AQ17" i="2"/>
  <c r="BC17" i="2" s="1"/>
  <c r="CG17" i="2" s="1"/>
  <c r="DQ17" i="2" s="1"/>
  <c r="AN17" i="2"/>
  <c r="AZ17" i="2" s="1"/>
  <c r="DL17" i="1"/>
  <c r="DQ17" i="1"/>
  <c r="AP17" i="1"/>
  <c r="BB17" i="1" s="1"/>
  <c r="CF17" i="1" s="1"/>
  <c r="DP17" i="1" s="1"/>
  <c r="AO17" i="1"/>
  <c r="BA17" i="1" s="1"/>
  <c r="CE17" i="1" s="1"/>
  <c r="DO17" i="1" s="1"/>
  <c r="AM17" i="1"/>
  <c r="AY17" i="1" s="1"/>
  <c r="CC17" i="1" s="1"/>
  <c r="EM17" i="1"/>
  <c r="DM16" i="3"/>
  <c r="AO16" i="3"/>
  <c r="BA16" i="3" s="1"/>
  <c r="CE16" i="3" s="1"/>
  <c r="DO16" i="3" s="1"/>
  <c r="AL16" i="3"/>
  <c r="AX16" i="3" s="1"/>
  <c r="CB16" i="3" s="1"/>
  <c r="AQ16" i="3"/>
  <c r="BC16" i="3" s="1"/>
  <c r="CG16" i="3" s="1"/>
  <c r="DQ16" i="3" s="1"/>
  <c r="CE16" i="2"/>
  <c r="DO16" i="2" s="1"/>
  <c r="AN16" i="2"/>
  <c r="AZ16" i="2" s="1"/>
  <c r="CD16" i="2" s="1"/>
  <c r="DN16" i="2" s="1"/>
  <c r="DO16" i="1"/>
  <c r="CG16" i="1"/>
  <c r="DQ16" i="1" s="1"/>
  <c r="CF16" i="1"/>
  <c r="DP16" i="1" s="1"/>
  <c r="CC16" i="1"/>
  <c r="CD16" i="1"/>
  <c r="DN16" i="1" s="1"/>
  <c r="DN15" i="3"/>
  <c r="CE15" i="3"/>
  <c r="DO15" i="3" s="1"/>
  <c r="AP15" i="3"/>
  <c r="BB15" i="3" s="1"/>
  <c r="CF15" i="3" s="1"/>
  <c r="DP15" i="3" s="1"/>
  <c r="AL15" i="3"/>
  <c r="AX15" i="3" s="1"/>
  <c r="CB15" i="3" s="1"/>
  <c r="AL15" i="2"/>
  <c r="AX15" i="2" s="1"/>
  <c r="CB15" i="2" s="1"/>
  <c r="DL15" i="2" s="1"/>
  <c r="DM15" i="2"/>
  <c r="AP15" i="2"/>
  <c r="BB15" i="2" s="1"/>
  <c r="CF15" i="2" s="1"/>
  <c r="DP15" i="2" s="1"/>
  <c r="AO15" i="2"/>
  <c r="BA15" i="2" s="1"/>
  <c r="CE15" i="2" s="1"/>
  <c r="DO15" i="2" s="1"/>
  <c r="AN15" i="2"/>
  <c r="AZ15" i="2" s="1"/>
  <c r="CD15" i="2" s="1"/>
  <c r="DO15" i="1"/>
  <c r="DN15" i="1"/>
  <c r="CF15" i="1"/>
  <c r="DP15" i="1" s="1"/>
  <c r="AQ15" i="1"/>
  <c r="BC15" i="1" s="1"/>
  <c r="EM15" i="1"/>
  <c r="DL15" i="1"/>
  <c r="CD14" i="3"/>
  <c r="DN14" i="3" s="1"/>
  <c r="CC14" i="3"/>
  <c r="EN14" i="3" s="1"/>
  <c r="AQ14" i="3"/>
  <c r="BC14" i="3" s="1"/>
  <c r="CG14" i="3" s="1"/>
  <c r="DQ14" i="3" s="1"/>
  <c r="AP14" i="3"/>
  <c r="BB14" i="3" s="1"/>
  <c r="CF14" i="3" s="1"/>
  <c r="DP14" i="3" s="1"/>
  <c r="P45" i="3"/>
  <c r="DN14" i="2"/>
  <c r="DO14" i="2"/>
  <c r="CF14" i="2"/>
  <c r="DP14" i="2" s="1"/>
  <c r="CC14" i="2"/>
  <c r="EN14" i="2" s="1"/>
  <c r="AQ14" i="2"/>
  <c r="BC14" i="2" s="1"/>
  <c r="CG14" i="2" s="1"/>
  <c r="DQ14" i="2" s="1"/>
  <c r="CG14" i="1"/>
  <c r="DQ14" i="1" s="1"/>
  <c r="AN14" i="1"/>
  <c r="AZ14" i="1" s="1"/>
  <c r="CD14" i="1" s="1"/>
  <c r="DN14" i="1" s="1"/>
  <c r="AO14" i="1"/>
  <c r="BA14" i="1" s="1"/>
  <c r="CE14" i="1" s="1"/>
  <c r="DO14" i="1" s="1"/>
  <c r="AL14" i="1"/>
  <c r="AX14" i="1" s="1"/>
  <c r="CB14" i="1" s="1"/>
  <c r="EM14" i="1" s="1"/>
  <c r="AP14" i="1"/>
  <c r="BB14" i="1" s="1"/>
  <c r="CF14" i="1" s="1"/>
  <c r="DP14" i="1" s="1"/>
  <c r="DP13" i="3"/>
  <c r="DF45" i="3"/>
  <c r="AQ13" i="3"/>
  <c r="BC13" i="3" s="1"/>
  <c r="CG13" i="3" s="1"/>
  <c r="DQ13" i="3" s="1"/>
  <c r="AO13" i="3"/>
  <c r="BA13" i="3" s="1"/>
  <c r="CE13" i="3" s="1"/>
  <c r="AL13" i="3"/>
  <c r="AX13" i="3" s="1"/>
  <c r="CB13" i="3" s="1"/>
  <c r="BU45" i="2"/>
  <c r="CD13" i="2"/>
  <c r="DN13" i="2" s="1"/>
  <c r="AP13" i="2"/>
  <c r="BB13" i="2" s="1"/>
  <c r="CF13" i="2" s="1"/>
  <c r="DP13" i="2" s="1"/>
  <c r="AL13" i="2"/>
  <c r="AX13" i="2" s="1"/>
  <c r="CB13" i="2" s="1"/>
  <c r="DL13" i="2" s="1"/>
  <c r="CG13" i="2"/>
  <c r="DQ13" i="2" s="1"/>
  <c r="CE13" i="1"/>
  <c r="DO13" i="1" s="1"/>
  <c r="AQ13" i="1"/>
  <c r="BC13" i="1" s="1"/>
  <c r="CG13" i="1" s="1"/>
  <c r="DQ13" i="1" s="1"/>
  <c r="AP13" i="1"/>
  <c r="BB13" i="1" s="1"/>
  <c r="AM13" i="1"/>
  <c r="AY13" i="1" s="1"/>
  <c r="CC13" i="1" s="1"/>
  <c r="EN13" i="1" s="1"/>
  <c r="AL13" i="1"/>
  <c r="AX13" i="1" s="1"/>
  <c r="CB13" i="1" s="1"/>
  <c r="EM13" i="1" s="1"/>
  <c r="AN13" i="1"/>
  <c r="AZ13" i="1" s="1"/>
  <c r="CD13" i="1" s="1"/>
  <c r="DN13" i="1" s="1"/>
  <c r="DQ12" i="3"/>
  <c r="DP12" i="3"/>
  <c r="AL12" i="3"/>
  <c r="AX12" i="3" s="1"/>
  <c r="CB12" i="3" s="1"/>
  <c r="EM12" i="3" s="1"/>
  <c r="CD12" i="3"/>
  <c r="DN12" i="3" s="1"/>
  <c r="DL12" i="3"/>
  <c r="DN12" i="2"/>
  <c r="CF12" i="2"/>
  <c r="DP12" i="2" s="1"/>
  <c r="CG12" i="2"/>
  <c r="DQ12" i="2" s="1"/>
  <c r="CC12" i="2"/>
  <c r="AK45" i="2"/>
  <c r="AO12" i="2"/>
  <c r="BA12" i="2" s="1"/>
  <c r="CE12" i="2" s="1"/>
  <c r="DO12" i="2" s="1"/>
  <c r="AQ12" i="1"/>
  <c r="BC12" i="1" s="1"/>
  <c r="CG12" i="1" s="1"/>
  <c r="DQ12" i="1" s="1"/>
  <c r="AP12" i="1"/>
  <c r="BB12" i="1" s="1"/>
  <c r="CF12" i="1" s="1"/>
  <c r="AM12" i="1"/>
  <c r="AY12" i="1" s="1"/>
  <c r="CC12" i="1" s="1"/>
  <c r="EN12" i="1" s="1"/>
  <c r="CE12" i="1"/>
  <c r="DO12" i="1" s="1"/>
  <c r="AL12" i="1"/>
  <c r="AX12" i="1" s="1"/>
  <c r="CB12" i="1" s="1"/>
  <c r="AL11" i="3"/>
  <c r="AX11" i="3" s="1"/>
  <c r="CB11" i="3" s="1"/>
  <c r="DL11" i="3" s="1"/>
  <c r="AP11" i="3"/>
  <c r="BB11" i="3" s="1"/>
  <c r="CF11" i="3" s="1"/>
  <c r="DP11" i="3" s="1"/>
  <c r="AQ11" i="3"/>
  <c r="BC11" i="3" s="1"/>
  <c r="CG11" i="3" s="1"/>
  <c r="AN11" i="3"/>
  <c r="AZ11" i="3" s="1"/>
  <c r="CD11" i="3" s="1"/>
  <c r="DN11" i="3" s="1"/>
  <c r="AM11" i="3"/>
  <c r="AY11" i="3" s="1"/>
  <c r="CC11" i="3" s="1"/>
  <c r="EN11" i="3" s="1"/>
  <c r="CE11" i="2"/>
  <c r="AQ11" i="2"/>
  <c r="BC11" i="2" s="1"/>
  <c r="CG11" i="2" s="1"/>
  <c r="DQ11" i="2" s="1"/>
  <c r="AP11" i="2"/>
  <c r="BB11" i="2" s="1"/>
  <c r="CF11" i="2" s="1"/>
  <c r="DP11" i="2" s="1"/>
  <c r="AM11" i="2"/>
  <c r="AY11" i="2" s="1"/>
  <c r="CC11" i="2" s="1"/>
  <c r="EN11" i="2" s="1"/>
  <c r="AL11" i="2"/>
  <c r="AX11" i="2" s="1"/>
  <c r="CB11" i="2" s="1"/>
  <c r="DO11" i="2"/>
  <c r="AN11" i="2"/>
  <c r="AZ11" i="2" s="1"/>
  <c r="CD11" i="2" s="1"/>
  <c r="DN11" i="2" s="1"/>
  <c r="CE11" i="1"/>
  <c r="DO11" i="1" s="1"/>
  <c r="AL11" i="1"/>
  <c r="AX11" i="1" s="1"/>
  <c r="CB11" i="1" s="1"/>
  <c r="CD10" i="3"/>
  <c r="DN10" i="3" s="1"/>
  <c r="BR45" i="3"/>
  <c r="AP10" i="3"/>
  <c r="BB10" i="3" s="1"/>
  <c r="CF10" i="3" s="1"/>
  <c r="DP10" i="3" s="1"/>
  <c r="AM10" i="3"/>
  <c r="AY10" i="3" s="1"/>
  <c r="CC10" i="3" s="1"/>
  <c r="EN10" i="3" s="1"/>
  <c r="AQ10" i="3"/>
  <c r="BC10" i="3" s="1"/>
  <c r="CG10" i="3" s="1"/>
  <c r="DQ10" i="3" s="1"/>
  <c r="AO10" i="3"/>
  <c r="BA10" i="3" s="1"/>
  <c r="CE10" i="3" s="1"/>
  <c r="DO10" i="3" s="1"/>
  <c r="DO10" i="2"/>
  <c r="AN10" i="2"/>
  <c r="AZ10" i="2" s="1"/>
  <c r="CD10" i="2" s="1"/>
  <c r="DN10" i="2" s="1"/>
  <c r="AM10" i="2"/>
  <c r="AY10" i="2" s="1"/>
  <c r="CC10" i="2" s="1"/>
  <c r="DP10" i="1"/>
  <c r="AQ10" i="1"/>
  <c r="BC10" i="1" s="1"/>
  <c r="CG10" i="1" s="1"/>
  <c r="DQ10" i="1" s="1"/>
  <c r="AM10" i="1"/>
  <c r="AY10" i="1" s="1"/>
  <c r="CC10" i="1" s="1"/>
  <c r="AO10" i="1"/>
  <c r="BA10" i="1" s="1"/>
  <c r="CE10" i="1" s="1"/>
  <c r="DO10" i="1" s="1"/>
  <c r="AL10" i="1"/>
  <c r="AX10" i="1" s="1"/>
  <c r="CB10" i="1" s="1"/>
  <c r="AQ9" i="3"/>
  <c r="BC9" i="3" s="1"/>
  <c r="CG9" i="3" s="1"/>
  <c r="DQ9" i="3" s="1"/>
  <c r="AM9" i="3"/>
  <c r="AY9" i="3" s="1"/>
  <c r="CC9" i="3" s="1"/>
  <c r="CG9" i="2"/>
  <c r="DQ9" i="2" s="1"/>
  <c r="CD9" i="2"/>
  <c r="DN9" i="2" s="1"/>
  <c r="AP9" i="2"/>
  <c r="BB9" i="2" s="1"/>
  <c r="CF9" i="2" s="1"/>
  <c r="DP9" i="2" s="1"/>
  <c r="AO9" i="2"/>
  <c r="BA9" i="2" s="1"/>
  <c r="CE9" i="2" s="1"/>
  <c r="DO9" i="2" s="1"/>
  <c r="AM9" i="2"/>
  <c r="AY9" i="2" s="1"/>
  <c r="CC9" i="2" s="1"/>
  <c r="DL9" i="2"/>
  <c r="EM9" i="2"/>
  <c r="DN9" i="1"/>
  <c r="DH45" i="1"/>
  <c r="AM9" i="1"/>
  <c r="AY9" i="1" s="1"/>
  <c r="CC9" i="1" s="1"/>
  <c r="AP9" i="1"/>
  <c r="BB9" i="1" s="1"/>
  <c r="CF9" i="1" s="1"/>
  <c r="DP9" i="1" s="1"/>
  <c r="AQ8" i="3"/>
  <c r="BC8" i="3" s="1"/>
  <c r="CG8" i="3" s="1"/>
  <c r="DQ8" i="3" s="1"/>
  <c r="AP8" i="3"/>
  <c r="BB8" i="3" s="1"/>
  <c r="CF8" i="3" s="1"/>
  <c r="DP8" i="3" s="1"/>
  <c r="AN8" i="3"/>
  <c r="AZ8" i="3" s="1"/>
  <c r="CD8" i="3" s="1"/>
  <c r="DN8" i="3" s="1"/>
  <c r="AM8" i="3"/>
  <c r="AY8" i="3" s="1"/>
  <c r="CC8" i="3" s="1"/>
  <c r="EN8" i="3" s="1"/>
  <c r="AL8" i="3"/>
  <c r="AX8" i="3" s="1"/>
  <c r="CB8" i="3" s="1"/>
  <c r="AO8" i="3"/>
  <c r="CD8" i="2"/>
  <c r="DN8" i="2" s="1"/>
  <c r="CE8" i="2"/>
  <c r="DO8" i="2" s="1"/>
  <c r="AQ8" i="2"/>
  <c r="BC8" i="2" s="1"/>
  <c r="AP8" i="2"/>
  <c r="BB8" i="2" s="1"/>
  <c r="CF8" i="2" s="1"/>
  <c r="DP8" i="2" s="1"/>
  <c r="AL8" i="2"/>
  <c r="AX8" i="2" s="1"/>
  <c r="CB8" i="2" s="1"/>
  <c r="DL8" i="2" s="1"/>
  <c r="DQ8" i="1"/>
  <c r="CE8" i="1"/>
  <c r="DO8" i="1" s="1"/>
  <c r="AM8" i="1"/>
  <c r="AY8" i="1" s="1"/>
  <c r="CC8" i="1" s="1"/>
  <c r="EN8" i="1" s="1"/>
  <c r="AN8" i="1"/>
  <c r="AZ8" i="1" s="1"/>
  <c r="CD8" i="1" s="1"/>
  <c r="AQ7" i="3"/>
  <c r="BC7" i="3" s="1"/>
  <c r="CG7" i="3" s="1"/>
  <c r="DQ7" i="3" s="1"/>
  <c r="AN7" i="3"/>
  <c r="AZ7" i="3" s="1"/>
  <c r="AL7" i="3"/>
  <c r="AX7" i="3" s="1"/>
  <c r="CB7" i="3" s="1"/>
  <c r="EM7" i="3" s="1"/>
  <c r="AP7" i="3"/>
  <c r="BB7" i="3" s="1"/>
  <c r="CF7" i="3" s="1"/>
  <c r="DP7" i="3" s="1"/>
  <c r="AO7" i="3"/>
  <c r="BA7" i="3" s="1"/>
  <c r="CE7" i="3" s="1"/>
  <c r="DO7" i="3" s="1"/>
  <c r="DM7" i="3"/>
  <c r="EN7" i="3"/>
  <c r="AP7" i="2"/>
  <c r="BB7" i="2" s="1"/>
  <c r="CF7" i="2" s="1"/>
  <c r="DP7" i="2" s="1"/>
  <c r="AN7" i="2"/>
  <c r="AZ7" i="2" s="1"/>
  <c r="CD7" i="2" s="1"/>
  <c r="DN7" i="2" s="1"/>
  <c r="AM7" i="2"/>
  <c r="AY7" i="2" s="1"/>
  <c r="CC7" i="2" s="1"/>
  <c r="EN7" i="2" s="1"/>
  <c r="EM7" i="2"/>
  <c r="DL7" i="2"/>
  <c r="AO7" i="2"/>
  <c r="BA7" i="2" s="1"/>
  <c r="CE7" i="2" s="1"/>
  <c r="DO7" i="2" s="1"/>
  <c r="DQ7" i="1"/>
  <c r="CE7" i="1"/>
  <c r="DO7" i="1" s="1"/>
  <c r="AN7" i="1"/>
  <c r="AZ7" i="1" s="1"/>
  <c r="CD7" i="1" s="1"/>
  <c r="DN7" i="1" s="1"/>
  <c r="AM7" i="1"/>
  <c r="AY7" i="1" s="1"/>
  <c r="R45" i="1"/>
  <c r="AP7" i="1"/>
  <c r="BB7" i="1" s="1"/>
  <c r="CF7" i="1" s="1"/>
  <c r="DP7" i="1" s="1"/>
  <c r="EM7" i="1"/>
  <c r="DL7" i="1"/>
  <c r="CE6" i="3"/>
  <c r="DO6" i="3" s="1"/>
  <c r="AM6" i="3"/>
  <c r="AY6" i="3" s="1"/>
  <c r="CC6" i="3" s="1"/>
  <c r="AP6" i="3"/>
  <c r="BB6" i="3" s="1"/>
  <c r="CF6" i="3" s="1"/>
  <c r="DP6" i="3" s="1"/>
  <c r="AL6" i="3"/>
  <c r="AX6" i="3" s="1"/>
  <c r="CB6" i="3" s="1"/>
  <c r="CG6" i="2"/>
  <c r="DQ6" i="2" s="1"/>
  <c r="CF6" i="2"/>
  <c r="CC6" i="2"/>
  <c r="EN6" i="2" s="1"/>
  <c r="AN6" i="2"/>
  <c r="AZ6" i="2" s="1"/>
  <c r="CD6" i="2" s="1"/>
  <c r="DN6" i="2" s="1"/>
  <c r="DL6" i="2"/>
  <c r="EM6" i="2"/>
  <c r="DN6" i="1"/>
  <c r="AL6" i="1"/>
  <c r="AX6" i="1" s="1"/>
  <c r="CB6" i="1" s="1"/>
  <c r="EM6" i="1" s="1"/>
  <c r="AQ6" i="1"/>
  <c r="BC6" i="1" s="1"/>
  <c r="CG6" i="1" s="1"/>
  <c r="DQ6" i="1" s="1"/>
  <c r="AH45" i="1"/>
  <c r="AP6" i="1"/>
  <c r="BB6" i="1" s="1"/>
  <c r="CF6" i="1" s="1"/>
  <c r="DP6" i="1" s="1"/>
  <c r="EN6" i="1"/>
  <c r="DM6" i="1"/>
  <c r="AP5" i="3"/>
  <c r="BB5" i="3" s="1"/>
  <c r="CF5" i="3" s="1"/>
  <c r="DP5" i="3" s="1"/>
  <c r="AQ5" i="3"/>
  <c r="BC5" i="3" s="1"/>
  <c r="CG5" i="3" s="1"/>
  <c r="DQ5" i="3" s="1"/>
  <c r="AO5" i="3"/>
  <c r="BA5" i="3" s="1"/>
  <c r="CE5" i="3" s="1"/>
  <c r="DO5" i="3" s="1"/>
  <c r="AL5" i="3"/>
  <c r="AX5" i="3" s="1"/>
  <c r="CB5" i="3" s="1"/>
  <c r="BT45" i="2"/>
  <c r="AO5" i="2"/>
  <c r="BA5" i="2" s="1"/>
  <c r="CE5" i="2" s="1"/>
  <c r="DO5" i="2" s="1"/>
  <c r="AM5" i="2"/>
  <c r="AY5" i="2" s="1"/>
  <c r="CC5" i="2" s="1"/>
  <c r="EN5" i="2" s="1"/>
  <c r="AP5" i="2"/>
  <c r="BB5" i="2" s="1"/>
  <c r="CF5" i="2" s="1"/>
  <c r="DP5" i="2" s="1"/>
  <c r="DL5" i="2"/>
  <c r="EM5" i="2"/>
  <c r="DQ5" i="1"/>
  <c r="CF5" i="1"/>
  <c r="DP5" i="1" s="1"/>
  <c r="AN5" i="1"/>
  <c r="AZ5" i="1" s="1"/>
  <c r="CD5" i="1" s="1"/>
  <c r="DN5" i="1" s="1"/>
  <c r="AM5" i="1"/>
  <c r="AY5" i="1" s="1"/>
  <c r="CC5" i="1" s="1"/>
  <c r="AO5" i="1"/>
  <c r="BA5" i="1" s="1"/>
  <c r="CE5" i="1" s="1"/>
  <c r="DO5" i="1" s="1"/>
  <c r="AL5" i="1"/>
  <c r="AX5" i="1" s="1"/>
  <c r="CB5" i="1" s="1"/>
  <c r="DL5" i="1" s="1"/>
  <c r="AO4" i="3"/>
  <c r="BA4" i="3" s="1"/>
  <c r="CE4" i="3" s="1"/>
  <c r="DO4" i="3" s="1"/>
  <c r="AP4" i="3"/>
  <c r="AN4" i="3"/>
  <c r="AZ4" i="3" s="1"/>
  <c r="CD4" i="3" s="1"/>
  <c r="DN4" i="3" s="1"/>
  <c r="CE4" i="2"/>
  <c r="AQ4" i="2"/>
  <c r="BC4" i="2" s="1"/>
  <c r="O45" i="2"/>
  <c r="CF4" i="1"/>
  <c r="DP4" i="1" s="1"/>
  <c r="AQ4" i="1"/>
  <c r="BC4" i="1" s="1"/>
  <c r="CG4" i="1" s="1"/>
  <c r="DQ4" i="1" s="1"/>
  <c r="AN4" i="1"/>
  <c r="AZ4" i="1" s="1"/>
  <c r="CD4" i="1" s="1"/>
  <c r="DN4" i="1" s="1"/>
  <c r="EN4" i="1"/>
  <c r="DM4" i="1"/>
  <c r="AL4" i="1"/>
  <c r="AX4" i="1" s="1"/>
  <c r="CB4" i="1" s="1"/>
  <c r="P45" i="1"/>
  <c r="DL4" i="1"/>
  <c r="EM18" i="3"/>
  <c r="DL18" i="3"/>
  <c r="EN9" i="3"/>
  <c r="DM9" i="3"/>
  <c r="EN36" i="3"/>
  <c r="DM36" i="3"/>
  <c r="DL42" i="3"/>
  <c r="EM42" i="3"/>
  <c r="EN43" i="3"/>
  <c r="DM43" i="3"/>
  <c r="DL39" i="3"/>
  <c r="EM39" i="3"/>
  <c r="EM37" i="3"/>
  <c r="DL37" i="3"/>
  <c r="DI45" i="3"/>
  <c r="O45" i="3"/>
  <c r="EM44" i="2"/>
  <c r="DL44" i="2"/>
  <c r="EN39" i="2"/>
  <c r="DM39" i="2"/>
  <c r="EM32" i="2"/>
  <c r="DL32" i="2"/>
  <c r="DL34" i="2"/>
  <c r="DL9" i="3"/>
  <c r="AJ45" i="3"/>
  <c r="DM28" i="3"/>
  <c r="EN44" i="3"/>
  <c r="DM44" i="3"/>
  <c r="EM38" i="3"/>
  <c r="DL38" i="3"/>
  <c r="EM15" i="3"/>
  <c r="DL15" i="3"/>
  <c r="AN28" i="2"/>
  <c r="AZ28" i="2" s="1"/>
  <c r="CD28" i="2" s="1"/>
  <c r="DN28" i="2" s="1"/>
  <c r="AL24" i="2"/>
  <c r="AX24" i="2" s="1"/>
  <c r="CB24" i="2" s="1"/>
  <c r="AF45" i="2"/>
  <c r="DP8" i="1"/>
  <c r="EN17" i="2"/>
  <c r="DM17" i="2"/>
  <c r="DL35" i="3"/>
  <c r="AG45" i="2"/>
  <c r="DL24" i="3"/>
  <c r="DL36" i="3"/>
  <c r="DP18" i="3"/>
  <c r="S45" i="3"/>
  <c r="DO44" i="3"/>
  <c r="CF37" i="3"/>
  <c r="DP37" i="3" s="1"/>
  <c r="DN37" i="3"/>
  <c r="DO35" i="3"/>
  <c r="EM29" i="3"/>
  <c r="DL29" i="3"/>
  <c r="DM27" i="3"/>
  <c r="EN27" i="3"/>
  <c r="DQ19" i="3"/>
  <c r="EN18" i="3"/>
  <c r="DM18" i="3"/>
  <c r="BT45" i="3"/>
  <c r="BP45" i="3"/>
  <c r="EM14" i="3"/>
  <c r="DL14" i="3"/>
  <c r="DQ11" i="3"/>
  <c r="EN40" i="2"/>
  <c r="DM40" i="2"/>
  <c r="EN26" i="2"/>
  <c r="DM26" i="2"/>
  <c r="EN19" i="2"/>
  <c r="DM19" i="2"/>
  <c r="R45" i="2"/>
  <c r="EN6" i="3"/>
  <c r="DM6" i="3"/>
  <c r="DM40" i="3"/>
  <c r="EN40" i="3"/>
  <c r="EM40" i="3"/>
  <c r="DL40" i="3"/>
  <c r="CE39" i="3"/>
  <c r="DO39" i="3" s="1"/>
  <c r="CG35" i="3"/>
  <c r="DQ35" i="3" s="1"/>
  <c r="EM23" i="3"/>
  <c r="DL23" i="3"/>
  <c r="AG45" i="3"/>
  <c r="AM12" i="3"/>
  <c r="AY12" i="3" s="1"/>
  <c r="CC12" i="3" s="1"/>
  <c r="BS45" i="3"/>
  <c r="BA8" i="3"/>
  <c r="CE8" i="3" s="1"/>
  <c r="DO8" i="3" s="1"/>
  <c r="AO35" i="2"/>
  <c r="BA35" i="2" s="1"/>
  <c r="CE35" i="2" s="1"/>
  <c r="DO35" i="2" s="1"/>
  <c r="AI45" i="2"/>
  <c r="EN27" i="2"/>
  <c r="DM27" i="2"/>
  <c r="DL27" i="1"/>
  <c r="EM27" i="1"/>
  <c r="AH45" i="3"/>
  <c r="EM28" i="3"/>
  <c r="DL28" i="3"/>
  <c r="AL19" i="3"/>
  <c r="AX19" i="3" s="1"/>
  <c r="CB19" i="3" s="1"/>
  <c r="AF45" i="3"/>
  <c r="CD18" i="3"/>
  <c r="DN18" i="3" s="1"/>
  <c r="DJ45" i="3"/>
  <c r="BB4" i="3"/>
  <c r="EM25" i="2"/>
  <c r="DL25" i="2"/>
  <c r="DL22" i="1"/>
  <c r="EM8" i="2"/>
  <c r="DL14" i="2"/>
  <c r="EN41" i="1"/>
  <c r="DM41" i="1"/>
  <c r="AI45" i="3"/>
  <c r="DM10" i="3"/>
  <c r="EN24" i="3"/>
  <c r="EN41" i="3"/>
  <c r="CG44" i="3"/>
  <c r="DQ44" i="3" s="1"/>
  <c r="DL43" i="3"/>
  <c r="EM43" i="3"/>
  <c r="CG40" i="3"/>
  <c r="DQ40" i="3" s="1"/>
  <c r="EN39" i="3"/>
  <c r="DM39" i="3"/>
  <c r="EM32" i="3"/>
  <c r="DL32" i="3"/>
  <c r="EM26" i="3"/>
  <c r="DL26" i="3"/>
  <c r="CE26" i="3"/>
  <c r="DO26" i="3" s="1"/>
  <c r="DM26" i="3"/>
  <c r="EN26" i="3"/>
  <c r="AO20" i="3"/>
  <c r="BA20" i="3" s="1"/>
  <c r="CE20" i="3" s="1"/>
  <c r="DO20" i="3" s="1"/>
  <c r="DK45" i="3"/>
  <c r="EN43" i="2"/>
  <c r="DM43" i="2"/>
  <c r="EN42" i="2"/>
  <c r="DM42" i="2"/>
  <c r="EM41" i="2"/>
  <c r="DL41" i="2"/>
  <c r="DO27" i="2"/>
  <c r="EM17" i="2"/>
  <c r="DL17" i="2"/>
  <c r="S45" i="2"/>
  <c r="AQ5" i="2"/>
  <c r="DO4" i="2"/>
  <c r="DI45" i="2"/>
  <c r="BQ45" i="2"/>
  <c r="AY4" i="2"/>
  <c r="AP30" i="3"/>
  <c r="BB30" i="3" s="1"/>
  <c r="CF30" i="3" s="1"/>
  <c r="DP30" i="3" s="1"/>
  <c r="R45" i="3"/>
  <c r="AL10" i="3"/>
  <c r="AX10" i="3" s="1"/>
  <c r="CB10" i="3" s="1"/>
  <c r="N45" i="3"/>
  <c r="BU45" i="3"/>
  <c r="BQ45" i="3"/>
  <c r="DH45" i="2"/>
  <c r="AQ11" i="1"/>
  <c r="AK45" i="1"/>
  <c r="AO4" i="1"/>
  <c r="Q45" i="1"/>
  <c r="N45" i="2"/>
  <c r="DL23" i="2"/>
  <c r="DM35" i="2"/>
  <c r="DM30" i="2"/>
  <c r="DL31" i="3"/>
  <c r="AK45" i="3"/>
  <c r="DM22" i="2"/>
  <c r="DL36" i="2"/>
  <c r="DM33" i="3"/>
  <c r="DM37" i="3"/>
  <c r="CD34" i="3"/>
  <c r="DN34" i="3" s="1"/>
  <c r="AO30" i="3"/>
  <c r="BA30" i="3" s="1"/>
  <c r="CE30" i="3" s="1"/>
  <c r="DO30" i="3" s="1"/>
  <c r="AN27" i="3"/>
  <c r="AZ27" i="3" s="1"/>
  <c r="CD27" i="3" s="1"/>
  <c r="DN27" i="3" s="1"/>
  <c r="CE19" i="3"/>
  <c r="DO19" i="3" s="1"/>
  <c r="CF16" i="3"/>
  <c r="DP16" i="3" s="1"/>
  <c r="AQ15" i="3"/>
  <c r="BC15" i="3" s="1"/>
  <c r="CG15" i="3" s="1"/>
  <c r="DQ15" i="3" s="1"/>
  <c r="AN13" i="3"/>
  <c r="AZ13" i="3" s="1"/>
  <c r="CD13" i="3" s="1"/>
  <c r="DN13" i="3" s="1"/>
  <c r="CE11" i="3"/>
  <c r="DO11" i="3" s="1"/>
  <c r="CD7" i="3"/>
  <c r="DN7" i="3" s="1"/>
  <c r="AM4" i="3"/>
  <c r="Q45" i="3"/>
  <c r="DQ31" i="2"/>
  <c r="DK45" i="2"/>
  <c r="DM7" i="2"/>
  <c r="CC36" i="1"/>
  <c r="CD26" i="3"/>
  <c r="DN26" i="3" s="1"/>
  <c r="DO14" i="3"/>
  <c r="DO13" i="3"/>
  <c r="CG43" i="2"/>
  <c r="DQ43" i="2" s="1"/>
  <c r="BR45" i="2"/>
  <c r="CD5" i="2"/>
  <c r="DN5" i="2" s="1"/>
  <c r="AQ36" i="3"/>
  <c r="BC36" i="3" s="1"/>
  <c r="CG36" i="3" s="1"/>
  <c r="DQ36" i="3" s="1"/>
  <c r="AP34" i="3"/>
  <c r="BB34" i="3" s="1"/>
  <c r="CF34" i="3" s="1"/>
  <c r="DP34" i="3" s="1"/>
  <c r="CG37" i="2"/>
  <c r="DQ37" i="2" s="1"/>
  <c r="DQ7" i="2"/>
  <c r="DG45" i="2"/>
  <c r="BS45" i="2"/>
  <c r="AM15" i="3"/>
  <c r="AY15" i="3" s="1"/>
  <c r="CC15" i="3" s="1"/>
  <c r="DQ6" i="3"/>
  <c r="AN6" i="3"/>
  <c r="CC37" i="2"/>
  <c r="DP36" i="2"/>
  <c r="CG35" i="2"/>
  <c r="DQ35" i="2" s="1"/>
  <c r="EN29" i="2"/>
  <c r="DM29" i="2"/>
  <c r="CF28" i="2"/>
  <c r="DP28" i="2" s="1"/>
  <c r="DQ25" i="2"/>
  <c r="DP23" i="2"/>
  <c r="AP19" i="2"/>
  <c r="BB19" i="2" s="1"/>
  <c r="CF19" i="2" s="1"/>
  <c r="DP19" i="2" s="1"/>
  <c r="DN15" i="2"/>
  <c r="AM13" i="2"/>
  <c r="AY13" i="2" s="1"/>
  <c r="CC13" i="2" s="1"/>
  <c r="AP4" i="2"/>
  <c r="AJ45" i="2"/>
  <c r="AP37" i="1"/>
  <c r="BB37" i="1" s="1"/>
  <c r="CF37" i="1" s="1"/>
  <c r="DP37" i="1" s="1"/>
  <c r="DQ32" i="1"/>
  <c r="DG45" i="1"/>
  <c r="EN17" i="1"/>
  <c r="DM17" i="1"/>
  <c r="BP45" i="1"/>
  <c r="CF13" i="1"/>
  <c r="DP13" i="1" s="1"/>
  <c r="DJ45" i="1"/>
  <c r="BR45" i="1"/>
  <c r="CD11" i="1"/>
  <c r="DN11" i="1" s="1"/>
  <c r="AM13" i="3"/>
  <c r="AY13" i="3" s="1"/>
  <c r="CC13" i="3" s="1"/>
  <c r="AO12" i="3"/>
  <c r="BA12" i="3" s="1"/>
  <c r="CE12" i="3" s="1"/>
  <c r="DO12" i="3" s="1"/>
  <c r="DG45" i="3"/>
  <c r="CD37" i="2"/>
  <c r="DN37" i="2" s="1"/>
  <c r="CD32" i="2"/>
  <c r="DN32" i="2" s="1"/>
  <c r="CE29" i="2"/>
  <c r="DO29" i="2" s="1"/>
  <c r="CD25" i="2"/>
  <c r="DN25" i="2" s="1"/>
  <c r="CE20" i="2"/>
  <c r="DO20" i="2" s="1"/>
  <c r="CG8" i="2"/>
  <c r="DQ8" i="2" s="1"/>
  <c r="CE6" i="2"/>
  <c r="AM23" i="1"/>
  <c r="AY23" i="1" s="1"/>
  <c r="CC23" i="1" s="1"/>
  <c r="AG45" i="1"/>
  <c r="AQ4" i="3"/>
  <c r="AP40" i="2"/>
  <c r="BB40" i="2" s="1"/>
  <c r="CF40" i="2" s="1"/>
  <c r="DP40" i="2" s="1"/>
  <c r="EN36" i="2"/>
  <c r="DM36" i="2"/>
  <c r="CF33" i="2"/>
  <c r="DP33" i="2" s="1"/>
  <c r="CD27" i="2"/>
  <c r="DN27" i="2" s="1"/>
  <c r="AO26" i="2"/>
  <c r="BA26" i="2" s="1"/>
  <c r="CE26" i="2" s="1"/>
  <c r="DO26" i="2" s="1"/>
  <c r="DM25" i="2"/>
  <c r="AQ20" i="2"/>
  <c r="BC20" i="2" s="1"/>
  <c r="CG20" i="2" s="1"/>
  <c r="DQ20" i="2" s="1"/>
  <c r="CD19" i="2"/>
  <c r="DN19" i="2" s="1"/>
  <c r="CD17" i="2"/>
  <c r="DN17" i="2" s="1"/>
  <c r="AP16" i="2"/>
  <c r="BB16" i="2" s="1"/>
  <c r="CF16" i="2" s="1"/>
  <c r="DP16" i="2" s="1"/>
  <c r="AL16" i="2"/>
  <c r="AX16" i="2" s="1"/>
  <c r="CB16" i="2" s="1"/>
  <c r="CG10" i="2"/>
  <c r="DQ10" i="2" s="1"/>
  <c r="EM10" i="2"/>
  <c r="DL10" i="2"/>
  <c r="DP6" i="2"/>
  <c r="CD44" i="1"/>
  <c r="DN44" i="1" s="1"/>
  <c r="DN34" i="1"/>
  <c r="CC34" i="1"/>
  <c r="CE27" i="1"/>
  <c r="DO27" i="1" s="1"/>
  <c r="CC24" i="1"/>
  <c r="EM21" i="1"/>
  <c r="DL21" i="1"/>
  <c r="AL4" i="3"/>
  <c r="AP44" i="2"/>
  <c r="BB44" i="2" s="1"/>
  <c r="CF44" i="2" s="1"/>
  <c r="DP44" i="2" s="1"/>
  <c r="AM41" i="2"/>
  <c r="AY41" i="2" s="1"/>
  <c r="CC41" i="2" s="1"/>
  <c r="AO39" i="2"/>
  <c r="BA39" i="2" s="1"/>
  <c r="CE39" i="2" s="1"/>
  <c r="DO39" i="2" s="1"/>
  <c r="AP29" i="2"/>
  <c r="BB29" i="2" s="1"/>
  <c r="CF29" i="2" s="1"/>
  <c r="DP29" i="2" s="1"/>
  <c r="AL28" i="2"/>
  <c r="AX28" i="2" s="1"/>
  <c r="CB28" i="2" s="1"/>
  <c r="CE24" i="2"/>
  <c r="DO24" i="2" s="1"/>
  <c r="AP20" i="2"/>
  <c r="BB20" i="2" s="1"/>
  <c r="CF20" i="2" s="1"/>
  <c r="DP20" i="2" s="1"/>
  <c r="AM20" i="2"/>
  <c r="AY20" i="2" s="1"/>
  <c r="CC20" i="2" s="1"/>
  <c r="AO13" i="2"/>
  <c r="BA13" i="2" s="1"/>
  <c r="CF10" i="2"/>
  <c r="DP10" i="2" s="1"/>
  <c r="CG4" i="2"/>
  <c r="AN4" i="2"/>
  <c r="AH45" i="2"/>
  <c r="CE43" i="1"/>
  <c r="DO43" i="1" s="1"/>
  <c r="CG36" i="1"/>
  <c r="DQ36" i="1" s="1"/>
  <c r="AQ15" i="2"/>
  <c r="BC15" i="2" s="1"/>
  <c r="CG15" i="2" s="1"/>
  <c r="DQ15" i="2" s="1"/>
  <c r="AL4" i="2"/>
  <c r="AP44" i="1"/>
  <c r="BB44" i="1" s="1"/>
  <c r="CF44" i="1" s="1"/>
  <c r="DP44" i="1" s="1"/>
  <c r="AM43" i="1"/>
  <c r="AY43" i="1" s="1"/>
  <c r="CC43" i="1" s="1"/>
  <c r="CE28" i="1"/>
  <c r="DO28" i="1" s="1"/>
  <c r="DP28" i="1"/>
  <c r="CD26" i="1"/>
  <c r="DN26" i="1" s="1"/>
  <c r="EM25" i="1"/>
  <c r="DL25" i="1"/>
  <c r="CG24" i="1"/>
  <c r="DQ24" i="1" s="1"/>
  <c r="DN18" i="1"/>
  <c r="CD17" i="1"/>
  <c r="DN17" i="1" s="1"/>
  <c r="CG15" i="1"/>
  <c r="DQ15" i="1" s="1"/>
  <c r="AL12" i="2"/>
  <c r="AX12" i="2" s="1"/>
  <c r="CB12" i="2" s="1"/>
  <c r="AM8" i="2"/>
  <c r="AY8" i="2" s="1"/>
  <c r="CC8" i="2" s="1"/>
  <c r="CC44" i="1"/>
  <c r="DQ38" i="1"/>
  <c r="DN36" i="1"/>
  <c r="DP32" i="1"/>
  <c r="BS45" i="1"/>
  <c r="DL23" i="1"/>
  <c r="EM23" i="1"/>
  <c r="CF23" i="1"/>
  <c r="DP23" i="1" s="1"/>
  <c r="EN20" i="1"/>
  <c r="DM20" i="1"/>
  <c r="EN16" i="1"/>
  <c r="DM16" i="1"/>
  <c r="CC15" i="1"/>
  <c r="AP35" i="1"/>
  <c r="BB35" i="1" s="1"/>
  <c r="CF35" i="1" s="1"/>
  <c r="DP35" i="1" s="1"/>
  <c r="AQ29" i="1"/>
  <c r="BC29" i="1" s="1"/>
  <c r="CG29" i="1" s="1"/>
  <c r="DQ29" i="1" s="1"/>
  <c r="AN29" i="1"/>
  <c r="AZ29" i="1" s="1"/>
  <c r="CD29" i="1" s="1"/>
  <c r="DN29" i="1" s="1"/>
  <c r="AP26" i="1"/>
  <c r="BB26" i="1" s="1"/>
  <c r="CF26" i="1" s="1"/>
  <c r="DP26" i="1" s="1"/>
  <c r="CG25" i="1"/>
  <c r="DQ25" i="1" s="1"/>
  <c r="AP24" i="1"/>
  <c r="BB24" i="1" s="1"/>
  <c r="CF24" i="1" s="1"/>
  <c r="DP24" i="1" s="1"/>
  <c r="AQ21" i="1"/>
  <c r="BC21" i="1" s="1"/>
  <c r="CG21" i="1" s="1"/>
  <c r="DQ21" i="1" s="1"/>
  <c r="DK45" i="1"/>
  <c r="DF45" i="1"/>
  <c r="AL39" i="1"/>
  <c r="AX39" i="1" s="1"/>
  <c r="CB39" i="1" s="1"/>
  <c r="AM38" i="1"/>
  <c r="AY38" i="1" s="1"/>
  <c r="CC38" i="1" s="1"/>
  <c r="AL38" i="1"/>
  <c r="AX38" i="1" s="1"/>
  <c r="CB38" i="1" s="1"/>
  <c r="AN30" i="1"/>
  <c r="AZ30" i="1" s="1"/>
  <c r="CD30" i="1" s="1"/>
  <c r="DN30" i="1" s="1"/>
  <c r="AN27" i="1"/>
  <c r="AP19" i="1"/>
  <c r="DP12" i="1"/>
  <c r="DN8" i="1"/>
  <c r="AQ19" i="1"/>
  <c r="BC19" i="1" s="1"/>
  <c r="CG19" i="1" s="1"/>
  <c r="DQ19" i="1" s="1"/>
  <c r="AM18" i="1"/>
  <c r="AL9" i="1"/>
  <c r="AX9" i="1" s="1"/>
  <c r="CB9" i="1" s="1"/>
  <c r="DL14" i="1"/>
  <c r="CC14" i="1"/>
  <c r="AL8" i="1"/>
  <c r="CC7" i="1"/>
  <c r="DL44" i="3" l="1"/>
  <c r="DL44" i="1"/>
  <c r="DL43" i="1"/>
  <c r="EM43" i="1"/>
  <c r="EN42" i="3"/>
  <c r="DL42" i="1"/>
  <c r="EN42" i="1"/>
  <c r="DM42" i="1"/>
  <c r="DL41" i="3"/>
  <c r="DM38" i="3"/>
  <c r="DM38" i="2"/>
  <c r="EM37" i="2"/>
  <c r="DL37" i="2"/>
  <c r="EN37" i="1"/>
  <c r="DL37" i="1"/>
  <c r="EM37" i="1"/>
  <c r="EM36" i="1"/>
  <c r="DL36" i="1"/>
  <c r="DM35" i="3"/>
  <c r="EN35" i="3"/>
  <c r="DL34" i="1"/>
  <c r="EM33" i="3"/>
  <c r="DL33" i="3"/>
  <c r="DM33" i="2"/>
  <c r="DL33" i="1"/>
  <c r="EM33" i="1"/>
  <c r="DM32" i="1"/>
  <c r="EM32" i="1"/>
  <c r="DL32" i="1"/>
  <c r="DM31" i="3"/>
  <c r="EN31" i="1"/>
  <c r="EM31" i="1"/>
  <c r="EN30" i="3"/>
  <c r="DL30" i="3"/>
  <c r="EM30" i="3"/>
  <c r="DM30" i="1"/>
  <c r="EM30" i="1"/>
  <c r="DL30" i="1"/>
  <c r="EN29" i="1"/>
  <c r="EM29" i="1"/>
  <c r="EN28" i="2"/>
  <c r="DM28" i="2"/>
  <c r="EM27" i="3"/>
  <c r="DL27" i="3"/>
  <c r="DL27" i="2"/>
  <c r="EM27" i="2"/>
  <c r="EN26" i="1"/>
  <c r="DM26" i="1"/>
  <c r="DM25" i="3"/>
  <c r="EN25" i="3"/>
  <c r="EN24" i="2"/>
  <c r="DM23" i="3"/>
  <c r="DM23" i="2"/>
  <c r="DM22" i="3"/>
  <c r="DL22" i="3"/>
  <c r="EM22" i="3"/>
  <c r="DM22" i="1"/>
  <c r="EN22" i="1"/>
  <c r="DL21" i="3"/>
  <c r="EM21" i="3"/>
  <c r="EN21" i="1"/>
  <c r="EM20" i="3"/>
  <c r="DL20" i="3"/>
  <c r="DL20" i="2"/>
  <c r="EM20" i="2"/>
  <c r="EM20" i="1"/>
  <c r="DL20" i="1"/>
  <c r="DM19" i="3"/>
  <c r="EM19" i="2"/>
  <c r="DL19" i="2"/>
  <c r="DM19" i="1"/>
  <c r="EM19" i="1"/>
  <c r="DL19" i="1"/>
  <c r="DM17" i="3"/>
  <c r="EN17" i="3"/>
  <c r="EM17" i="3"/>
  <c r="DL17" i="3"/>
  <c r="DL16" i="3"/>
  <c r="EM16" i="3"/>
  <c r="EM15" i="2"/>
  <c r="DM14" i="3"/>
  <c r="DM14" i="2"/>
  <c r="DL13" i="3"/>
  <c r="EM13" i="3"/>
  <c r="EM13" i="2"/>
  <c r="DL13" i="1"/>
  <c r="DM13" i="1"/>
  <c r="EN12" i="2"/>
  <c r="DM12" i="2"/>
  <c r="DM12" i="1"/>
  <c r="DL12" i="1"/>
  <c r="EM12" i="1"/>
  <c r="EM11" i="3"/>
  <c r="DM11" i="3"/>
  <c r="DM11" i="2"/>
  <c r="DL11" i="2"/>
  <c r="EM11" i="2"/>
  <c r="DL11" i="1"/>
  <c r="EM11" i="1"/>
  <c r="EN10" i="2"/>
  <c r="DM10" i="2"/>
  <c r="EN10" i="1"/>
  <c r="DM10" i="1"/>
  <c r="EM10" i="1"/>
  <c r="DL10" i="1"/>
  <c r="DM9" i="2"/>
  <c r="EN9" i="2"/>
  <c r="DM9" i="1"/>
  <c r="EN9" i="1"/>
  <c r="DM8" i="3"/>
  <c r="EM8" i="3"/>
  <c r="DL8" i="3"/>
  <c r="DM8" i="1"/>
  <c r="DL7" i="3"/>
  <c r="EM6" i="3"/>
  <c r="DL6" i="3"/>
  <c r="DM6" i="2"/>
  <c r="DL6" i="1"/>
  <c r="DO45" i="3"/>
  <c r="EM5" i="3"/>
  <c r="DL5" i="3"/>
  <c r="DM5" i="2"/>
  <c r="EN5" i="1"/>
  <c r="DM5" i="1"/>
  <c r="EM5" i="1"/>
  <c r="EN20" i="2"/>
  <c r="DM20" i="2"/>
  <c r="EN24" i="1"/>
  <c r="DM24" i="1"/>
  <c r="AM45" i="2"/>
  <c r="AO45" i="3"/>
  <c r="EM9" i="1"/>
  <c r="DL9" i="1"/>
  <c r="EN15" i="1"/>
  <c r="DM15" i="1"/>
  <c r="DQ4" i="2"/>
  <c r="EM16" i="2"/>
  <c r="DL16" i="2"/>
  <c r="AQ45" i="3"/>
  <c r="BC4" i="3"/>
  <c r="EN13" i="3"/>
  <c r="DM13" i="3"/>
  <c r="AP45" i="2"/>
  <c r="BB4" i="2"/>
  <c r="AZ6" i="3"/>
  <c r="AN45" i="3"/>
  <c r="EM10" i="3"/>
  <c r="DL10" i="3"/>
  <c r="BC5" i="2"/>
  <c r="AQ45" i="2"/>
  <c r="CF4" i="3"/>
  <c r="BB45" i="3"/>
  <c r="AY18" i="1"/>
  <c r="AM45" i="1"/>
  <c r="BB19" i="1"/>
  <c r="AP45" i="1"/>
  <c r="EN38" i="1"/>
  <c r="DM38" i="1"/>
  <c r="DM8" i="2"/>
  <c r="EN8" i="2"/>
  <c r="EN41" i="2"/>
  <c r="DM41" i="2"/>
  <c r="EN34" i="1"/>
  <c r="DM34" i="1"/>
  <c r="DM13" i="2"/>
  <c r="EN13" i="2"/>
  <c r="EN36" i="1"/>
  <c r="DM36" i="1"/>
  <c r="BC11" i="1"/>
  <c r="AQ45" i="1"/>
  <c r="DL24" i="2"/>
  <c r="EM24" i="2"/>
  <c r="AX8" i="1"/>
  <c r="AL45" i="1"/>
  <c r="AZ4" i="2"/>
  <c r="AN45" i="2"/>
  <c r="AX4" i="3"/>
  <c r="AL45" i="3"/>
  <c r="DO6" i="2"/>
  <c r="EN37" i="2"/>
  <c r="DM37" i="2"/>
  <c r="BA4" i="1"/>
  <c r="AO45" i="1"/>
  <c r="AP45" i="3"/>
  <c r="CE45" i="3"/>
  <c r="EN14" i="1"/>
  <c r="DM14" i="1"/>
  <c r="DL38" i="1"/>
  <c r="EM38" i="1"/>
  <c r="EN44" i="1"/>
  <c r="DM44" i="1"/>
  <c r="DM43" i="1"/>
  <c r="EN43" i="1"/>
  <c r="CC4" i="2"/>
  <c r="AY45" i="2"/>
  <c r="EM19" i="3"/>
  <c r="DL19" i="3"/>
  <c r="EN7" i="1"/>
  <c r="DM7" i="1"/>
  <c r="AZ27" i="1"/>
  <c r="AN45" i="1"/>
  <c r="EM39" i="1"/>
  <c r="DL39" i="1"/>
  <c r="EM12" i="2"/>
  <c r="DL12" i="2"/>
  <c r="AX4" i="2"/>
  <c r="AL45" i="2"/>
  <c r="CE13" i="2"/>
  <c r="DO13" i="2" s="1"/>
  <c r="BA45" i="2"/>
  <c r="EM28" i="2"/>
  <c r="DL28" i="2"/>
  <c r="EN23" i="1"/>
  <c r="DM23" i="1"/>
  <c r="DM15" i="3"/>
  <c r="EN15" i="3"/>
  <c r="AY4" i="3"/>
  <c r="AM45" i="3"/>
  <c r="BA45" i="3"/>
  <c r="AO45" i="2"/>
  <c r="EN12" i="3"/>
  <c r="DM12" i="3"/>
  <c r="DO45" i="2" l="1"/>
  <c r="CE4" i="1"/>
  <c r="BA45" i="1"/>
  <c r="CD4" i="2"/>
  <c r="AZ45" i="2"/>
  <c r="CG4" i="3"/>
  <c r="BC45" i="3"/>
  <c r="CF19" i="1"/>
  <c r="BB45" i="1"/>
  <c r="DP4" i="3"/>
  <c r="DP45" i="3" s="1"/>
  <c r="CF45" i="3"/>
  <c r="CB4" i="2"/>
  <c r="AX45" i="2"/>
  <c r="AX45" i="3"/>
  <c r="CB4" i="3"/>
  <c r="CD27" i="1"/>
  <c r="AZ45" i="1"/>
  <c r="CF4" i="2"/>
  <c r="BB45" i="2"/>
  <c r="CC4" i="3"/>
  <c r="AY45" i="3"/>
  <c r="EN4" i="2"/>
  <c r="EN45" i="2" s="1"/>
  <c r="CC45" i="2"/>
  <c r="DM4" i="2"/>
  <c r="DM45" i="2" s="1"/>
  <c r="CE45" i="2"/>
  <c r="CB8" i="1"/>
  <c r="AX45" i="1"/>
  <c r="CG11" i="1"/>
  <c r="BC45" i="1"/>
  <c r="CC18" i="1"/>
  <c r="AY45" i="1"/>
  <c r="CG5" i="2"/>
  <c r="BC45" i="2"/>
  <c r="CD6" i="3"/>
  <c r="AZ45" i="3"/>
  <c r="EN18" i="1" l="1"/>
  <c r="EN45" i="1" s="1"/>
  <c r="DM18" i="1"/>
  <c r="DM45" i="1" s="1"/>
  <c r="CC45" i="1"/>
  <c r="CB45" i="1"/>
  <c r="EM8" i="1"/>
  <c r="EM45" i="1" s="1"/>
  <c r="DL8" i="1"/>
  <c r="DL45" i="1" s="1"/>
  <c r="DP19" i="1"/>
  <c r="DP45" i="1" s="1"/>
  <c r="CF45" i="1"/>
  <c r="DQ5" i="2"/>
  <c r="DQ45" i="2" s="1"/>
  <c r="CG45" i="2"/>
  <c r="DQ11" i="1"/>
  <c r="DQ45" i="1" s="1"/>
  <c r="CG45" i="1"/>
  <c r="DN6" i="3"/>
  <c r="DN45" i="3" s="1"/>
  <c r="CD45" i="3"/>
  <c r="CB45" i="3"/>
  <c r="EM4" i="3"/>
  <c r="EM45" i="3" s="1"/>
  <c r="DL4" i="3"/>
  <c r="DL45" i="3" s="1"/>
  <c r="CB45" i="2"/>
  <c r="EM4" i="2"/>
  <c r="EM45" i="2" s="1"/>
  <c r="DL4" i="2"/>
  <c r="DL45" i="2" s="1"/>
  <c r="DP4" i="2"/>
  <c r="DP45" i="2" s="1"/>
  <c r="CF45" i="2"/>
  <c r="DN4" i="2"/>
  <c r="DN45" i="2" s="1"/>
  <c r="CD45" i="2"/>
  <c r="EN4" i="3"/>
  <c r="EN45" i="3" s="1"/>
  <c r="CC45" i="3"/>
  <c r="DM4" i="3"/>
  <c r="DM45" i="3" s="1"/>
  <c r="DN27" i="1"/>
  <c r="DN45" i="1" s="1"/>
  <c r="CD45" i="1"/>
  <c r="DQ4" i="3"/>
  <c r="DQ45" i="3" s="1"/>
  <c r="CG45" i="3"/>
  <c r="DO4" i="1"/>
  <c r="DO45" i="1" s="1"/>
  <c r="CE45" i="1"/>
</calcChain>
</file>

<file path=xl/sharedStrings.xml><?xml version="1.0" encoding="utf-8"?>
<sst xmlns="http://schemas.openxmlformats.org/spreadsheetml/2006/main" count="633" uniqueCount="78">
  <si>
    <t>医科</t>
    <rPh sb="0" eb="2">
      <t>イカ</t>
    </rPh>
    <phoneticPr fontId="3"/>
  </si>
  <si>
    <t>歯科</t>
    <rPh sb="0" eb="2">
      <t>シカ</t>
    </rPh>
    <phoneticPr fontId="3"/>
  </si>
  <si>
    <t>小計</t>
    <rPh sb="0" eb="1">
      <t>ショウ</t>
    </rPh>
    <rPh sb="1" eb="2">
      <t>ケイ</t>
    </rPh>
    <phoneticPr fontId="3"/>
  </si>
  <si>
    <t>調剤報酬</t>
    <rPh sb="0" eb="2">
      <t>チョウザイ</t>
    </rPh>
    <rPh sb="2" eb="4">
      <t>ホウシュウ</t>
    </rPh>
    <phoneticPr fontId="3"/>
  </si>
  <si>
    <t>合計</t>
    <rPh sb="0" eb="1">
      <t>ゴウ</t>
    </rPh>
    <rPh sb="1" eb="2">
      <t>ケイ</t>
    </rPh>
    <phoneticPr fontId="3"/>
  </si>
  <si>
    <t>食事・生活療養費</t>
    <rPh sb="0" eb="2">
      <t>ショクジ</t>
    </rPh>
    <rPh sb="3" eb="5">
      <t>セイカツ</t>
    </rPh>
    <rPh sb="5" eb="8">
      <t>リョウヨウヒ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</si>
  <si>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3"/>
  </si>
  <si>
    <t>療養の給付計</t>
    <rPh sb="0" eb="2">
      <t>リョウヨウ</t>
    </rPh>
    <rPh sb="3" eb="5">
      <t>キュウフ</t>
    </rPh>
    <rPh sb="5" eb="6">
      <t>ケイ</t>
    </rPh>
    <phoneticPr fontId="3"/>
  </si>
  <si>
    <t>療養費支給分</t>
    <rPh sb="0" eb="3">
      <t>リョウヨウヒ</t>
    </rPh>
    <rPh sb="3" eb="5">
      <t>シキュウ</t>
    </rPh>
    <rPh sb="5" eb="6">
      <t>ブン</t>
    </rPh>
    <phoneticPr fontId="3"/>
  </si>
  <si>
    <t>特別療養費</t>
    <rPh sb="0" eb="2">
      <t>トクベツ</t>
    </rPh>
    <rPh sb="2" eb="5">
      <t>リョウヨウヒ</t>
    </rPh>
    <phoneticPr fontId="3"/>
  </si>
  <si>
    <t>療養費計</t>
    <rPh sb="0" eb="3">
      <t>リョウヨウヒ</t>
    </rPh>
    <rPh sb="3" eb="4">
      <t>ケイ</t>
    </rPh>
    <phoneticPr fontId="3"/>
  </si>
  <si>
    <t>総合計</t>
    <rPh sb="0" eb="1">
      <t>ソウ</t>
    </rPh>
    <rPh sb="1" eb="3">
      <t>ゴウケイ</t>
    </rPh>
    <phoneticPr fontId="3"/>
  </si>
  <si>
    <t>高額件数欄</t>
    <rPh sb="0" eb="2">
      <t>コウガク</t>
    </rPh>
    <rPh sb="2" eb="4">
      <t>ケンスウ</t>
    </rPh>
    <rPh sb="4" eb="5">
      <t>ラン</t>
    </rPh>
    <phoneticPr fontId="3"/>
  </si>
  <si>
    <t>入院</t>
    <rPh sb="0" eb="2">
      <t>ニュウイン</t>
    </rPh>
    <phoneticPr fontId="3"/>
  </si>
  <si>
    <t>入院外</t>
    <rPh sb="0" eb="2">
      <t>ニュウイン</t>
    </rPh>
    <rPh sb="2" eb="3">
      <t>ガイ</t>
    </rPh>
    <phoneticPr fontId="3"/>
  </si>
  <si>
    <t>計</t>
    <rPh sb="0" eb="1">
      <t>ケイ</t>
    </rPh>
    <phoneticPr fontId="3"/>
  </si>
  <si>
    <t>柔道整復</t>
    <rPh sb="0" eb="2">
      <t>ジュウドウ</t>
    </rPh>
    <rPh sb="2" eb="4">
      <t>セイフク</t>
    </rPh>
    <phoneticPr fontId="3"/>
  </si>
  <si>
    <t>その他療養費</t>
    <rPh sb="2" eb="3">
      <t>タ</t>
    </rPh>
    <rPh sb="3" eb="6">
      <t>リョウヨウヒ</t>
    </rPh>
    <phoneticPr fontId="3"/>
  </si>
  <si>
    <t>市町村</t>
    <rPh sb="0" eb="3">
      <t>シチョウソン</t>
    </rPh>
    <phoneticPr fontId="3"/>
  </si>
  <si>
    <t>件数</t>
    <rPh sb="0" eb="2">
      <t>ケンスウ</t>
    </rPh>
    <phoneticPr fontId="3"/>
  </si>
  <si>
    <t>費用額</t>
    <rPh sb="0" eb="2">
      <t>ヒヨウ</t>
    </rPh>
    <rPh sb="2" eb="3">
      <t>ガク</t>
    </rPh>
    <phoneticPr fontId="3"/>
  </si>
  <si>
    <t>保険者
負担額</t>
    <rPh sb="0" eb="3">
      <t>ホケンシャ</t>
    </rPh>
    <rPh sb="4" eb="6">
      <t>フタン</t>
    </rPh>
    <rPh sb="6" eb="7">
      <t>ガク</t>
    </rPh>
    <phoneticPr fontId="3"/>
  </si>
  <si>
    <t>高額</t>
    <rPh sb="0" eb="2">
      <t>コウガク</t>
    </rPh>
    <phoneticPr fontId="3"/>
  </si>
  <si>
    <t>長期高額
（再掲）</t>
    <rPh sb="0" eb="2">
      <t>チョウキ</t>
    </rPh>
    <rPh sb="2" eb="4">
      <t>コウガク</t>
    </rPh>
    <rPh sb="6" eb="8">
      <t>サイケイ</t>
    </rPh>
    <phoneticPr fontId="3"/>
  </si>
  <si>
    <t>多数該当
（再掲）</t>
    <rPh sb="0" eb="2">
      <t>タスウ</t>
    </rPh>
    <rPh sb="2" eb="4">
      <t>ガイトウ</t>
    </rPh>
    <rPh sb="6" eb="8">
      <t>サイケイ</t>
    </rPh>
    <phoneticPr fontId="3"/>
  </si>
  <si>
    <t>高額療養費</t>
    <rPh sb="0" eb="2">
      <t>コウガク</t>
    </rPh>
    <rPh sb="2" eb="5">
      <t>リョウヨウヒ</t>
    </rPh>
    <phoneticPr fontId="3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</si>
  <si>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</si>
  <si>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</si>
  <si>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</si>
  <si>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</si>
  <si>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</si>
  <si>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</si>
  <si>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</si>
  <si>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</si>
  <si>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</si>
  <si>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</si>
  <si>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</si>
  <si>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</si>
  <si>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</si>
  <si>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</si>
  <si>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</si>
  <si>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</si>
  <si>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</si>
  <si>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</si>
  <si>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</si>
  <si>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嘉手納町</t>
  </si>
  <si>
    <t>北谷町</t>
  </si>
  <si>
    <t>北中城村</t>
  </si>
  <si>
    <t>中城村</t>
  </si>
  <si>
    <t>西原町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</si>
  <si>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</si>
  <si>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</si>
  <si>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</si>
  <si>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</si>
  <si>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</si>
  <si>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</si>
  <si>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</si>
  <si>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久米島町</t>
  </si>
  <si>
    <t>八重瀬町</t>
  </si>
  <si>
    <t>合計</t>
    <rPh sb="0" eb="2">
      <t>ゴウケイ</t>
    </rPh>
    <phoneticPr fontId="3"/>
  </si>
  <si>
    <t>国頭村</t>
    <phoneticPr fontId="0"/>
  </si>
  <si>
    <t>読谷村</t>
    <phoneticPr fontId="0"/>
  </si>
  <si>
    <t>与那原町</t>
    <phoneticPr fontId="0"/>
  </si>
  <si>
    <t>伊平屋村</t>
    <phoneticPr fontId="0"/>
  </si>
  <si>
    <t>伊是名村</t>
    <phoneticPr fontId="0"/>
  </si>
  <si>
    <t>多良間村</t>
    <phoneticPr fontId="0"/>
  </si>
  <si>
    <t>竹富町</t>
    <phoneticPr fontId="0"/>
  </si>
  <si>
    <t>与那国町</t>
    <phoneticPr fontId="0"/>
  </si>
  <si>
    <t>現金給付</t>
    <rPh sb="0" eb="2">
      <t>ゲンキン</t>
    </rPh>
    <rPh sb="2" eb="4">
      <t>キュウフ</t>
    </rPh>
    <phoneticPr fontId="3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</si>
  <si>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3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</si>
  <si>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3"/>
  </si>
  <si>
    <t>一般診療</t>
    <rPh sb="0" eb="2">
      <t>イッパン</t>
    </rPh>
    <rPh sb="2" eb="4">
      <t>シンリョウ</t>
    </rPh>
    <phoneticPr fontId="3"/>
  </si>
  <si>
    <t>補装具</t>
    <rPh sb="0" eb="3">
      <t>ホソウグ</t>
    </rPh>
    <phoneticPr fontId="3"/>
  </si>
  <si>
    <t>あんま・マッサージ</t>
    <phoneticPr fontId="3"/>
  </si>
  <si>
    <t>はり・きゅう</t>
    <phoneticPr fontId="3"/>
  </si>
  <si>
    <t>その他</t>
    <rPh sb="2" eb="3">
      <t>タ</t>
    </rPh>
    <phoneticPr fontId="3"/>
  </si>
  <si>
    <t>他法負担分</t>
    <rPh sb="0" eb="2">
      <t>タホウ</t>
    </rPh>
    <rPh sb="2" eb="5">
      <t>フタンブン</t>
    </rPh>
    <phoneticPr fontId="3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</si>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</sst>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¥&quot;#,##0.00;&quot;¥&quot;\-#,##0.00"/>
    <numFmt numFmtId="176" formatCode="_-* #,##0_-;\-* #,##0_-;_-* &quot;-&quot;_-;_-@_-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/>
    <xf numFmtId="0" fontId="8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/>
    <xf numFmtId="0" fontId="4" fillId="0" borderId="0" xfId="0" applyFont="1"/>
    <xf numFmtId="0" fontId="4" fillId="0" borderId="1" xfId="0" applyFont="1" applyFill="1" applyBorder="1"/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38" fontId="4" fillId="0" borderId="2" xfId="1" applyFont="1" applyFill="1" applyBorder="1"/>
    <xf numFmtId="38" fontId="4" fillId="0" borderId="3" xfId="1" applyFont="1" applyFill="1" applyBorder="1"/>
    <xf numFmtId="0" fontId="4" fillId="0" borderId="4" xfId="0" applyFont="1" applyFill="1" applyBorder="1"/>
    <xf numFmtId="38" fontId="4" fillId="0" borderId="5" xfId="1" applyFont="1" applyFill="1" applyBorder="1"/>
    <xf numFmtId="38" fontId="4" fillId="0" borderId="6" xfId="1" applyFont="1" applyFill="1" applyBorder="1"/>
    <xf numFmtId="38" fontId="4" fillId="0" borderId="7" xfId="1" applyFont="1" applyFill="1" applyBorder="1"/>
    <xf numFmtId="38" fontId="4" fillId="0" borderId="8" xfId="1" applyFont="1" applyFill="1" applyBorder="1"/>
    <xf numFmtId="38" fontId="2" fillId="0" borderId="0" xfId="1"/>
    <xf numFmtId="38" fontId="0" fillId="0" borderId="0" xfId="0" applyNumberFormat="1"/>
    <xf numFmtId="38" fontId="4" fillId="0" borderId="9" xfId="1" applyFont="1" applyFill="1" applyBorder="1" applyAlignment="1">
      <alignment horizontal="center" vertical="center"/>
    </xf>
    <xf numFmtId="38" fontId="4" fillId="0" borderId="9" xfId="1" applyFont="1" applyFill="1" applyBorder="1"/>
    <xf numFmtId="38" fontId="4" fillId="0" borderId="10" xfId="1" applyFont="1" applyFill="1" applyBorder="1"/>
    <xf numFmtId="0" fontId="4" fillId="0" borderId="3" xfId="0" applyFont="1" applyFill="1" applyBorder="1" applyAlignment="1">
      <alignment horizontal="center" vertical="center"/>
    </xf>
    <xf numFmtId="7" fontId="0" fillId="0" borderId="0" xfId="0" applyNumberFormat="1"/>
    <xf numFmtId="38" fontId="5" fillId="0" borderId="3" xfId="1" applyFont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4">
    <cellStyle name="桁区切り" xfId="1" builtinId="6"/>
    <cellStyle name="桁区切り 2" xfId="3"/>
    <cellStyle name="桁区切り 2 2" xfId="4"/>
    <cellStyle name="桁区切り 2 2 2" xfId="5"/>
    <cellStyle name="桁区切り 2 2 2 2" xfId="6"/>
    <cellStyle name="桁区切り 2 3" xfId="7"/>
    <cellStyle name="桁区切り 3" xfId="8"/>
    <cellStyle name="標準" xfId="0" builtinId="0"/>
    <cellStyle name="標準 2" xfId="2"/>
    <cellStyle name="標準 2 2" xfId="9"/>
    <cellStyle name="標準 2 2 2" xfId="10"/>
    <cellStyle name="標準 2 2 2 2" xfId="11"/>
    <cellStyle name="標準 2 3" xfId="1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N79"/>
  <sheetViews>
    <sheetView topLeftCell="DO19" zoomScale="85" workbookViewId="0">
      <selection activeCell="EN45" sqref="EN45"/>
    </sheetView>
  </sheetViews>
  <sheetFormatPr defaultRowHeight="13.5" x14ac:dyDescent="0.15"/>
  <cols>
    <col min="1" max="1" width="8.25" bestFit="1" customWidth="1"/>
    <col min="2" max="2" width="5.625" style="15" bestFit="1" customWidth="1"/>
    <col min="3" max="5" width="11.75" style="15" bestFit="1" customWidth="1"/>
    <col min="6" max="6" width="10.375" style="15" bestFit="1" customWidth="1"/>
    <col min="7" max="7" width="10" style="15" bestFit="1" customWidth="1"/>
    <col min="8" max="8" width="7.375" style="15" bestFit="1" customWidth="1"/>
    <col min="9" max="10" width="11.75" style="15" bestFit="1" customWidth="1"/>
    <col min="11" max="12" width="10.375" style="15" bestFit="1" customWidth="1"/>
    <col min="13" max="13" width="10" style="15" bestFit="1" customWidth="1"/>
    <col min="14" max="14" width="7.375" style="15" bestFit="1" customWidth="1"/>
    <col min="15" max="18" width="11.75" style="15" bestFit="1" customWidth="1"/>
    <col min="19" max="19" width="10" style="15" bestFit="1" customWidth="1"/>
    <col min="20" max="20" width="5" bestFit="1" customWidth="1"/>
    <col min="21" max="22" width="8.5" bestFit="1" customWidth="1"/>
    <col min="23" max="23" width="7.375" bestFit="1" customWidth="1"/>
    <col min="24" max="24" width="10.125" bestFit="1" customWidth="1"/>
    <col min="25" max="25" width="10" bestFit="1" customWidth="1"/>
    <col min="26" max="26" width="6.5" bestFit="1" customWidth="1"/>
    <col min="27" max="28" width="10.375" bestFit="1" customWidth="1"/>
    <col min="29" max="29" width="6.5" bestFit="1" customWidth="1"/>
    <col min="30" max="30" width="10.125" bestFit="1" customWidth="1"/>
    <col min="31" max="31" width="10" bestFit="1" customWidth="1"/>
    <col min="32" max="32" width="6.5" bestFit="1" customWidth="1"/>
    <col min="33" max="34" width="10.375" bestFit="1" customWidth="1"/>
    <col min="35" max="35" width="7.375" bestFit="1" customWidth="1"/>
    <col min="36" max="36" width="10.125" bestFit="1" customWidth="1"/>
    <col min="37" max="37" width="10" bestFit="1" customWidth="1"/>
    <col min="38" max="38" width="7.375" bestFit="1" customWidth="1"/>
    <col min="39" max="42" width="11.75" bestFit="1" customWidth="1"/>
    <col min="43" max="43" width="10" bestFit="1" customWidth="1"/>
    <col min="44" max="44" width="7.375" bestFit="1" customWidth="1"/>
    <col min="45" max="46" width="11.75" bestFit="1" customWidth="1"/>
    <col min="47" max="47" width="9.375" bestFit="1" customWidth="1"/>
    <col min="48" max="48" width="10.375" bestFit="1" customWidth="1"/>
    <col min="49" max="49" width="10" bestFit="1" customWidth="1"/>
    <col min="50" max="50" width="7.375" bestFit="1" customWidth="1"/>
    <col min="51" max="51" width="12.75" bestFit="1" customWidth="1"/>
    <col min="52" max="54" width="11.75" bestFit="1" customWidth="1"/>
    <col min="55" max="55" width="10" bestFit="1" customWidth="1"/>
    <col min="56" max="56" width="5.625" style="15" bestFit="1" customWidth="1"/>
    <col min="57" max="58" width="10.375" style="15" bestFit="1" customWidth="1"/>
    <col min="59" max="59" width="5" style="15" bestFit="1" customWidth="1"/>
    <col min="60" max="60" width="10.375" style="15" bestFit="1" customWidth="1"/>
    <col min="61" max="61" width="10" style="15" bestFit="1" customWidth="1"/>
    <col min="62" max="62" width="5" style="15" bestFit="1" customWidth="1"/>
    <col min="63" max="63" width="7.375" style="15" bestFit="1" customWidth="1"/>
    <col min="64" max="64" width="6.625" style="15" bestFit="1" customWidth="1"/>
    <col min="65" max="65" width="5" style="15" bestFit="1" customWidth="1"/>
    <col min="66" max="66" width="10.125" style="15" bestFit="1" customWidth="1"/>
    <col min="67" max="67" width="10" style="15" bestFit="1" customWidth="1"/>
    <col min="68" max="68" width="5.625" style="15" bestFit="1" customWidth="1"/>
    <col min="69" max="70" width="10.375" style="15" bestFit="1" customWidth="1"/>
    <col min="71" max="71" width="5" style="15" bestFit="1" customWidth="1"/>
    <col min="72" max="72" width="10.375" style="15" bestFit="1" customWidth="1"/>
    <col min="73" max="73" width="10" style="15" bestFit="1" customWidth="1"/>
    <col min="74" max="74" width="5" bestFit="1" customWidth="1"/>
    <col min="75" max="76" width="9.375" bestFit="1" customWidth="1"/>
    <col min="77" max="77" width="8.5" bestFit="1" customWidth="1"/>
    <col min="78" max="78" width="10.125" bestFit="1" customWidth="1"/>
    <col min="79" max="79" width="10" bestFit="1" customWidth="1"/>
    <col min="80" max="80" width="7.375" bestFit="1" customWidth="1"/>
    <col min="81" max="81" width="12.75" bestFit="1" customWidth="1"/>
    <col min="82" max="84" width="11.75" bestFit="1" customWidth="1"/>
    <col min="85" max="85" width="10" bestFit="1" customWidth="1"/>
    <col min="86" max="86" width="7.625" customWidth="1"/>
    <col min="87" max="89" width="11.625" customWidth="1"/>
    <col min="90" max="91" width="10.625" customWidth="1"/>
    <col min="92" max="92" width="5.625" bestFit="1" customWidth="1"/>
    <col min="93" max="94" width="9.375" bestFit="1" customWidth="1"/>
    <col min="95" max="95" width="5" bestFit="1" customWidth="1"/>
    <col min="96" max="96" width="10.125" bestFit="1" customWidth="1"/>
    <col min="97" max="97" width="10" bestFit="1" customWidth="1"/>
    <col min="98" max="98" width="5" bestFit="1" customWidth="1"/>
    <col min="99" max="100" width="6.625" bestFit="1" customWidth="1"/>
    <col min="101" max="101" width="5" bestFit="1" customWidth="1"/>
    <col min="102" max="102" width="10.125" bestFit="1" customWidth="1"/>
    <col min="103" max="103" width="10" bestFit="1" customWidth="1"/>
    <col min="104" max="104" width="5" bestFit="1" customWidth="1"/>
    <col min="105" max="106" width="6.625" bestFit="1" customWidth="1"/>
    <col min="107" max="107" width="5" bestFit="1" customWidth="1"/>
    <col min="108" max="108" width="10.125" bestFit="1" customWidth="1"/>
    <col min="109" max="109" width="10" bestFit="1" customWidth="1"/>
    <col min="110" max="110" width="5.625" bestFit="1" customWidth="1"/>
    <col min="111" max="112" width="9.375" bestFit="1" customWidth="1"/>
    <col min="113" max="113" width="5" bestFit="1" customWidth="1"/>
    <col min="114" max="114" width="10.125" bestFit="1" customWidth="1"/>
    <col min="115" max="115" width="10" bestFit="1" customWidth="1"/>
    <col min="116" max="116" width="7.375" bestFit="1" customWidth="1"/>
    <col min="117" max="117" width="12.75" bestFit="1" customWidth="1"/>
    <col min="118" max="120" width="11.75" bestFit="1" customWidth="1"/>
    <col min="121" max="121" width="10" bestFit="1" customWidth="1"/>
    <col min="122" max="122" width="5.625" bestFit="1" customWidth="1"/>
    <col min="123" max="123" width="6.625" bestFit="1" customWidth="1"/>
    <col min="124" max="124" width="10" bestFit="1" customWidth="1"/>
    <col min="125" max="126" width="8.25" bestFit="1" customWidth="1"/>
    <col min="128" max="128" width="8.25" bestFit="1" customWidth="1"/>
    <col min="129" max="129" width="7.625" bestFit="1" customWidth="1"/>
    <col min="130" max="130" width="6.625" bestFit="1" customWidth="1"/>
    <col min="131" max="131" width="9.375" bestFit="1" customWidth="1"/>
    <col min="132" max="132" width="5" bestFit="1" customWidth="1"/>
    <col min="133" max="133" width="6.625" bestFit="1" customWidth="1"/>
    <col min="134" max="134" width="5" bestFit="1" customWidth="1"/>
    <col min="135" max="135" width="9.375" bestFit="1" customWidth="1"/>
    <col min="136" max="136" width="5" bestFit="1" customWidth="1"/>
    <col min="137" max="137" width="8.5" bestFit="1" customWidth="1"/>
    <col min="138" max="138" width="5" bestFit="1" customWidth="1"/>
    <col min="139" max="139" width="6.625" bestFit="1" customWidth="1"/>
    <col min="140" max="140" width="7.75" bestFit="1" customWidth="1"/>
    <col min="141" max="141" width="9.375" bestFit="1" customWidth="1"/>
    <col min="143" max="143" width="7.375" bestFit="1" customWidth="1"/>
    <col min="144" max="144" width="12.75" bestFit="1" customWidth="1"/>
  </cols>
  <sheetData>
    <row r="1" spans="1:144" s="1" customFormat="1" ht="24" customHeight="1" x14ac:dyDescent="0.1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 t="s">
        <v>1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 t="s">
        <v>2</v>
      </c>
      <c r="AM1" s="23"/>
      <c r="AN1" s="23"/>
      <c r="AO1" s="23"/>
      <c r="AP1" s="23"/>
      <c r="AQ1" s="23"/>
      <c r="AR1" s="22" t="s">
        <v>3</v>
      </c>
      <c r="AS1" s="22"/>
      <c r="AT1" s="22"/>
      <c r="AU1" s="22"/>
      <c r="AV1" s="22"/>
      <c r="AW1" s="22"/>
      <c r="AX1" s="23" t="s">
        <v>4</v>
      </c>
      <c r="AY1" s="23"/>
      <c r="AZ1" s="23"/>
      <c r="BA1" s="23"/>
      <c r="BB1" s="23"/>
      <c r="BC1" s="23"/>
      <c r="BD1" s="22" t="s">
        <v>5</v>
      </c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 t="s">
        <v>6</v>
      </c>
      <c r="BW1" s="22"/>
      <c r="BX1" s="22"/>
      <c r="BY1" s="22"/>
      <c r="BZ1" s="22"/>
      <c r="CA1" s="22"/>
      <c r="CB1" s="23" t="s">
        <v>7</v>
      </c>
      <c r="CC1" s="23"/>
      <c r="CD1" s="23"/>
      <c r="CE1" s="23"/>
      <c r="CF1" s="23"/>
      <c r="CG1" s="23"/>
      <c r="CH1"/>
      <c r="CI1"/>
      <c r="CJ1"/>
      <c r="CK1"/>
      <c r="CL1"/>
      <c r="CM1"/>
      <c r="CN1" s="24" t="s">
        <v>8</v>
      </c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6"/>
      <c r="CZ1" s="22" t="s">
        <v>9</v>
      </c>
      <c r="DA1" s="22"/>
      <c r="DB1" s="22"/>
      <c r="DC1" s="22"/>
      <c r="DD1" s="22"/>
      <c r="DE1" s="22"/>
      <c r="DF1" s="23" t="s">
        <v>10</v>
      </c>
      <c r="DG1" s="23"/>
      <c r="DH1" s="23"/>
      <c r="DI1" s="23"/>
      <c r="DJ1" s="23"/>
      <c r="DK1" s="23"/>
      <c r="DL1" s="23" t="s">
        <v>11</v>
      </c>
      <c r="DM1" s="23"/>
      <c r="DN1" s="23"/>
      <c r="DO1" s="23"/>
      <c r="DP1" s="23"/>
      <c r="DQ1" s="23"/>
      <c r="DR1" s="22" t="s">
        <v>12</v>
      </c>
      <c r="DS1" s="22"/>
      <c r="DT1" s="22"/>
      <c r="DU1" s="22"/>
      <c r="DV1" s="22"/>
      <c r="DX1" s="27" t="s">
        <v>68</v>
      </c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9"/>
      <c r="EJ1" s="30" t="s">
        <v>69</v>
      </c>
      <c r="EK1" s="31"/>
      <c r="EM1" s="30" t="s">
        <v>70</v>
      </c>
      <c r="EN1" s="31"/>
    </row>
    <row r="2" spans="1:144" s="1" customFormat="1" ht="24" customHeight="1" x14ac:dyDescent="0.2">
      <c r="B2" s="22" t="s">
        <v>13</v>
      </c>
      <c r="C2" s="22"/>
      <c r="D2" s="22"/>
      <c r="E2" s="22"/>
      <c r="F2" s="22"/>
      <c r="G2" s="22"/>
      <c r="H2" s="22" t="s">
        <v>14</v>
      </c>
      <c r="I2" s="22"/>
      <c r="J2" s="22"/>
      <c r="K2" s="22"/>
      <c r="L2" s="22"/>
      <c r="M2" s="22"/>
      <c r="N2" s="23" t="s">
        <v>15</v>
      </c>
      <c r="O2" s="23"/>
      <c r="P2" s="23"/>
      <c r="Q2" s="23"/>
      <c r="R2" s="23"/>
      <c r="S2" s="23"/>
      <c r="T2" s="22" t="s">
        <v>13</v>
      </c>
      <c r="U2" s="22"/>
      <c r="V2" s="22"/>
      <c r="W2" s="22"/>
      <c r="X2" s="22"/>
      <c r="Y2" s="22"/>
      <c r="Z2" s="22" t="s">
        <v>14</v>
      </c>
      <c r="AA2" s="22"/>
      <c r="AB2" s="22"/>
      <c r="AC2" s="22"/>
      <c r="AD2" s="22"/>
      <c r="AE2" s="22"/>
      <c r="AF2" s="23" t="s">
        <v>15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2"/>
      <c r="AS2" s="22"/>
      <c r="AT2" s="22"/>
      <c r="AU2" s="22"/>
      <c r="AV2" s="22"/>
      <c r="AW2" s="22"/>
      <c r="AX2" s="23"/>
      <c r="AY2" s="23"/>
      <c r="AZ2" s="23"/>
      <c r="BA2" s="23"/>
      <c r="BB2" s="23"/>
      <c r="BC2" s="23"/>
      <c r="BD2" s="22" t="s">
        <v>0</v>
      </c>
      <c r="BE2" s="22"/>
      <c r="BF2" s="22"/>
      <c r="BG2" s="22"/>
      <c r="BH2" s="22"/>
      <c r="BI2" s="22"/>
      <c r="BJ2" s="22" t="s">
        <v>1</v>
      </c>
      <c r="BK2" s="22"/>
      <c r="BL2" s="22"/>
      <c r="BM2" s="22"/>
      <c r="BN2" s="22"/>
      <c r="BO2" s="22"/>
      <c r="BP2" s="23" t="s">
        <v>15</v>
      </c>
      <c r="BQ2" s="23"/>
      <c r="BR2" s="23"/>
      <c r="BS2" s="23"/>
      <c r="BT2" s="23"/>
      <c r="BU2" s="23"/>
      <c r="BV2" s="22"/>
      <c r="BW2" s="22"/>
      <c r="BX2" s="22"/>
      <c r="BY2" s="22"/>
      <c r="BZ2" s="22"/>
      <c r="CA2" s="22"/>
      <c r="CB2" s="23"/>
      <c r="CC2" s="23"/>
      <c r="CD2" s="23"/>
      <c r="CE2" s="23"/>
      <c r="CF2" s="23"/>
      <c r="CG2" s="23"/>
      <c r="CH2"/>
      <c r="CI2"/>
      <c r="CJ2"/>
      <c r="CK2"/>
      <c r="CL2"/>
      <c r="CM2"/>
      <c r="CN2" s="24" t="s">
        <v>16</v>
      </c>
      <c r="CO2" s="25"/>
      <c r="CP2" s="25"/>
      <c r="CQ2" s="25"/>
      <c r="CR2" s="25"/>
      <c r="CS2" s="26"/>
      <c r="CT2" s="24" t="s">
        <v>17</v>
      </c>
      <c r="CU2" s="25"/>
      <c r="CV2" s="25"/>
      <c r="CW2" s="25"/>
      <c r="CX2" s="25"/>
      <c r="CY2" s="26"/>
      <c r="CZ2" s="22"/>
      <c r="DA2" s="22"/>
      <c r="DB2" s="22"/>
      <c r="DC2" s="22"/>
      <c r="DD2" s="22"/>
      <c r="DE2" s="22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2"/>
      <c r="DS2" s="22"/>
      <c r="DT2" s="22"/>
      <c r="DU2" s="22"/>
      <c r="DV2" s="22"/>
      <c r="DX2" s="32" t="s">
        <v>71</v>
      </c>
      <c r="DY2" s="32"/>
      <c r="DZ2" s="32" t="s">
        <v>72</v>
      </c>
      <c r="EA2" s="32"/>
      <c r="EB2" s="32" t="s">
        <v>16</v>
      </c>
      <c r="EC2" s="32"/>
      <c r="ED2" s="33" t="s">
        <v>73</v>
      </c>
      <c r="EE2" s="33"/>
      <c r="EF2" s="32" t="s">
        <v>74</v>
      </c>
      <c r="EG2" s="32"/>
      <c r="EH2" s="32" t="s">
        <v>75</v>
      </c>
      <c r="EI2" s="32"/>
      <c r="EJ2" s="31"/>
      <c r="EK2" s="31"/>
      <c r="EM2" s="31"/>
      <c r="EN2" s="31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2712</v>
      </c>
      <c r="C4" s="9">
        <v>1659497840</v>
      </c>
      <c r="D4" s="9">
        <v>1161644398</v>
      </c>
      <c r="E4" s="9">
        <v>327633081</v>
      </c>
      <c r="F4" s="9">
        <v>165641104</v>
      </c>
      <c r="G4" s="9">
        <v>4579257</v>
      </c>
      <c r="H4" s="9">
        <v>54549</v>
      </c>
      <c r="I4" s="9">
        <v>809251970</v>
      </c>
      <c r="J4" s="9">
        <v>566476379</v>
      </c>
      <c r="K4" s="9">
        <v>34717282</v>
      </c>
      <c r="L4" s="9">
        <v>203775821</v>
      </c>
      <c r="M4" s="9">
        <v>4282488</v>
      </c>
      <c r="N4" s="9">
        <f t="shared" ref="N4:N44" si="0">B4+H4</f>
        <v>57261</v>
      </c>
      <c r="O4" s="9">
        <f t="shared" ref="O4:O44" si="1">C4+I4</f>
        <v>2468749810</v>
      </c>
      <c r="P4" s="9">
        <f t="shared" ref="P4:P44" si="2">D4+J4</f>
        <v>1728120777</v>
      </c>
      <c r="Q4" s="9">
        <f t="shared" ref="Q4:Q44" si="3">E4+K4</f>
        <v>362350363</v>
      </c>
      <c r="R4" s="9">
        <f t="shared" ref="R4:R44" si="4">F4+L4</f>
        <v>369416925</v>
      </c>
      <c r="S4" s="9">
        <f t="shared" ref="S4:S44" si="5">G4+M4</f>
        <v>8861745</v>
      </c>
      <c r="T4" s="8">
        <v>13</v>
      </c>
      <c r="U4" s="9">
        <v>2131630</v>
      </c>
      <c r="V4" s="9">
        <v>1492141</v>
      </c>
      <c r="W4" s="9">
        <v>150838</v>
      </c>
      <c r="X4" s="9">
        <v>488651</v>
      </c>
      <c r="Y4" s="9">
        <v>0</v>
      </c>
      <c r="Z4" s="9">
        <v>7294</v>
      </c>
      <c r="AA4" s="9">
        <v>95537360</v>
      </c>
      <c r="AB4" s="9">
        <v>66876152</v>
      </c>
      <c r="AC4" s="9">
        <v>2470</v>
      </c>
      <c r="AD4" s="9">
        <v>28620945</v>
      </c>
      <c r="AE4" s="9">
        <v>37793</v>
      </c>
      <c r="AF4" s="9">
        <f t="shared" ref="AF4:AF44" si="6">T4+Z4</f>
        <v>7307</v>
      </c>
      <c r="AG4" s="9">
        <f t="shared" ref="AG4:AG44" si="7">U4+AA4</f>
        <v>97668990</v>
      </c>
      <c r="AH4" s="9">
        <f t="shared" ref="AH4:AH44" si="8">V4+AB4</f>
        <v>68368293</v>
      </c>
      <c r="AI4" s="9">
        <f t="shared" ref="AI4:AI44" si="9">W4+AC4</f>
        <v>153308</v>
      </c>
      <c r="AJ4" s="9">
        <f t="shared" ref="AJ4:AJ44" si="10">X4+AD4</f>
        <v>29109596</v>
      </c>
      <c r="AK4" s="9">
        <f t="shared" ref="AK4:AK44" si="11">Y4+AE4</f>
        <v>37793</v>
      </c>
      <c r="AL4" s="8">
        <f t="shared" ref="AL4:AL44" si="12">AF4+N4</f>
        <v>64568</v>
      </c>
      <c r="AM4" s="9">
        <f t="shared" ref="AM4:AM44" si="13">AG4+O4</f>
        <v>2566418800</v>
      </c>
      <c r="AN4" s="9">
        <f t="shared" ref="AN4:AN44" si="14">AH4+P4</f>
        <v>1796489070</v>
      </c>
      <c r="AO4" s="9">
        <f t="shared" ref="AO4:AO44" si="15">AI4+Q4</f>
        <v>362503671</v>
      </c>
      <c r="AP4" s="9">
        <f t="shared" ref="AP4:AP44" si="16">AJ4+R4</f>
        <v>398526521</v>
      </c>
      <c r="AQ4" s="9">
        <f t="shared" ref="AQ4:AQ44" si="17">AK4+S4</f>
        <v>8899538</v>
      </c>
      <c r="AR4" s="9">
        <v>38616</v>
      </c>
      <c r="AS4" s="9">
        <v>497696470</v>
      </c>
      <c r="AT4" s="9">
        <v>348386453</v>
      </c>
      <c r="AU4" s="9">
        <v>5858798</v>
      </c>
      <c r="AV4" s="9">
        <v>137495444</v>
      </c>
      <c r="AW4" s="9">
        <v>5955775</v>
      </c>
      <c r="AX4" s="9">
        <f t="shared" ref="AX4:AX44" si="18">AL4+AR4</f>
        <v>103184</v>
      </c>
      <c r="AY4" s="9">
        <f t="shared" ref="AY4:AY44" si="19">AM4+AS4</f>
        <v>3064115270</v>
      </c>
      <c r="AZ4" s="9">
        <f t="shared" ref="AZ4:AZ44" si="20">AN4+AT4</f>
        <v>2144875523</v>
      </c>
      <c r="BA4" s="9">
        <f t="shared" ref="BA4:BA44" si="21">AO4+AU4</f>
        <v>368362469</v>
      </c>
      <c r="BB4" s="9">
        <f t="shared" ref="BB4:BB44" si="22">AP4+AV4</f>
        <v>536021965</v>
      </c>
      <c r="BC4" s="9">
        <f t="shared" ref="BC4:BC44" si="23">AQ4+AW4</f>
        <v>14855313</v>
      </c>
      <c r="BD4" s="8">
        <v>2597</v>
      </c>
      <c r="BE4" s="9">
        <v>73176302</v>
      </c>
      <c r="BF4" s="9">
        <v>34004992</v>
      </c>
      <c r="BG4" s="9">
        <v>0</v>
      </c>
      <c r="BH4" s="9">
        <v>38794780</v>
      </c>
      <c r="BI4" s="9">
        <v>376530</v>
      </c>
      <c r="BJ4" s="9">
        <v>13</v>
      </c>
      <c r="BK4" s="9">
        <v>63046</v>
      </c>
      <c r="BL4" s="9">
        <v>29206</v>
      </c>
      <c r="BM4" s="9">
        <v>0</v>
      </c>
      <c r="BN4" s="9">
        <v>33840</v>
      </c>
      <c r="BO4" s="9">
        <v>0</v>
      </c>
      <c r="BP4" s="9">
        <f t="shared" ref="BP4:BP44" si="24">BD4+BJ4</f>
        <v>2610</v>
      </c>
      <c r="BQ4" s="9">
        <f t="shared" ref="BQ4:BQ44" si="25">BE4+BK4</f>
        <v>73239348</v>
      </c>
      <c r="BR4" s="9">
        <f t="shared" ref="BR4:BR44" si="26">BF4+BL4</f>
        <v>34034198</v>
      </c>
      <c r="BS4" s="9">
        <f t="shared" ref="BS4:BS44" si="27">BG4+BM4</f>
        <v>0</v>
      </c>
      <c r="BT4" s="9">
        <f t="shared" ref="BT4:BT44" si="28">BH4+BN4</f>
        <v>38828620</v>
      </c>
      <c r="BU4" s="9">
        <f t="shared" ref="BU4:BU44" si="29">BI4+BO4</f>
        <v>376530</v>
      </c>
      <c r="BV4" s="8">
        <v>170</v>
      </c>
      <c r="BW4" s="9">
        <v>17712150</v>
      </c>
      <c r="BX4" s="9">
        <v>12398505</v>
      </c>
      <c r="BY4" s="9">
        <v>968007</v>
      </c>
      <c r="BZ4" s="9">
        <v>2748855</v>
      </c>
      <c r="CA4" s="9">
        <v>1596783</v>
      </c>
      <c r="CB4" s="9">
        <f t="shared" ref="CB4:CB44" si="30">AX4+BV4</f>
        <v>103354</v>
      </c>
      <c r="CC4" s="9">
        <f t="shared" ref="CC4:CC44" si="31">AY4+BQ4+BW4</f>
        <v>3155066768</v>
      </c>
      <c r="CD4" s="9">
        <f t="shared" ref="CD4:CD44" si="32">AZ4+BR4+BX4</f>
        <v>2191308226</v>
      </c>
      <c r="CE4" s="9">
        <f t="shared" ref="CE4:CE44" si="33">BA4+BS4+BY4</f>
        <v>369330476</v>
      </c>
      <c r="CF4" s="9">
        <f t="shared" ref="CF4:CF44" si="34">BB4+BT4+BZ4</f>
        <v>577599440</v>
      </c>
      <c r="CG4" s="9">
        <f t="shared" ref="CG4:CG44" si="35">BC4+BU4+CA4</f>
        <v>16828626</v>
      </c>
      <c r="CH4" s="6"/>
      <c r="CI4" s="6"/>
      <c r="CJ4" s="6"/>
      <c r="CK4" s="6"/>
      <c r="CL4" s="6"/>
      <c r="CM4" s="6"/>
      <c r="CN4" s="18">
        <v>1307</v>
      </c>
      <c r="CO4" s="9">
        <v>7977787</v>
      </c>
      <c r="CP4" s="9">
        <v>5584282</v>
      </c>
      <c r="CQ4" s="9">
        <v>0</v>
      </c>
      <c r="CR4" s="9">
        <v>2393505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1307</v>
      </c>
      <c r="DG4" s="9">
        <f t="shared" ref="DG4:DG44" si="37">CO4+CU4+DA4</f>
        <v>7977787</v>
      </c>
      <c r="DH4" s="9">
        <f t="shared" ref="DH4:DH44" si="38">CP4+CV4+DB4</f>
        <v>5584282</v>
      </c>
      <c r="DI4" s="9">
        <f t="shared" ref="DI4:DI44" si="39">CQ4+CW4+DC4</f>
        <v>0</v>
      </c>
      <c r="DJ4" s="9">
        <f t="shared" ref="DJ4:DJ44" si="40">CR4+CX4+DD4</f>
        <v>2393505</v>
      </c>
      <c r="DK4" s="9">
        <f t="shared" ref="DK4:DK44" si="41">CS4+CY4+DE4</f>
        <v>0</v>
      </c>
      <c r="DL4" s="9">
        <f t="shared" ref="DL4:DL44" si="42">CB4+DF4</f>
        <v>104661</v>
      </c>
      <c r="DM4" s="9">
        <f t="shared" ref="DM4:DM44" si="43">CC4+DG4</f>
        <v>3163044555</v>
      </c>
      <c r="DN4" s="9">
        <f t="shared" ref="DN4:DN44" si="44">CD4+DH4</f>
        <v>2196892508</v>
      </c>
      <c r="DO4" s="9">
        <f t="shared" ref="DO4:DO44" si="45">CE4+DI4</f>
        <v>369330476</v>
      </c>
      <c r="DP4" s="9">
        <f t="shared" ref="DP4:DP44" si="46">CF4+DJ4</f>
        <v>579992945</v>
      </c>
      <c r="DQ4" s="9">
        <f t="shared" ref="DQ4:DQ44" si="47">CG4+DK4</f>
        <v>16828626</v>
      </c>
      <c r="DR4" s="9">
        <v>2011</v>
      </c>
      <c r="DS4" s="9">
        <v>817</v>
      </c>
      <c r="DT4" s="9">
        <v>2828</v>
      </c>
      <c r="DU4" s="9">
        <v>416</v>
      </c>
      <c r="DV4" s="9">
        <v>593</v>
      </c>
      <c r="DX4" s="9">
        <v>0</v>
      </c>
      <c r="DY4" s="9">
        <v>0</v>
      </c>
      <c r="DZ4" s="9">
        <v>96</v>
      </c>
      <c r="EA4" s="9">
        <v>3382853</v>
      </c>
      <c r="EB4" s="9"/>
      <c r="EC4" s="9"/>
      <c r="ED4" s="9">
        <v>373</v>
      </c>
      <c r="EE4" s="9">
        <v>10291285</v>
      </c>
      <c r="EF4" s="9">
        <v>227</v>
      </c>
      <c r="EG4" s="9">
        <v>2604590</v>
      </c>
      <c r="EH4" s="9"/>
      <c r="EI4" s="9"/>
      <c r="EJ4" s="9">
        <f>DX4+DZ4+CN4+ED4+EF4+EH4</f>
        <v>2003</v>
      </c>
      <c r="EK4" s="9">
        <f>DY4+EA4+CO4+EE4+EG4+EI4</f>
        <v>24256515</v>
      </c>
      <c r="EM4" s="9">
        <f>CB4+EJ4</f>
        <v>105357</v>
      </c>
      <c r="EN4" s="9">
        <f>CC4+EK4</f>
        <v>3179323283</v>
      </c>
    </row>
    <row r="5" spans="1:144" s="7" customFormat="1" ht="15.95" customHeight="1" x14ac:dyDescent="0.15">
      <c r="A5" s="2" t="s">
        <v>27</v>
      </c>
      <c r="B5" s="8">
        <v>842</v>
      </c>
      <c r="C5" s="9">
        <v>494964370</v>
      </c>
      <c r="D5" s="9">
        <v>346475783</v>
      </c>
      <c r="E5" s="9">
        <v>94795465</v>
      </c>
      <c r="F5" s="9">
        <v>51324986</v>
      </c>
      <c r="G5" s="9">
        <v>2368136</v>
      </c>
      <c r="H5" s="9">
        <v>16904</v>
      </c>
      <c r="I5" s="9">
        <v>249059020</v>
      </c>
      <c r="J5" s="9">
        <v>174341315</v>
      </c>
      <c r="K5" s="9">
        <v>8945236</v>
      </c>
      <c r="L5" s="9">
        <v>64593456</v>
      </c>
      <c r="M5" s="9">
        <v>1179013</v>
      </c>
      <c r="N5" s="9">
        <f t="shared" si="0"/>
        <v>17746</v>
      </c>
      <c r="O5" s="9">
        <f t="shared" si="1"/>
        <v>744023390</v>
      </c>
      <c r="P5" s="9">
        <f t="shared" si="2"/>
        <v>520817098</v>
      </c>
      <c r="Q5" s="9">
        <f t="shared" si="3"/>
        <v>103740701</v>
      </c>
      <c r="R5" s="9">
        <f t="shared" si="4"/>
        <v>115918442</v>
      </c>
      <c r="S5" s="9">
        <f t="shared" si="5"/>
        <v>3547149</v>
      </c>
      <c r="T5" s="8">
        <v>1</v>
      </c>
      <c r="U5" s="9">
        <v>138050</v>
      </c>
      <c r="V5" s="9">
        <v>96630</v>
      </c>
      <c r="W5" s="9">
        <v>0</v>
      </c>
      <c r="X5" s="9">
        <v>41420</v>
      </c>
      <c r="Y5" s="9">
        <v>0</v>
      </c>
      <c r="Z5" s="9">
        <v>2047</v>
      </c>
      <c r="AA5" s="9">
        <v>27468770</v>
      </c>
      <c r="AB5" s="9">
        <v>19238606</v>
      </c>
      <c r="AC5" s="9">
        <v>5961</v>
      </c>
      <c r="AD5" s="9">
        <v>8224203</v>
      </c>
      <c r="AE5" s="9">
        <v>0</v>
      </c>
      <c r="AF5" s="9">
        <f t="shared" si="6"/>
        <v>2048</v>
      </c>
      <c r="AG5" s="9">
        <f t="shared" si="7"/>
        <v>27606820</v>
      </c>
      <c r="AH5" s="9">
        <f t="shared" si="8"/>
        <v>19335236</v>
      </c>
      <c r="AI5" s="9">
        <f t="shared" si="9"/>
        <v>5961</v>
      </c>
      <c r="AJ5" s="9">
        <f t="shared" si="10"/>
        <v>8265623</v>
      </c>
      <c r="AK5" s="9">
        <f t="shared" si="11"/>
        <v>0</v>
      </c>
      <c r="AL5" s="8">
        <f t="shared" si="12"/>
        <v>19794</v>
      </c>
      <c r="AM5" s="9">
        <f t="shared" si="13"/>
        <v>771630210</v>
      </c>
      <c r="AN5" s="9">
        <f t="shared" si="14"/>
        <v>540152334</v>
      </c>
      <c r="AO5" s="9">
        <f t="shared" si="15"/>
        <v>103746662</v>
      </c>
      <c r="AP5" s="9">
        <f t="shared" si="16"/>
        <v>124184065</v>
      </c>
      <c r="AQ5" s="9">
        <f t="shared" si="17"/>
        <v>3547149</v>
      </c>
      <c r="AR5" s="9">
        <v>10555</v>
      </c>
      <c r="AS5" s="9">
        <v>133403170</v>
      </c>
      <c r="AT5" s="9">
        <v>93382232</v>
      </c>
      <c r="AU5" s="9">
        <v>699601</v>
      </c>
      <c r="AV5" s="9">
        <v>37464567</v>
      </c>
      <c r="AW5" s="9">
        <v>1856770</v>
      </c>
      <c r="AX5" s="9">
        <f t="shared" si="18"/>
        <v>30349</v>
      </c>
      <c r="AY5" s="9">
        <f t="shared" si="19"/>
        <v>905033380</v>
      </c>
      <c r="AZ5" s="9">
        <f t="shared" si="20"/>
        <v>633534566</v>
      </c>
      <c r="BA5" s="9">
        <f t="shared" si="21"/>
        <v>104446263</v>
      </c>
      <c r="BB5" s="9">
        <f t="shared" si="22"/>
        <v>161648632</v>
      </c>
      <c r="BC5" s="9">
        <f t="shared" si="23"/>
        <v>5403919</v>
      </c>
      <c r="BD5" s="8">
        <v>811</v>
      </c>
      <c r="BE5" s="9">
        <v>23095055</v>
      </c>
      <c r="BF5" s="9">
        <v>10953655</v>
      </c>
      <c r="BG5" s="9">
        <v>0</v>
      </c>
      <c r="BH5" s="9">
        <v>11945230</v>
      </c>
      <c r="BI5" s="9">
        <v>196170</v>
      </c>
      <c r="BJ5" s="9">
        <v>1</v>
      </c>
      <c r="BK5" s="9">
        <v>3990</v>
      </c>
      <c r="BL5" s="9">
        <v>1830</v>
      </c>
      <c r="BM5" s="9">
        <v>0</v>
      </c>
      <c r="BN5" s="9">
        <v>2160</v>
      </c>
      <c r="BO5" s="9">
        <v>0</v>
      </c>
      <c r="BP5" s="9">
        <f t="shared" si="24"/>
        <v>812</v>
      </c>
      <c r="BQ5" s="9">
        <f t="shared" si="25"/>
        <v>23099045</v>
      </c>
      <c r="BR5" s="9">
        <f t="shared" si="26"/>
        <v>10955485</v>
      </c>
      <c r="BS5" s="9">
        <f t="shared" si="27"/>
        <v>0</v>
      </c>
      <c r="BT5" s="9">
        <f t="shared" si="28"/>
        <v>11947390</v>
      </c>
      <c r="BU5" s="9">
        <f t="shared" si="29"/>
        <v>196170</v>
      </c>
      <c r="BV5" s="8">
        <v>59</v>
      </c>
      <c r="BW5" s="9">
        <v>6566150</v>
      </c>
      <c r="BX5" s="9">
        <v>4596305</v>
      </c>
      <c r="BY5" s="9">
        <v>330030</v>
      </c>
      <c r="BZ5" s="9">
        <v>698942</v>
      </c>
      <c r="CA5" s="9">
        <v>940873</v>
      </c>
      <c r="CB5" s="9">
        <f t="shared" si="30"/>
        <v>30408</v>
      </c>
      <c r="CC5" s="9">
        <f t="shared" si="31"/>
        <v>934698575</v>
      </c>
      <c r="CD5" s="9">
        <f t="shared" si="32"/>
        <v>649086356</v>
      </c>
      <c r="CE5" s="9">
        <f t="shared" si="33"/>
        <v>104776293</v>
      </c>
      <c r="CF5" s="9">
        <f t="shared" si="34"/>
        <v>174294964</v>
      </c>
      <c r="CG5" s="9">
        <f t="shared" si="35"/>
        <v>6540962</v>
      </c>
      <c r="CH5" s="6"/>
      <c r="CI5" s="6"/>
      <c r="CJ5" s="6"/>
      <c r="CK5" s="6"/>
      <c r="CL5" s="6"/>
      <c r="CM5" s="6"/>
      <c r="CN5" s="18">
        <v>368</v>
      </c>
      <c r="CO5" s="9">
        <v>2332109</v>
      </c>
      <c r="CP5" s="9">
        <v>1632435</v>
      </c>
      <c r="CQ5" s="9">
        <v>0</v>
      </c>
      <c r="CR5" s="9">
        <v>699674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368</v>
      </c>
      <c r="DG5" s="9">
        <f t="shared" si="37"/>
        <v>2332109</v>
      </c>
      <c r="DH5" s="9">
        <f t="shared" si="38"/>
        <v>1632435</v>
      </c>
      <c r="DI5" s="9">
        <f t="shared" si="39"/>
        <v>0</v>
      </c>
      <c r="DJ5" s="9">
        <f t="shared" si="40"/>
        <v>699674</v>
      </c>
      <c r="DK5" s="9">
        <f t="shared" si="41"/>
        <v>0</v>
      </c>
      <c r="DL5" s="9">
        <f t="shared" si="42"/>
        <v>30776</v>
      </c>
      <c r="DM5" s="9">
        <f t="shared" si="43"/>
        <v>937030684</v>
      </c>
      <c r="DN5" s="9">
        <f t="shared" si="44"/>
        <v>650718791</v>
      </c>
      <c r="DO5" s="9">
        <f t="shared" si="45"/>
        <v>104776293</v>
      </c>
      <c r="DP5" s="9">
        <f t="shared" si="46"/>
        <v>174994638</v>
      </c>
      <c r="DQ5" s="9">
        <f t="shared" si="47"/>
        <v>6540962</v>
      </c>
      <c r="DR5" s="9">
        <v>633</v>
      </c>
      <c r="DS5" s="9">
        <v>201</v>
      </c>
      <c r="DT5" s="9">
        <v>834</v>
      </c>
      <c r="DU5" s="9">
        <v>118</v>
      </c>
      <c r="DV5" s="9">
        <v>142</v>
      </c>
      <c r="DX5" s="9">
        <v>1</v>
      </c>
      <c r="DY5" s="9">
        <v>42810</v>
      </c>
      <c r="DZ5" s="9">
        <v>33</v>
      </c>
      <c r="EA5" s="9">
        <v>1370240</v>
      </c>
      <c r="EB5" s="9"/>
      <c r="EC5" s="9"/>
      <c r="ED5" s="9">
        <v>86</v>
      </c>
      <c r="EE5" s="9">
        <v>2402870</v>
      </c>
      <c r="EF5" s="9">
        <v>62</v>
      </c>
      <c r="EG5" s="9">
        <v>1466730</v>
      </c>
      <c r="EH5" s="9"/>
      <c r="EI5" s="9"/>
      <c r="EJ5" s="9">
        <f t="shared" ref="EJ5:EJ44" si="48">DX5+DZ5+CN5+ED5+EF5+EH5</f>
        <v>550</v>
      </c>
      <c r="EK5" s="9">
        <f t="shared" ref="EK5:EK44" si="49">DY5+EA5+CO5+EE5+EG5+EI5</f>
        <v>7614759</v>
      </c>
      <c r="EM5" s="9">
        <f t="shared" ref="EM5:EM44" si="50">CB5+EJ5</f>
        <v>30958</v>
      </c>
      <c r="EN5" s="9">
        <f t="shared" ref="EN5:EN44" si="51">CC5+EK5</f>
        <v>942313334</v>
      </c>
    </row>
    <row r="6" spans="1:144" s="7" customFormat="1" ht="15.95" customHeight="1" x14ac:dyDescent="0.15">
      <c r="A6" s="2" t="s">
        <v>28</v>
      </c>
      <c r="B6" s="8">
        <v>115</v>
      </c>
      <c r="C6" s="9">
        <v>68990540</v>
      </c>
      <c r="D6" s="9">
        <v>48293381</v>
      </c>
      <c r="E6" s="9">
        <v>13352308</v>
      </c>
      <c r="F6" s="9">
        <v>6780978</v>
      </c>
      <c r="G6" s="9">
        <v>563873</v>
      </c>
      <c r="H6" s="9">
        <v>3319</v>
      </c>
      <c r="I6" s="9">
        <v>60713450</v>
      </c>
      <c r="J6" s="9">
        <v>42499422</v>
      </c>
      <c r="K6" s="9">
        <v>4366469</v>
      </c>
      <c r="L6" s="9">
        <v>12942946</v>
      </c>
      <c r="M6" s="9">
        <v>904613</v>
      </c>
      <c r="N6" s="9">
        <f t="shared" si="0"/>
        <v>3434</v>
      </c>
      <c r="O6" s="9">
        <f t="shared" si="1"/>
        <v>129703990</v>
      </c>
      <c r="P6" s="9">
        <f t="shared" si="2"/>
        <v>90792803</v>
      </c>
      <c r="Q6" s="9">
        <f t="shared" si="3"/>
        <v>17718777</v>
      </c>
      <c r="R6" s="9">
        <f t="shared" si="4"/>
        <v>19723924</v>
      </c>
      <c r="S6" s="9">
        <f t="shared" si="5"/>
        <v>1468486</v>
      </c>
      <c r="T6" s="8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386</v>
      </c>
      <c r="AA6" s="9">
        <v>4879130</v>
      </c>
      <c r="AB6" s="9">
        <v>3415391</v>
      </c>
      <c r="AC6" s="9">
        <v>0</v>
      </c>
      <c r="AD6" s="9">
        <v>1463739</v>
      </c>
      <c r="AE6" s="9">
        <v>0</v>
      </c>
      <c r="AF6" s="9">
        <f t="shared" si="6"/>
        <v>386</v>
      </c>
      <c r="AG6" s="9">
        <f t="shared" si="7"/>
        <v>4879130</v>
      </c>
      <c r="AH6" s="9">
        <f t="shared" si="8"/>
        <v>3415391</v>
      </c>
      <c r="AI6" s="9">
        <f t="shared" si="9"/>
        <v>0</v>
      </c>
      <c r="AJ6" s="9">
        <f t="shared" si="10"/>
        <v>1463739</v>
      </c>
      <c r="AK6" s="9">
        <f t="shared" si="11"/>
        <v>0</v>
      </c>
      <c r="AL6" s="8">
        <f t="shared" si="12"/>
        <v>3820</v>
      </c>
      <c r="AM6" s="9">
        <f t="shared" si="13"/>
        <v>134583120</v>
      </c>
      <c r="AN6" s="9">
        <f t="shared" si="14"/>
        <v>94208194</v>
      </c>
      <c r="AO6" s="9">
        <f t="shared" si="15"/>
        <v>17718777</v>
      </c>
      <c r="AP6" s="9">
        <f t="shared" si="16"/>
        <v>21187663</v>
      </c>
      <c r="AQ6" s="9">
        <f t="shared" si="17"/>
        <v>1468486</v>
      </c>
      <c r="AR6" s="9">
        <v>2199</v>
      </c>
      <c r="AS6" s="9">
        <v>28047610</v>
      </c>
      <c r="AT6" s="9">
        <v>19633327</v>
      </c>
      <c r="AU6" s="9">
        <v>451756</v>
      </c>
      <c r="AV6" s="9">
        <v>7784955</v>
      </c>
      <c r="AW6" s="9">
        <v>177572</v>
      </c>
      <c r="AX6" s="9">
        <f t="shared" si="18"/>
        <v>6019</v>
      </c>
      <c r="AY6" s="9">
        <f t="shared" si="19"/>
        <v>162630730</v>
      </c>
      <c r="AZ6" s="9">
        <f t="shared" si="20"/>
        <v>113841521</v>
      </c>
      <c r="BA6" s="9">
        <f t="shared" si="21"/>
        <v>18170533</v>
      </c>
      <c r="BB6" s="9">
        <f t="shared" si="22"/>
        <v>28972618</v>
      </c>
      <c r="BC6" s="9">
        <f t="shared" si="23"/>
        <v>1646058</v>
      </c>
      <c r="BD6" s="8">
        <v>112</v>
      </c>
      <c r="BE6" s="9">
        <v>2767205</v>
      </c>
      <c r="BF6" s="9">
        <v>1197765</v>
      </c>
      <c r="BG6" s="9">
        <v>0</v>
      </c>
      <c r="BH6" s="9">
        <v>1534950</v>
      </c>
      <c r="BI6" s="9">
        <v>34490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f t="shared" si="24"/>
        <v>112</v>
      </c>
      <c r="BQ6" s="9">
        <f t="shared" si="25"/>
        <v>2767205</v>
      </c>
      <c r="BR6" s="9">
        <f t="shared" si="26"/>
        <v>1197765</v>
      </c>
      <c r="BS6" s="9">
        <f t="shared" si="27"/>
        <v>0</v>
      </c>
      <c r="BT6" s="9">
        <f t="shared" si="28"/>
        <v>1534950</v>
      </c>
      <c r="BU6" s="9">
        <f t="shared" si="29"/>
        <v>34490</v>
      </c>
      <c r="BV6" s="8">
        <v>31</v>
      </c>
      <c r="BW6" s="9">
        <v>4970040</v>
      </c>
      <c r="BX6" s="9">
        <v>3479028</v>
      </c>
      <c r="BY6" s="9">
        <v>722565</v>
      </c>
      <c r="BZ6" s="9">
        <v>183586</v>
      </c>
      <c r="CA6" s="9">
        <v>584861</v>
      </c>
      <c r="CB6" s="9">
        <f t="shared" si="30"/>
        <v>6050</v>
      </c>
      <c r="CC6" s="9">
        <f t="shared" si="31"/>
        <v>170367975</v>
      </c>
      <c r="CD6" s="9">
        <f t="shared" si="32"/>
        <v>118518314</v>
      </c>
      <c r="CE6" s="9">
        <f t="shared" si="33"/>
        <v>18893098</v>
      </c>
      <c r="CF6" s="9">
        <f t="shared" si="34"/>
        <v>30691154</v>
      </c>
      <c r="CG6" s="9">
        <f t="shared" si="35"/>
        <v>2265409</v>
      </c>
      <c r="CH6" s="6"/>
      <c r="CI6" s="6"/>
      <c r="CJ6" s="6"/>
      <c r="CK6" s="6"/>
      <c r="CL6" s="6"/>
      <c r="CM6" s="6"/>
      <c r="CN6" s="18">
        <v>121</v>
      </c>
      <c r="CO6" s="9">
        <v>753165</v>
      </c>
      <c r="CP6" s="9">
        <v>527185</v>
      </c>
      <c r="CQ6" s="9">
        <v>0</v>
      </c>
      <c r="CR6" s="9">
        <v>225980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121</v>
      </c>
      <c r="DG6" s="9">
        <f t="shared" si="37"/>
        <v>753165</v>
      </c>
      <c r="DH6" s="9">
        <f t="shared" si="38"/>
        <v>527185</v>
      </c>
      <c r="DI6" s="9">
        <f t="shared" si="39"/>
        <v>0</v>
      </c>
      <c r="DJ6" s="9">
        <f t="shared" si="40"/>
        <v>225980</v>
      </c>
      <c r="DK6" s="9">
        <f t="shared" si="41"/>
        <v>0</v>
      </c>
      <c r="DL6" s="9">
        <f t="shared" si="42"/>
        <v>6171</v>
      </c>
      <c r="DM6" s="9">
        <f t="shared" si="43"/>
        <v>171121140</v>
      </c>
      <c r="DN6" s="9">
        <f t="shared" si="44"/>
        <v>119045499</v>
      </c>
      <c r="DO6" s="9">
        <f t="shared" si="45"/>
        <v>18893098</v>
      </c>
      <c r="DP6" s="9">
        <f t="shared" si="46"/>
        <v>30917134</v>
      </c>
      <c r="DQ6" s="9">
        <f t="shared" si="47"/>
        <v>2265409</v>
      </c>
      <c r="DR6" s="9">
        <v>77</v>
      </c>
      <c r="DS6" s="9">
        <v>55</v>
      </c>
      <c r="DT6" s="9">
        <v>132</v>
      </c>
      <c r="DU6" s="9">
        <v>28</v>
      </c>
      <c r="DV6" s="9">
        <v>13</v>
      </c>
      <c r="DX6" s="9">
        <v>2</v>
      </c>
      <c r="DY6" s="9">
        <v>61740</v>
      </c>
      <c r="DZ6" s="9">
        <v>7</v>
      </c>
      <c r="EA6" s="9">
        <v>156779</v>
      </c>
      <c r="EB6" s="9"/>
      <c r="EC6" s="9"/>
      <c r="ED6" s="9">
        <v>2</v>
      </c>
      <c r="EE6" s="9">
        <v>7540</v>
      </c>
      <c r="EF6" s="9">
        <v>1</v>
      </c>
      <c r="EG6" s="9">
        <v>2910</v>
      </c>
      <c r="EH6" s="9"/>
      <c r="EI6" s="9"/>
      <c r="EJ6" s="9">
        <f t="shared" si="48"/>
        <v>133</v>
      </c>
      <c r="EK6" s="9">
        <f t="shared" si="49"/>
        <v>982134</v>
      </c>
      <c r="EM6" s="9">
        <f t="shared" si="50"/>
        <v>6183</v>
      </c>
      <c r="EN6" s="9">
        <f t="shared" si="51"/>
        <v>171350109</v>
      </c>
    </row>
    <row r="7" spans="1:144" s="7" customFormat="1" ht="15.95" customHeight="1" x14ac:dyDescent="0.15">
      <c r="A7" s="2" t="s">
        <v>29</v>
      </c>
      <c r="B7" s="8">
        <v>761</v>
      </c>
      <c r="C7" s="9">
        <v>490154850</v>
      </c>
      <c r="D7" s="9">
        <v>343143492</v>
      </c>
      <c r="E7" s="9">
        <v>97724638</v>
      </c>
      <c r="F7" s="9">
        <v>48381146</v>
      </c>
      <c r="G7" s="9">
        <v>905574</v>
      </c>
      <c r="H7" s="9">
        <v>16823</v>
      </c>
      <c r="I7" s="9">
        <v>235443910</v>
      </c>
      <c r="J7" s="9">
        <v>164810737</v>
      </c>
      <c r="K7" s="9">
        <v>7967837</v>
      </c>
      <c r="L7" s="9">
        <v>61229775</v>
      </c>
      <c r="M7" s="9">
        <v>1435561</v>
      </c>
      <c r="N7" s="9">
        <f t="shared" si="0"/>
        <v>17584</v>
      </c>
      <c r="O7" s="9">
        <f t="shared" si="1"/>
        <v>725598760</v>
      </c>
      <c r="P7" s="9">
        <f t="shared" si="2"/>
        <v>507954229</v>
      </c>
      <c r="Q7" s="9">
        <f t="shared" si="3"/>
        <v>105692475</v>
      </c>
      <c r="R7" s="9">
        <f t="shared" si="4"/>
        <v>109610921</v>
      </c>
      <c r="S7" s="9">
        <f t="shared" si="5"/>
        <v>2341135</v>
      </c>
      <c r="T7" s="8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2340</v>
      </c>
      <c r="AA7" s="9">
        <v>30821440</v>
      </c>
      <c r="AB7" s="9">
        <v>21575008</v>
      </c>
      <c r="AC7" s="9">
        <v>11898</v>
      </c>
      <c r="AD7" s="9">
        <v>9211751</v>
      </c>
      <c r="AE7" s="9">
        <v>22783</v>
      </c>
      <c r="AF7" s="9">
        <f t="shared" si="6"/>
        <v>2340</v>
      </c>
      <c r="AG7" s="9">
        <f t="shared" si="7"/>
        <v>30821440</v>
      </c>
      <c r="AH7" s="9">
        <f t="shared" si="8"/>
        <v>21575008</v>
      </c>
      <c r="AI7" s="9">
        <f t="shared" si="9"/>
        <v>11898</v>
      </c>
      <c r="AJ7" s="9">
        <f t="shared" si="10"/>
        <v>9211751</v>
      </c>
      <c r="AK7" s="9">
        <f t="shared" si="11"/>
        <v>22783</v>
      </c>
      <c r="AL7" s="8">
        <f t="shared" si="12"/>
        <v>19924</v>
      </c>
      <c r="AM7" s="9">
        <f t="shared" si="13"/>
        <v>756420200</v>
      </c>
      <c r="AN7" s="9">
        <f t="shared" si="14"/>
        <v>529529237</v>
      </c>
      <c r="AO7" s="9">
        <f t="shared" si="15"/>
        <v>105704373</v>
      </c>
      <c r="AP7" s="9">
        <f t="shared" si="16"/>
        <v>118822672</v>
      </c>
      <c r="AQ7" s="9">
        <f t="shared" si="17"/>
        <v>2363918</v>
      </c>
      <c r="AR7" s="9">
        <v>12024</v>
      </c>
      <c r="AS7" s="9">
        <v>148490230</v>
      </c>
      <c r="AT7" s="9">
        <v>103943151</v>
      </c>
      <c r="AU7" s="9">
        <v>1480344</v>
      </c>
      <c r="AV7" s="9">
        <v>40949925</v>
      </c>
      <c r="AW7" s="9">
        <v>2116810</v>
      </c>
      <c r="AX7" s="9">
        <f t="shared" si="18"/>
        <v>31948</v>
      </c>
      <c r="AY7" s="9">
        <f t="shared" si="19"/>
        <v>904910430</v>
      </c>
      <c r="AZ7" s="9">
        <f t="shared" si="20"/>
        <v>633472388</v>
      </c>
      <c r="BA7" s="9">
        <f t="shared" si="21"/>
        <v>107184717</v>
      </c>
      <c r="BB7" s="9">
        <f t="shared" si="22"/>
        <v>159772597</v>
      </c>
      <c r="BC7" s="9">
        <f t="shared" si="23"/>
        <v>4480728</v>
      </c>
      <c r="BD7" s="8">
        <v>737</v>
      </c>
      <c r="BE7" s="9">
        <v>21218362</v>
      </c>
      <c r="BF7" s="9">
        <v>9839462</v>
      </c>
      <c r="BG7" s="9">
        <v>0</v>
      </c>
      <c r="BH7" s="9">
        <v>11301230</v>
      </c>
      <c r="BI7" s="9">
        <v>77670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f t="shared" si="24"/>
        <v>737</v>
      </c>
      <c r="BQ7" s="9">
        <f t="shared" si="25"/>
        <v>21218362</v>
      </c>
      <c r="BR7" s="9">
        <f t="shared" si="26"/>
        <v>9839462</v>
      </c>
      <c r="BS7" s="9">
        <f t="shared" si="27"/>
        <v>0</v>
      </c>
      <c r="BT7" s="9">
        <f t="shared" si="28"/>
        <v>11301230</v>
      </c>
      <c r="BU7" s="9">
        <f t="shared" si="29"/>
        <v>77670</v>
      </c>
      <c r="BV7" s="8">
        <v>42</v>
      </c>
      <c r="BW7" s="9">
        <v>4052210</v>
      </c>
      <c r="BX7" s="9">
        <v>2836547</v>
      </c>
      <c r="BY7" s="9">
        <v>54282</v>
      </c>
      <c r="BZ7" s="9">
        <v>427999</v>
      </c>
      <c r="CA7" s="9">
        <v>733382</v>
      </c>
      <c r="CB7" s="9">
        <f t="shared" si="30"/>
        <v>31990</v>
      </c>
      <c r="CC7" s="9">
        <f t="shared" si="31"/>
        <v>930181002</v>
      </c>
      <c r="CD7" s="9">
        <f t="shared" si="32"/>
        <v>646148397</v>
      </c>
      <c r="CE7" s="9">
        <f t="shared" si="33"/>
        <v>107238999</v>
      </c>
      <c r="CF7" s="9">
        <f t="shared" si="34"/>
        <v>171501826</v>
      </c>
      <c r="CG7" s="9">
        <f t="shared" si="35"/>
        <v>5291780</v>
      </c>
      <c r="CH7" s="6"/>
      <c r="CI7" s="6"/>
      <c r="CJ7" s="6"/>
      <c r="CK7" s="6"/>
      <c r="CL7" s="6"/>
      <c r="CM7" s="6"/>
      <c r="CN7" s="18">
        <v>277</v>
      </c>
      <c r="CO7" s="9">
        <v>2264824</v>
      </c>
      <c r="CP7" s="9">
        <v>1585343</v>
      </c>
      <c r="CQ7" s="9">
        <v>0</v>
      </c>
      <c r="CR7" s="9">
        <v>679481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277</v>
      </c>
      <c r="DG7" s="9">
        <f t="shared" si="37"/>
        <v>2264824</v>
      </c>
      <c r="DH7" s="9">
        <f t="shared" si="38"/>
        <v>1585343</v>
      </c>
      <c r="DI7" s="9">
        <f t="shared" si="39"/>
        <v>0</v>
      </c>
      <c r="DJ7" s="9">
        <f t="shared" si="40"/>
        <v>679481</v>
      </c>
      <c r="DK7" s="9">
        <f t="shared" si="41"/>
        <v>0</v>
      </c>
      <c r="DL7" s="9">
        <f t="shared" si="42"/>
        <v>32267</v>
      </c>
      <c r="DM7" s="9">
        <f t="shared" si="43"/>
        <v>932445826</v>
      </c>
      <c r="DN7" s="9">
        <f t="shared" si="44"/>
        <v>647733740</v>
      </c>
      <c r="DO7" s="9">
        <f t="shared" si="45"/>
        <v>107238999</v>
      </c>
      <c r="DP7" s="9">
        <f t="shared" si="46"/>
        <v>172181307</v>
      </c>
      <c r="DQ7" s="9">
        <f t="shared" si="47"/>
        <v>5291780</v>
      </c>
      <c r="DR7" s="9">
        <v>576</v>
      </c>
      <c r="DS7" s="9">
        <v>220</v>
      </c>
      <c r="DT7" s="9">
        <v>796</v>
      </c>
      <c r="DU7" s="9">
        <v>123</v>
      </c>
      <c r="DV7" s="9">
        <v>148</v>
      </c>
      <c r="DX7" s="9">
        <v>0</v>
      </c>
      <c r="DY7" s="9">
        <v>0</v>
      </c>
      <c r="DZ7" s="9">
        <v>30</v>
      </c>
      <c r="EA7" s="9">
        <v>1142098</v>
      </c>
      <c r="EB7" s="9"/>
      <c r="EC7" s="9"/>
      <c r="ED7" s="9">
        <v>17</v>
      </c>
      <c r="EE7" s="9">
        <v>341155</v>
      </c>
      <c r="EF7" s="9">
        <v>25</v>
      </c>
      <c r="EG7" s="9">
        <v>292710</v>
      </c>
      <c r="EH7" s="9"/>
      <c r="EI7" s="9"/>
      <c r="EJ7" s="9">
        <f t="shared" si="48"/>
        <v>349</v>
      </c>
      <c r="EK7" s="9">
        <f t="shared" si="49"/>
        <v>4040787</v>
      </c>
      <c r="EM7" s="9">
        <f t="shared" si="50"/>
        <v>32339</v>
      </c>
      <c r="EN7" s="9">
        <f t="shared" si="51"/>
        <v>934221789</v>
      </c>
    </row>
    <row r="8" spans="1:144" s="7" customFormat="1" ht="15.95" customHeight="1" x14ac:dyDescent="0.15">
      <c r="A8" s="2" t="s">
        <v>30</v>
      </c>
      <c r="B8" s="8">
        <v>177</v>
      </c>
      <c r="C8" s="9">
        <v>112251030</v>
      </c>
      <c r="D8" s="9">
        <v>78575721</v>
      </c>
      <c r="E8" s="9">
        <v>22278533</v>
      </c>
      <c r="F8" s="9">
        <v>10729187</v>
      </c>
      <c r="G8" s="9">
        <v>667589</v>
      </c>
      <c r="H8" s="9">
        <v>4781</v>
      </c>
      <c r="I8" s="9">
        <v>91859310</v>
      </c>
      <c r="J8" s="9">
        <v>64301516</v>
      </c>
      <c r="K8" s="9">
        <v>8582851</v>
      </c>
      <c r="L8" s="9">
        <v>18235980</v>
      </c>
      <c r="M8" s="9">
        <v>738963</v>
      </c>
      <c r="N8" s="9">
        <f t="shared" si="0"/>
        <v>4958</v>
      </c>
      <c r="O8" s="9">
        <f t="shared" si="1"/>
        <v>204110340</v>
      </c>
      <c r="P8" s="9">
        <f t="shared" si="2"/>
        <v>142877237</v>
      </c>
      <c r="Q8" s="9">
        <f t="shared" si="3"/>
        <v>30861384</v>
      </c>
      <c r="R8" s="9">
        <f t="shared" si="4"/>
        <v>28965167</v>
      </c>
      <c r="S8" s="9">
        <f t="shared" si="5"/>
        <v>1406552</v>
      </c>
      <c r="T8" s="8">
        <v>2</v>
      </c>
      <c r="U8" s="9">
        <v>314220</v>
      </c>
      <c r="V8" s="9">
        <v>219949</v>
      </c>
      <c r="W8" s="9">
        <v>0</v>
      </c>
      <c r="X8" s="9">
        <v>94271</v>
      </c>
      <c r="Y8" s="9">
        <v>0</v>
      </c>
      <c r="Z8" s="9">
        <v>708</v>
      </c>
      <c r="AA8" s="9">
        <v>8601850</v>
      </c>
      <c r="AB8" s="9">
        <v>6021295</v>
      </c>
      <c r="AC8" s="9">
        <v>0</v>
      </c>
      <c r="AD8" s="9">
        <v>2580555</v>
      </c>
      <c r="AE8" s="9">
        <v>0</v>
      </c>
      <c r="AF8" s="9">
        <f t="shared" si="6"/>
        <v>710</v>
      </c>
      <c r="AG8" s="9">
        <f t="shared" si="7"/>
        <v>8916070</v>
      </c>
      <c r="AH8" s="9">
        <f t="shared" si="8"/>
        <v>6241244</v>
      </c>
      <c r="AI8" s="9">
        <f t="shared" si="9"/>
        <v>0</v>
      </c>
      <c r="AJ8" s="9">
        <f t="shared" si="10"/>
        <v>2674826</v>
      </c>
      <c r="AK8" s="9">
        <f t="shared" si="11"/>
        <v>0</v>
      </c>
      <c r="AL8" s="8">
        <f t="shared" si="12"/>
        <v>5668</v>
      </c>
      <c r="AM8" s="9">
        <f t="shared" si="13"/>
        <v>213026410</v>
      </c>
      <c r="AN8" s="9">
        <f t="shared" si="14"/>
        <v>149118481</v>
      </c>
      <c r="AO8" s="9">
        <f t="shared" si="15"/>
        <v>30861384</v>
      </c>
      <c r="AP8" s="9">
        <f t="shared" si="16"/>
        <v>31639993</v>
      </c>
      <c r="AQ8" s="9">
        <f t="shared" si="17"/>
        <v>1406552</v>
      </c>
      <c r="AR8" s="9">
        <v>3482</v>
      </c>
      <c r="AS8" s="9">
        <v>47410570</v>
      </c>
      <c r="AT8" s="9">
        <v>33187396</v>
      </c>
      <c r="AU8" s="9">
        <v>314052</v>
      </c>
      <c r="AV8" s="9">
        <v>13620321</v>
      </c>
      <c r="AW8" s="9">
        <v>288801</v>
      </c>
      <c r="AX8" s="9">
        <f t="shared" si="18"/>
        <v>9150</v>
      </c>
      <c r="AY8" s="9">
        <f t="shared" si="19"/>
        <v>260436980</v>
      </c>
      <c r="AZ8" s="9">
        <f t="shared" si="20"/>
        <v>182305877</v>
      </c>
      <c r="BA8" s="9">
        <f t="shared" si="21"/>
        <v>31175436</v>
      </c>
      <c r="BB8" s="9">
        <f t="shared" si="22"/>
        <v>45260314</v>
      </c>
      <c r="BC8" s="9">
        <f t="shared" si="23"/>
        <v>1695353</v>
      </c>
      <c r="BD8" s="8">
        <v>170</v>
      </c>
      <c r="BE8" s="9">
        <v>5006016</v>
      </c>
      <c r="BF8" s="9">
        <v>2474976</v>
      </c>
      <c r="BG8" s="9">
        <v>0</v>
      </c>
      <c r="BH8" s="9">
        <v>2435260</v>
      </c>
      <c r="BI8" s="9">
        <v>95780</v>
      </c>
      <c r="BJ8" s="9">
        <v>2</v>
      </c>
      <c r="BK8" s="9">
        <v>10690</v>
      </c>
      <c r="BL8" s="9">
        <v>4930</v>
      </c>
      <c r="BM8" s="9">
        <v>0</v>
      </c>
      <c r="BN8" s="9">
        <v>5760</v>
      </c>
      <c r="BO8" s="9">
        <v>0</v>
      </c>
      <c r="BP8" s="9">
        <f t="shared" si="24"/>
        <v>172</v>
      </c>
      <c r="BQ8" s="9">
        <f t="shared" si="25"/>
        <v>5016706</v>
      </c>
      <c r="BR8" s="9">
        <f t="shared" si="26"/>
        <v>2479906</v>
      </c>
      <c r="BS8" s="9">
        <f t="shared" si="27"/>
        <v>0</v>
      </c>
      <c r="BT8" s="9">
        <f t="shared" si="28"/>
        <v>2441020</v>
      </c>
      <c r="BU8" s="9">
        <f t="shared" si="29"/>
        <v>95780</v>
      </c>
      <c r="BV8" s="8">
        <v>7</v>
      </c>
      <c r="BW8" s="9">
        <v>1049690</v>
      </c>
      <c r="BX8" s="9">
        <v>734783</v>
      </c>
      <c r="BY8" s="9">
        <v>56967</v>
      </c>
      <c r="BZ8" s="9">
        <v>257940</v>
      </c>
      <c r="CA8" s="9">
        <v>0</v>
      </c>
      <c r="CB8" s="9">
        <f t="shared" si="30"/>
        <v>9157</v>
      </c>
      <c r="CC8" s="9">
        <f t="shared" si="31"/>
        <v>266503376</v>
      </c>
      <c r="CD8" s="9">
        <f t="shared" si="32"/>
        <v>185520566</v>
      </c>
      <c r="CE8" s="9">
        <f t="shared" si="33"/>
        <v>31232403</v>
      </c>
      <c r="CF8" s="9">
        <f t="shared" si="34"/>
        <v>47959274</v>
      </c>
      <c r="CG8" s="9">
        <f t="shared" si="35"/>
        <v>1791133</v>
      </c>
      <c r="CH8" s="6"/>
      <c r="CI8" s="6"/>
      <c r="CJ8" s="6"/>
      <c r="CK8" s="6"/>
      <c r="CL8" s="6"/>
      <c r="CM8" s="6"/>
      <c r="CN8" s="18">
        <v>103</v>
      </c>
      <c r="CO8" s="9">
        <v>592405</v>
      </c>
      <c r="CP8" s="9">
        <v>414676</v>
      </c>
      <c r="CQ8" s="9">
        <v>0</v>
      </c>
      <c r="CR8" s="9">
        <v>177729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103</v>
      </c>
      <c r="DG8" s="9">
        <f t="shared" si="37"/>
        <v>592405</v>
      </c>
      <c r="DH8" s="9">
        <f t="shared" si="38"/>
        <v>414676</v>
      </c>
      <c r="DI8" s="9">
        <f t="shared" si="39"/>
        <v>0</v>
      </c>
      <c r="DJ8" s="9">
        <f t="shared" si="40"/>
        <v>177729</v>
      </c>
      <c r="DK8" s="9">
        <f t="shared" si="41"/>
        <v>0</v>
      </c>
      <c r="DL8" s="9">
        <f t="shared" si="42"/>
        <v>9260</v>
      </c>
      <c r="DM8" s="9">
        <f t="shared" si="43"/>
        <v>267095781</v>
      </c>
      <c r="DN8" s="9">
        <f t="shared" si="44"/>
        <v>185935242</v>
      </c>
      <c r="DO8" s="9">
        <f t="shared" si="45"/>
        <v>31232403</v>
      </c>
      <c r="DP8" s="9">
        <f t="shared" si="46"/>
        <v>48137003</v>
      </c>
      <c r="DQ8" s="9">
        <f t="shared" si="47"/>
        <v>1791133</v>
      </c>
      <c r="DR8" s="9">
        <v>129</v>
      </c>
      <c r="DS8" s="9">
        <v>145</v>
      </c>
      <c r="DT8" s="9">
        <v>274</v>
      </c>
      <c r="DU8" s="9">
        <v>57</v>
      </c>
      <c r="DV8" s="9">
        <v>12</v>
      </c>
      <c r="DX8" s="9">
        <v>0</v>
      </c>
      <c r="DY8" s="9">
        <v>0</v>
      </c>
      <c r="DZ8" s="9">
        <v>7</v>
      </c>
      <c r="EA8" s="9">
        <v>251419</v>
      </c>
      <c r="EB8" s="9"/>
      <c r="EC8" s="9"/>
      <c r="ED8" s="9">
        <v>0</v>
      </c>
      <c r="EE8" s="9">
        <v>0</v>
      </c>
      <c r="EF8" s="9">
        <v>0</v>
      </c>
      <c r="EG8" s="9">
        <v>0</v>
      </c>
      <c r="EH8" s="9"/>
      <c r="EI8" s="9"/>
      <c r="EJ8" s="9">
        <f t="shared" si="48"/>
        <v>110</v>
      </c>
      <c r="EK8" s="9">
        <f t="shared" si="49"/>
        <v>843824</v>
      </c>
      <c r="EM8" s="9">
        <f t="shared" si="50"/>
        <v>9267</v>
      </c>
      <c r="EN8" s="9">
        <f t="shared" si="51"/>
        <v>267347200</v>
      </c>
    </row>
    <row r="9" spans="1:144" s="7" customFormat="1" ht="15.95" customHeight="1" x14ac:dyDescent="0.15">
      <c r="A9" s="2" t="s">
        <v>31</v>
      </c>
      <c r="B9" s="8">
        <v>180</v>
      </c>
      <c r="C9" s="9">
        <v>84406780</v>
      </c>
      <c r="D9" s="9">
        <v>59084714</v>
      </c>
      <c r="E9" s="9">
        <v>14331725</v>
      </c>
      <c r="F9" s="9">
        <v>10391562</v>
      </c>
      <c r="G9" s="9">
        <v>598779</v>
      </c>
      <c r="H9" s="9">
        <v>3379</v>
      </c>
      <c r="I9" s="9">
        <v>49521890</v>
      </c>
      <c r="J9" s="9">
        <v>34665326</v>
      </c>
      <c r="K9" s="9">
        <v>2071387</v>
      </c>
      <c r="L9" s="9">
        <v>12637527</v>
      </c>
      <c r="M9" s="9">
        <v>147650</v>
      </c>
      <c r="N9" s="9">
        <f t="shared" si="0"/>
        <v>3559</v>
      </c>
      <c r="O9" s="9">
        <f t="shared" si="1"/>
        <v>133928670</v>
      </c>
      <c r="P9" s="9">
        <f t="shared" si="2"/>
        <v>93750040</v>
      </c>
      <c r="Q9" s="9">
        <f t="shared" si="3"/>
        <v>16403112</v>
      </c>
      <c r="R9" s="9">
        <f t="shared" si="4"/>
        <v>23029089</v>
      </c>
      <c r="S9" s="9">
        <f t="shared" si="5"/>
        <v>746429</v>
      </c>
      <c r="T9" s="8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328</v>
      </c>
      <c r="AA9" s="9">
        <v>4083350</v>
      </c>
      <c r="AB9" s="9">
        <v>2858345</v>
      </c>
      <c r="AC9" s="9">
        <v>0</v>
      </c>
      <c r="AD9" s="9">
        <v>1225005</v>
      </c>
      <c r="AE9" s="9">
        <v>0</v>
      </c>
      <c r="AF9" s="9">
        <f t="shared" si="6"/>
        <v>328</v>
      </c>
      <c r="AG9" s="9">
        <f t="shared" si="7"/>
        <v>4083350</v>
      </c>
      <c r="AH9" s="9">
        <f t="shared" si="8"/>
        <v>2858345</v>
      </c>
      <c r="AI9" s="9">
        <f t="shared" si="9"/>
        <v>0</v>
      </c>
      <c r="AJ9" s="9">
        <f t="shared" si="10"/>
        <v>1225005</v>
      </c>
      <c r="AK9" s="9">
        <f t="shared" si="11"/>
        <v>0</v>
      </c>
      <c r="AL9" s="8">
        <f t="shared" si="12"/>
        <v>3887</v>
      </c>
      <c r="AM9" s="9">
        <f t="shared" si="13"/>
        <v>138012020</v>
      </c>
      <c r="AN9" s="9">
        <f t="shared" si="14"/>
        <v>96608385</v>
      </c>
      <c r="AO9" s="9">
        <f t="shared" si="15"/>
        <v>16403112</v>
      </c>
      <c r="AP9" s="9">
        <f t="shared" si="16"/>
        <v>24254094</v>
      </c>
      <c r="AQ9" s="9">
        <f t="shared" si="17"/>
        <v>746429</v>
      </c>
      <c r="AR9" s="9">
        <v>2478</v>
      </c>
      <c r="AS9" s="9">
        <v>33140260</v>
      </c>
      <c r="AT9" s="9">
        <v>23198182</v>
      </c>
      <c r="AU9" s="9">
        <v>144525</v>
      </c>
      <c r="AV9" s="9">
        <v>9526556</v>
      </c>
      <c r="AW9" s="9">
        <v>270997</v>
      </c>
      <c r="AX9" s="9">
        <f t="shared" si="18"/>
        <v>6365</v>
      </c>
      <c r="AY9" s="9">
        <f t="shared" si="19"/>
        <v>171152280</v>
      </c>
      <c r="AZ9" s="9">
        <f t="shared" si="20"/>
        <v>119806567</v>
      </c>
      <c r="BA9" s="9">
        <f t="shared" si="21"/>
        <v>16547637</v>
      </c>
      <c r="BB9" s="9">
        <f t="shared" si="22"/>
        <v>33780650</v>
      </c>
      <c r="BC9" s="9">
        <f t="shared" si="23"/>
        <v>1017426</v>
      </c>
      <c r="BD9" s="8">
        <v>174</v>
      </c>
      <c r="BE9" s="9">
        <v>4832003</v>
      </c>
      <c r="BF9" s="9">
        <v>2451443</v>
      </c>
      <c r="BG9" s="9">
        <v>0</v>
      </c>
      <c r="BH9" s="9">
        <v>2376140</v>
      </c>
      <c r="BI9" s="9">
        <v>4420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f t="shared" si="24"/>
        <v>174</v>
      </c>
      <c r="BQ9" s="9">
        <f t="shared" si="25"/>
        <v>4832003</v>
      </c>
      <c r="BR9" s="9">
        <f t="shared" si="26"/>
        <v>2451443</v>
      </c>
      <c r="BS9" s="9">
        <f t="shared" si="27"/>
        <v>0</v>
      </c>
      <c r="BT9" s="9">
        <f t="shared" si="28"/>
        <v>2376140</v>
      </c>
      <c r="BU9" s="9">
        <f t="shared" si="29"/>
        <v>4420</v>
      </c>
      <c r="BV9" s="8">
        <v>1</v>
      </c>
      <c r="BW9" s="9">
        <v>65410</v>
      </c>
      <c r="BX9" s="9">
        <v>45787</v>
      </c>
      <c r="BY9" s="9">
        <v>0</v>
      </c>
      <c r="BZ9" s="9">
        <v>19623</v>
      </c>
      <c r="CA9" s="9">
        <v>0</v>
      </c>
      <c r="CB9" s="9">
        <f t="shared" si="30"/>
        <v>6366</v>
      </c>
      <c r="CC9" s="9">
        <f t="shared" si="31"/>
        <v>176049693</v>
      </c>
      <c r="CD9" s="9">
        <f t="shared" si="32"/>
        <v>122303797</v>
      </c>
      <c r="CE9" s="9">
        <f t="shared" si="33"/>
        <v>16547637</v>
      </c>
      <c r="CF9" s="9">
        <f t="shared" si="34"/>
        <v>36176413</v>
      </c>
      <c r="CG9" s="9">
        <f t="shared" si="35"/>
        <v>1021846</v>
      </c>
      <c r="CH9" s="6"/>
      <c r="CI9" s="6"/>
      <c r="CJ9" s="6"/>
      <c r="CK9" s="6"/>
      <c r="CL9" s="6"/>
      <c r="CM9" s="6"/>
      <c r="CN9" s="18">
        <v>73</v>
      </c>
      <c r="CO9" s="9">
        <v>386801</v>
      </c>
      <c r="CP9" s="9">
        <v>270756</v>
      </c>
      <c r="CQ9" s="9">
        <v>0</v>
      </c>
      <c r="CR9" s="9">
        <v>116045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73</v>
      </c>
      <c r="DG9" s="9">
        <f t="shared" si="37"/>
        <v>386801</v>
      </c>
      <c r="DH9" s="9">
        <f t="shared" si="38"/>
        <v>270756</v>
      </c>
      <c r="DI9" s="9">
        <f t="shared" si="39"/>
        <v>0</v>
      </c>
      <c r="DJ9" s="9">
        <f t="shared" si="40"/>
        <v>116045</v>
      </c>
      <c r="DK9" s="9">
        <f t="shared" si="41"/>
        <v>0</v>
      </c>
      <c r="DL9" s="9">
        <f t="shared" si="42"/>
        <v>6439</v>
      </c>
      <c r="DM9" s="9">
        <f t="shared" si="43"/>
        <v>176436494</v>
      </c>
      <c r="DN9" s="9">
        <f t="shared" si="44"/>
        <v>122574553</v>
      </c>
      <c r="DO9" s="9">
        <f t="shared" si="45"/>
        <v>16547637</v>
      </c>
      <c r="DP9" s="9">
        <f t="shared" si="46"/>
        <v>36292458</v>
      </c>
      <c r="DQ9" s="9">
        <f t="shared" si="47"/>
        <v>1021846</v>
      </c>
      <c r="DR9" s="9">
        <v>120</v>
      </c>
      <c r="DS9" s="9">
        <v>46</v>
      </c>
      <c r="DT9" s="9">
        <v>166</v>
      </c>
      <c r="DU9" s="9">
        <v>26</v>
      </c>
      <c r="DV9" s="9">
        <v>37</v>
      </c>
      <c r="DX9" s="9">
        <v>0</v>
      </c>
      <c r="DY9" s="9">
        <v>0</v>
      </c>
      <c r="DZ9" s="9">
        <v>5</v>
      </c>
      <c r="EA9" s="9">
        <v>129583</v>
      </c>
      <c r="EB9" s="9"/>
      <c r="EC9" s="9"/>
      <c r="ED9" s="9">
        <v>0</v>
      </c>
      <c r="EE9" s="9">
        <v>0</v>
      </c>
      <c r="EF9" s="9">
        <v>0</v>
      </c>
      <c r="EG9" s="9">
        <v>0</v>
      </c>
      <c r="EH9" s="9"/>
      <c r="EI9" s="9"/>
      <c r="EJ9" s="9">
        <f t="shared" si="48"/>
        <v>78</v>
      </c>
      <c r="EK9" s="9">
        <f t="shared" si="49"/>
        <v>516384</v>
      </c>
      <c r="EM9" s="9">
        <f t="shared" si="50"/>
        <v>6444</v>
      </c>
      <c r="EN9" s="9">
        <f t="shared" si="51"/>
        <v>176566077</v>
      </c>
    </row>
    <row r="10" spans="1:144" s="7" customFormat="1" ht="15.95" customHeight="1" x14ac:dyDescent="0.15">
      <c r="A10" s="2" t="s">
        <v>32</v>
      </c>
      <c r="B10" s="8">
        <v>1270</v>
      </c>
      <c r="C10" s="9">
        <v>738883830</v>
      </c>
      <c r="D10" s="9">
        <v>517213233</v>
      </c>
      <c r="E10" s="9">
        <v>140146992</v>
      </c>
      <c r="F10" s="9">
        <v>80855830</v>
      </c>
      <c r="G10" s="9">
        <v>667775</v>
      </c>
      <c r="H10" s="9">
        <v>22251</v>
      </c>
      <c r="I10" s="9">
        <v>394858720</v>
      </c>
      <c r="J10" s="9">
        <v>276400908</v>
      </c>
      <c r="K10" s="9">
        <v>33723966</v>
      </c>
      <c r="L10" s="9">
        <v>81980807</v>
      </c>
      <c r="M10" s="9">
        <v>2753039</v>
      </c>
      <c r="N10" s="9">
        <f t="shared" si="0"/>
        <v>23521</v>
      </c>
      <c r="O10" s="9">
        <f t="shared" si="1"/>
        <v>1133742550</v>
      </c>
      <c r="P10" s="9">
        <f t="shared" si="2"/>
        <v>793614141</v>
      </c>
      <c r="Q10" s="9">
        <f t="shared" si="3"/>
        <v>173870958</v>
      </c>
      <c r="R10" s="9">
        <f t="shared" si="4"/>
        <v>162836637</v>
      </c>
      <c r="S10" s="9">
        <f t="shared" si="5"/>
        <v>3420814</v>
      </c>
      <c r="T10" s="8">
        <v>1</v>
      </c>
      <c r="U10" s="9">
        <v>76050</v>
      </c>
      <c r="V10" s="9">
        <v>53230</v>
      </c>
      <c r="W10" s="9">
        <v>0</v>
      </c>
      <c r="X10" s="9">
        <v>22820</v>
      </c>
      <c r="Y10" s="9">
        <v>0</v>
      </c>
      <c r="Z10" s="9">
        <v>2993</v>
      </c>
      <c r="AA10" s="9">
        <v>39349120</v>
      </c>
      <c r="AB10" s="9">
        <v>27544384</v>
      </c>
      <c r="AC10" s="9">
        <v>0</v>
      </c>
      <c r="AD10" s="9">
        <v>11786121</v>
      </c>
      <c r="AE10" s="9">
        <v>18615</v>
      </c>
      <c r="AF10" s="9">
        <f t="shared" si="6"/>
        <v>2994</v>
      </c>
      <c r="AG10" s="9">
        <f t="shared" si="7"/>
        <v>39425170</v>
      </c>
      <c r="AH10" s="9">
        <f t="shared" si="8"/>
        <v>27597614</v>
      </c>
      <c r="AI10" s="9">
        <f t="shared" si="9"/>
        <v>0</v>
      </c>
      <c r="AJ10" s="9">
        <f t="shared" si="10"/>
        <v>11808941</v>
      </c>
      <c r="AK10" s="9">
        <f t="shared" si="11"/>
        <v>18615</v>
      </c>
      <c r="AL10" s="8">
        <f t="shared" si="12"/>
        <v>26515</v>
      </c>
      <c r="AM10" s="9">
        <f t="shared" si="13"/>
        <v>1173167720</v>
      </c>
      <c r="AN10" s="9">
        <f t="shared" si="14"/>
        <v>821211755</v>
      </c>
      <c r="AO10" s="9">
        <f t="shared" si="15"/>
        <v>173870958</v>
      </c>
      <c r="AP10" s="9">
        <f t="shared" si="16"/>
        <v>174645578</v>
      </c>
      <c r="AQ10" s="9">
        <f t="shared" si="17"/>
        <v>3439429</v>
      </c>
      <c r="AR10" s="9">
        <v>16401</v>
      </c>
      <c r="AS10" s="9">
        <v>233560340</v>
      </c>
      <c r="AT10" s="9">
        <v>163492201</v>
      </c>
      <c r="AU10" s="9">
        <v>5008470</v>
      </c>
      <c r="AV10" s="9">
        <v>61419559</v>
      </c>
      <c r="AW10" s="9">
        <v>3640110</v>
      </c>
      <c r="AX10" s="9">
        <f t="shared" si="18"/>
        <v>42916</v>
      </c>
      <c r="AY10" s="9">
        <f t="shared" si="19"/>
        <v>1406728060</v>
      </c>
      <c r="AZ10" s="9">
        <f t="shared" si="20"/>
        <v>984703956</v>
      </c>
      <c r="BA10" s="9">
        <f t="shared" si="21"/>
        <v>178879428</v>
      </c>
      <c r="BB10" s="9">
        <f t="shared" si="22"/>
        <v>236065137</v>
      </c>
      <c r="BC10" s="9">
        <f t="shared" si="23"/>
        <v>7079539</v>
      </c>
      <c r="BD10" s="8">
        <v>1227</v>
      </c>
      <c r="BE10" s="9">
        <v>38037810</v>
      </c>
      <c r="BF10" s="9">
        <v>17653700</v>
      </c>
      <c r="BG10" s="9">
        <v>0</v>
      </c>
      <c r="BH10" s="9">
        <v>20312420</v>
      </c>
      <c r="BI10" s="9">
        <v>71690</v>
      </c>
      <c r="BJ10" s="9">
        <v>1</v>
      </c>
      <c r="BK10" s="9">
        <v>2248</v>
      </c>
      <c r="BL10" s="9">
        <v>1168</v>
      </c>
      <c r="BM10" s="9">
        <v>0</v>
      </c>
      <c r="BN10" s="9">
        <v>1080</v>
      </c>
      <c r="BO10" s="9">
        <v>0</v>
      </c>
      <c r="BP10" s="9">
        <f t="shared" si="24"/>
        <v>1228</v>
      </c>
      <c r="BQ10" s="9">
        <f t="shared" si="25"/>
        <v>38040058</v>
      </c>
      <c r="BR10" s="9">
        <f t="shared" si="26"/>
        <v>17654868</v>
      </c>
      <c r="BS10" s="9">
        <f t="shared" si="27"/>
        <v>0</v>
      </c>
      <c r="BT10" s="9">
        <f t="shared" si="28"/>
        <v>20313500</v>
      </c>
      <c r="BU10" s="9">
        <f t="shared" si="29"/>
        <v>71690</v>
      </c>
      <c r="BV10" s="8">
        <v>7</v>
      </c>
      <c r="BW10" s="9">
        <v>873450</v>
      </c>
      <c r="BX10" s="9">
        <v>611415</v>
      </c>
      <c r="BY10" s="9">
        <v>18576</v>
      </c>
      <c r="BZ10" s="9">
        <v>243459</v>
      </c>
      <c r="CA10" s="9">
        <v>0</v>
      </c>
      <c r="CB10" s="9">
        <f t="shared" si="30"/>
        <v>42923</v>
      </c>
      <c r="CC10" s="9">
        <f t="shared" si="31"/>
        <v>1445641568</v>
      </c>
      <c r="CD10" s="9">
        <f t="shared" si="32"/>
        <v>1002970239</v>
      </c>
      <c r="CE10" s="9">
        <f t="shared" si="33"/>
        <v>178898004</v>
      </c>
      <c r="CF10" s="9">
        <f t="shared" si="34"/>
        <v>256622096</v>
      </c>
      <c r="CG10" s="9">
        <f t="shared" si="35"/>
        <v>7151229</v>
      </c>
      <c r="CH10" s="6"/>
      <c r="CI10" s="6"/>
      <c r="CJ10" s="6"/>
      <c r="CK10" s="6"/>
      <c r="CL10" s="6"/>
      <c r="CM10" s="6"/>
      <c r="CN10" s="18">
        <v>462</v>
      </c>
      <c r="CO10" s="9">
        <v>2638570</v>
      </c>
      <c r="CP10" s="9">
        <v>1846945</v>
      </c>
      <c r="CQ10" s="9">
        <v>0</v>
      </c>
      <c r="CR10" s="9">
        <v>791625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462</v>
      </c>
      <c r="DG10" s="9">
        <f t="shared" si="37"/>
        <v>2638570</v>
      </c>
      <c r="DH10" s="9">
        <f t="shared" si="38"/>
        <v>1846945</v>
      </c>
      <c r="DI10" s="9">
        <f t="shared" si="39"/>
        <v>0</v>
      </c>
      <c r="DJ10" s="9">
        <f t="shared" si="40"/>
        <v>791625</v>
      </c>
      <c r="DK10" s="9">
        <f t="shared" si="41"/>
        <v>0</v>
      </c>
      <c r="DL10" s="9">
        <f t="shared" si="42"/>
        <v>43385</v>
      </c>
      <c r="DM10" s="9">
        <f t="shared" si="43"/>
        <v>1448280138</v>
      </c>
      <c r="DN10" s="9">
        <f t="shared" si="44"/>
        <v>1004817184</v>
      </c>
      <c r="DO10" s="9">
        <f t="shared" si="45"/>
        <v>178898004</v>
      </c>
      <c r="DP10" s="9">
        <f t="shared" si="46"/>
        <v>257413721</v>
      </c>
      <c r="DQ10" s="9">
        <f t="shared" si="47"/>
        <v>7151229</v>
      </c>
      <c r="DR10" s="9">
        <v>978</v>
      </c>
      <c r="DS10" s="9">
        <v>615</v>
      </c>
      <c r="DT10" s="9">
        <v>1593</v>
      </c>
      <c r="DU10" s="9">
        <v>423</v>
      </c>
      <c r="DV10" s="9">
        <v>218</v>
      </c>
      <c r="DX10" s="9">
        <v>0</v>
      </c>
      <c r="DY10" s="9">
        <v>0</v>
      </c>
      <c r="DZ10" s="9">
        <v>39</v>
      </c>
      <c r="EA10" s="9">
        <v>1495953</v>
      </c>
      <c r="EB10" s="9"/>
      <c r="EC10" s="9"/>
      <c r="ED10" s="9">
        <v>123</v>
      </c>
      <c r="EE10" s="9">
        <v>3504360</v>
      </c>
      <c r="EF10" s="9">
        <v>67</v>
      </c>
      <c r="EG10" s="9">
        <v>1270990</v>
      </c>
      <c r="EH10" s="9"/>
      <c r="EI10" s="9"/>
      <c r="EJ10" s="9">
        <f t="shared" si="48"/>
        <v>691</v>
      </c>
      <c r="EK10" s="9">
        <f t="shared" si="49"/>
        <v>8909873</v>
      </c>
      <c r="EM10" s="9">
        <f t="shared" si="50"/>
        <v>43614</v>
      </c>
      <c r="EN10" s="9">
        <f t="shared" si="51"/>
        <v>1454551441</v>
      </c>
    </row>
    <row r="11" spans="1:144" s="7" customFormat="1" ht="15.95" customHeight="1" x14ac:dyDescent="0.15">
      <c r="A11" s="2" t="s">
        <v>33</v>
      </c>
      <c r="B11" s="8">
        <v>266</v>
      </c>
      <c r="C11" s="9">
        <v>166799530</v>
      </c>
      <c r="D11" s="9">
        <v>116758801</v>
      </c>
      <c r="E11" s="9">
        <v>34172807</v>
      </c>
      <c r="F11" s="9">
        <v>15171039</v>
      </c>
      <c r="G11" s="9">
        <v>696883</v>
      </c>
      <c r="H11" s="9">
        <v>6373</v>
      </c>
      <c r="I11" s="9">
        <v>89603260</v>
      </c>
      <c r="J11" s="9">
        <v>62722282</v>
      </c>
      <c r="K11" s="9">
        <v>4122224</v>
      </c>
      <c r="L11" s="9">
        <v>22320716</v>
      </c>
      <c r="M11" s="9">
        <v>438038</v>
      </c>
      <c r="N11" s="9">
        <f t="shared" si="0"/>
        <v>6639</v>
      </c>
      <c r="O11" s="9">
        <f t="shared" si="1"/>
        <v>256402790</v>
      </c>
      <c r="P11" s="9">
        <f t="shared" si="2"/>
        <v>179481083</v>
      </c>
      <c r="Q11" s="9">
        <f t="shared" si="3"/>
        <v>38295031</v>
      </c>
      <c r="R11" s="9">
        <f t="shared" si="4"/>
        <v>37491755</v>
      </c>
      <c r="S11" s="9">
        <f t="shared" si="5"/>
        <v>1134921</v>
      </c>
      <c r="T11" s="8">
        <v>2</v>
      </c>
      <c r="U11" s="9">
        <v>386870</v>
      </c>
      <c r="V11" s="9">
        <v>270811</v>
      </c>
      <c r="W11" s="9">
        <v>7781</v>
      </c>
      <c r="X11" s="9">
        <v>108278</v>
      </c>
      <c r="Y11" s="9">
        <v>0</v>
      </c>
      <c r="Z11" s="9">
        <v>740</v>
      </c>
      <c r="AA11" s="9">
        <v>10269070</v>
      </c>
      <c r="AB11" s="9">
        <v>7188349</v>
      </c>
      <c r="AC11" s="9">
        <v>34095</v>
      </c>
      <c r="AD11" s="9">
        <v>3046626</v>
      </c>
      <c r="AE11" s="9">
        <v>0</v>
      </c>
      <c r="AF11" s="9">
        <f t="shared" si="6"/>
        <v>742</v>
      </c>
      <c r="AG11" s="9">
        <f t="shared" si="7"/>
        <v>10655940</v>
      </c>
      <c r="AH11" s="9">
        <f t="shared" si="8"/>
        <v>7459160</v>
      </c>
      <c r="AI11" s="9">
        <f t="shared" si="9"/>
        <v>41876</v>
      </c>
      <c r="AJ11" s="9">
        <f t="shared" si="10"/>
        <v>3154904</v>
      </c>
      <c r="AK11" s="9">
        <f t="shared" si="11"/>
        <v>0</v>
      </c>
      <c r="AL11" s="8">
        <f t="shared" si="12"/>
        <v>7381</v>
      </c>
      <c r="AM11" s="9">
        <f t="shared" si="13"/>
        <v>267058730</v>
      </c>
      <c r="AN11" s="9">
        <f t="shared" si="14"/>
        <v>186940243</v>
      </c>
      <c r="AO11" s="9">
        <f t="shared" si="15"/>
        <v>38336907</v>
      </c>
      <c r="AP11" s="9">
        <f t="shared" si="16"/>
        <v>40646659</v>
      </c>
      <c r="AQ11" s="9">
        <f t="shared" si="17"/>
        <v>1134921</v>
      </c>
      <c r="AR11" s="9">
        <v>4231</v>
      </c>
      <c r="AS11" s="9">
        <v>62215820</v>
      </c>
      <c r="AT11" s="9">
        <v>43551072</v>
      </c>
      <c r="AU11" s="9">
        <v>2295778</v>
      </c>
      <c r="AV11" s="9">
        <v>15793120</v>
      </c>
      <c r="AW11" s="9">
        <v>575850</v>
      </c>
      <c r="AX11" s="9">
        <f t="shared" si="18"/>
        <v>11612</v>
      </c>
      <c r="AY11" s="9">
        <f t="shared" si="19"/>
        <v>329274550</v>
      </c>
      <c r="AZ11" s="9">
        <f t="shared" si="20"/>
        <v>230491315</v>
      </c>
      <c r="BA11" s="9">
        <f t="shared" si="21"/>
        <v>40632685</v>
      </c>
      <c r="BB11" s="9">
        <f t="shared" si="22"/>
        <v>56439779</v>
      </c>
      <c r="BC11" s="9">
        <f t="shared" si="23"/>
        <v>1710771</v>
      </c>
      <c r="BD11" s="8">
        <v>262</v>
      </c>
      <c r="BE11" s="9">
        <v>7084822</v>
      </c>
      <c r="BF11" s="9">
        <v>3288602</v>
      </c>
      <c r="BG11" s="9">
        <v>0</v>
      </c>
      <c r="BH11" s="9">
        <v>3711590</v>
      </c>
      <c r="BI11" s="9">
        <v>84630</v>
      </c>
      <c r="BJ11" s="9">
        <v>2</v>
      </c>
      <c r="BK11" s="9">
        <v>8030</v>
      </c>
      <c r="BL11" s="9">
        <v>3710</v>
      </c>
      <c r="BM11" s="9">
        <v>0</v>
      </c>
      <c r="BN11" s="9">
        <v>4320</v>
      </c>
      <c r="BO11" s="9">
        <v>0</v>
      </c>
      <c r="BP11" s="9">
        <f t="shared" si="24"/>
        <v>264</v>
      </c>
      <c r="BQ11" s="9">
        <f t="shared" si="25"/>
        <v>7092852</v>
      </c>
      <c r="BR11" s="9">
        <f t="shared" si="26"/>
        <v>3292312</v>
      </c>
      <c r="BS11" s="9">
        <f t="shared" si="27"/>
        <v>0</v>
      </c>
      <c r="BT11" s="9">
        <f t="shared" si="28"/>
        <v>3715910</v>
      </c>
      <c r="BU11" s="9">
        <f t="shared" si="29"/>
        <v>84630</v>
      </c>
      <c r="BV11" s="8">
        <v>10</v>
      </c>
      <c r="BW11" s="9">
        <v>508390</v>
      </c>
      <c r="BX11" s="9">
        <v>355873</v>
      </c>
      <c r="BY11" s="9">
        <v>0</v>
      </c>
      <c r="BZ11" s="9">
        <v>152517</v>
      </c>
      <c r="CA11" s="9">
        <v>0</v>
      </c>
      <c r="CB11" s="9">
        <f t="shared" si="30"/>
        <v>11622</v>
      </c>
      <c r="CC11" s="9">
        <f t="shared" si="31"/>
        <v>336875792</v>
      </c>
      <c r="CD11" s="9">
        <f t="shared" si="32"/>
        <v>234139500</v>
      </c>
      <c r="CE11" s="9">
        <f t="shared" si="33"/>
        <v>40632685</v>
      </c>
      <c r="CF11" s="9">
        <f t="shared" si="34"/>
        <v>60308206</v>
      </c>
      <c r="CG11" s="9">
        <f t="shared" si="35"/>
        <v>1795401</v>
      </c>
      <c r="CH11" s="6"/>
      <c r="CI11" s="6"/>
      <c r="CJ11" s="6"/>
      <c r="CK11" s="6"/>
      <c r="CL11" s="6"/>
      <c r="CM11" s="6"/>
      <c r="CN11" s="18">
        <v>199</v>
      </c>
      <c r="CO11" s="9">
        <v>1124174</v>
      </c>
      <c r="CP11" s="9">
        <v>786895</v>
      </c>
      <c r="CQ11" s="9">
        <v>0</v>
      </c>
      <c r="CR11" s="9">
        <v>337279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199</v>
      </c>
      <c r="DG11" s="9">
        <f t="shared" si="37"/>
        <v>1124174</v>
      </c>
      <c r="DH11" s="9">
        <f t="shared" si="38"/>
        <v>786895</v>
      </c>
      <c r="DI11" s="9">
        <f t="shared" si="39"/>
        <v>0</v>
      </c>
      <c r="DJ11" s="9">
        <f t="shared" si="40"/>
        <v>337279</v>
      </c>
      <c r="DK11" s="9">
        <f t="shared" si="41"/>
        <v>0</v>
      </c>
      <c r="DL11" s="9">
        <f t="shared" si="42"/>
        <v>11821</v>
      </c>
      <c r="DM11" s="9">
        <f t="shared" si="43"/>
        <v>337999966</v>
      </c>
      <c r="DN11" s="9">
        <f t="shared" si="44"/>
        <v>234926395</v>
      </c>
      <c r="DO11" s="9">
        <f t="shared" si="45"/>
        <v>40632685</v>
      </c>
      <c r="DP11" s="9">
        <f t="shared" si="46"/>
        <v>60645485</v>
      </c>
      <c r="DQ11" s="9">
        <f t="shared" si="47"/>
        <v>1795401</v>
      </c>
      <c r="DR11" s="9">
        <v>199</v>
      </c>
      <c r="DS11" s="9">
        <v>107</v>
      </c>
      <c r="DT11" s="9">
        <v>306</v>
      </c>
      <c r="DU11" s="9">
        <v>59</v>
      </c>
      <c r="DV11" s="9">
        <v>66</v>
      </c>
      <c r="DX11" s="9">
        <v>0</v>
      </c>
      <c r="DY11" s="9">
        <v>0</v>
      </c>
      <c r="DZ11" s="9">
        <v>9</v>
      </c>
      <c r="EA11" s="9">
        <v>350395</v>
      </c>
      <c r="EB11" s="9"/>
      <c r="EC11" s="9"/>
      <c r="ED11" s="9">
        <v>50</v>
      </c>
      <c r="EE11" s="9">
        <v>1136060</v>
      </c>
      <c r="EF11" s="9">
        <v>27</v>
      </c>
      <c r="EG11" s="9">
        <v>519550</v>
      </c>
      <c r="EH11" s="9"/>
      <c r="EI11" s="9"/>
      <c r="EJ11" s="9">
        <f t="shared" si="48"/>
        <v>285</v>
      </c>
      <c r="EK11" s="9">
        <f t="shared" si="49"/>
        <v>3130179</v>
      </c>
      <c r="EM11" s="9">
        <f t="shared" si="50"/>
        <v>11907</v>
      </c>
      <c r="EN11" s="9">
        <f t="shared" si="51"/>
        <v>340005971</v>
      </c>
    </row>
    <row r="12" spans="1:144" s="7" customFormat="1" ht="15.95" customHeight="1" x14ac:dyDescent="0.15">
      <c r="A12" s="2" t="s">
        <v>34</v>
      </c>
      <c r="B12" s="8">
        <v>458</v>
      </c>
      <c r="C12" s="9">
        <v>265021350</v>
      </c>
      <c r="D12" s="9">
        <v>185514926</v>
      </c>
      <c r="E12" s="9">
        <v>50425698</v>
      </c>
      <c r="F12" s="9">
        <v>28054220</v>
      </c>
      <c r="G12" s="9">
        <v>1026506</v>
      </c>
      <c r="H12" s="9">
        <v>9345</v>
      </c>
      <c r="I12" s="9">
        <v>154133380</v>
      </c>
      <c r="J12" s="9">
        <v>107893366</v>
      </c>
      <c r="K12" s="9">
        <v>8886796</v>
      </c>
      <c r="L12" s="9">
        <v>36210948</v>
      </c>
      <c r="M12" s="9">
        <v>1142270</v>
      </c>
      <c r="N12" s="9">
        <f t="shared" si="0"/>
        <v>9803</v>
      </c>
      <c r="O12" s="9">
        <f t="shared" si="1"/>
        <v>419154730</v>
      </c>
      <c r="P12" s="9">
        <f t="shared" si="2"/>
        <v>293408292</v>
      </c>
      <c r="Q12" s="9">
        <f t="shared" si="3"/>
        <v>59312494</v>
      </c>
      <c r="R12" s="9">
        <f t="shared" si="4"/>
        <v>64265168</v>
      </c>
      <c r="S12" s="9">
        <f t="shared" si="5"/>
        <v>2168776</v>
      </c>
      <c r="T12" s="8">
        <v>3</v>
      </c>
      <c r="U12" s="9">
        <v>1008780</v>
      </c>
      <c r="V12" s="9">
        <v>706144</v>
      </c>
      <c r="W12" s="9">
        <v>107915</v>
      </c>
      <c r="X12" s="9">
        <v>194721</v>
      </c>
      <c r="Y12" s="9">
        <v>0</v>
      </c>
      <c r="Z12" s="9">
        <v>1200</v>
      </c>
      <c r="AA12" s="9">
        <v>15146580</v>
      </c>
      <c r="AB12" s="9">
        <v>10602606</v>
      </c>
      <c r="AC12" s="9">
        <v>0</v>
      </c>
      <c r="AD12" s="9">
        <v>4543974</v>
      </c>
      <c r="AE12" s="9">
        <v>0</v>
      </c>
      <c r="AF12" s="9">
        <f t="shared" si="6"/>
        <v>1203</v>
      </c>
      <c r="AG12" s="9">
        <f t="shared" si="7"/>
        <v>16155360</v>
      </c>
      <c r="AH12" s="9">
        <f t="shared" si="8"/>
        <v>11308750</v>
      </c>
      <c r="AI12" s="9">
        <f t="shared" si="9"/>
        <v>107915</v>
      </c>
      <c r="AJ12" s="9">
        <f t="shared" si="10"/>
        <v>4738695</v>
      </c>
      <c r="AK12" s="9">
        <f t="shared" si="11"/>
        <v>0</v>
      </c>
      <c r="AL12" s="8">
        <f t="shared" si="12"/>
        <v>11006</v>
      </c>
      <c r="AM12" s="9">
        <f t="shared" si="13"/>
        <v>435310090</v>
      </c>
      <c r="AN12" s="9">
        <f t="shared" si="14"/>
        <v>304717042</v>
      </c>
      <c r="AO12" s="9">
        <f t="shared" si="15"/>
        <v>59420409</v>
      </c>
      <c r="AP12" s="9">
        <f t="shared" si="16"/>
        <v>69003863</v>
      </c>
      <c r="AQ12" s="9">
        <f t="shared" si="17"/>
        <v>2168776</v>
      </c>
      <c r="AR12" s="9">
        <v>7080</v>
      </c>
      <c r="AS12" s="9">
        <v>96845080</v>
      </c>
      <c r="AT12" s="9">
        <v>67791544</v>
      </c>
      <c r="AU12" s="9">
        <v>1645437</v>
      </c>
      <c r="AV12" s="9">
        <v>26538575</v>
      </c>
      <c r="AW12" s="9">
        <v>869524</v>
      </c>
      <c r="AX12" s="9">
        <f t="shared" si="18"/>
        <v>18086</v>
      </c>
      <c r="AY12" s="9">
        <f t="shared" si="19"/>
        <v>532155170</v>
      </c>
      <c r="AZ12" s="9">
        <f t="shared" si="20"/>
        <v>372508586</v>
      </c>
      <c r="BA12" s="9">
        <f t="shared" si="21"/>
        <v>61065846</v>
      </c>
      <c r="BB12" s="9">
        <f t="shared" si="22"/>
        <v>95542438</v>
      </c>
      <c r="BC12" s="9">
        <f t="shared" si="23"/>
        <v>3038300</v>
      </c>
      <c r="BD12" s="8">
        <v>430</v>
      </c>
      <c r="BE12" s="9">
        <v>12880309</v>
      </c>
      <c r="BF12" s="9">
        <v>6011339</v>
      </c>
      <c r="BG12" s="9">
        <v>0</v>
      </c>
      <c r="BH12" s="9">
        <v>6805250</v>
      </c>
      <c r="BI12" s="9">
        <v>63720</v>
      </c>
      <c r="BJ12" s="9">
        <v>3</v>
      </c>
      <c r="BK12" s="9">
        <v>23840</v>
      </c>
      <c r="BL12" s="9">
        <v>10880</v>
      </c>
      <c r="BM12" s="9">
        <v>0</v>
      </c>
      <c r="BN12" s="9">
        <v>12960</v>
      </c>
      <c r="BO12" s="9">
        <v>0</v>
      </c>
      <c r="BP12" s="9">
        <f t="shared" si="24"/>
        <v>433</v>
      </c>
      <c r="BQ12" s="9">
        <f t="shared" si="25"/>
        <v>12904149</v>
      </c>
      <c r="BR12" s="9">
        <f t="shared" si="26"/>
        <v>6022219</v>
      </c>
      <c r="BS12" s="9">
        <f t="shared" si="27"/>
        <v>0</v>
      </c>
      <c r="BT12" s="9">
        <f t="shared" si="28"/>
        <v>6818210</v>
      </c>
      <c r="BU12" s="9">
        <f t="shared" si="29"/>
        <v>63720</v>
      </c>
      <c r="BV12" s="8">
        <v>41</v>
      </c>
      <c r="BW12" s="9">
        <v>3176730</v>
      </c>
      <c r="BX12" s="9">
        <v>2223711</v>
      </c>
      <c r="BY12" s="9">
        <v>78363</v>
      </c>
      <c r="BZ12" s="9">
        <v>402457</v>
      </c>
      <c r="CA12" s="9">
        <v>472199</v>
      </c>
      <c r="CB12" s="9">
        <f t="shared" si="30"/>
        <v>18127</v>
      </c>
      <c r="CC12" s="9">
        <f t="shared" si="31"/>
        <v>548236049</v>
      </c>
      <c r="CD12" s="9">
        <f t="shared" si="32"/>
        <v>380754516</v>
      </c>
      <c r="CE12" s="9">
        <f t="shared" si="33"/>
        <v>61144209</v>
      </c>
      <c r="CF12" s="9">
        <f t="shared" si="34"/>
        <v>102763105</v>
      </c>
      <c r="CG12" s="9">
        <f t="shared" si="35"/>
        <v>3574219</v>
      </c>
      <c r="CH12" s="6"/>
      <c r="CI12" s="6"/>
      <c r="CJ12" s="6"/>
      <c r="CK12" s="6"/>
      <c r="CL12" s="6"/>
      <c r="CM12" s="6"/>
      <c r="CN12" s="18">
        <v>300</v>
      </c>
      <c r="CO12" s="9">
        <v>2088133</v>
      </c>
      <c r="CP12" s="9">
        <v>1461660</v>
      </c>
      <c r="CQ12" s="9">
        <v>0</v>
      </c>
      <c r="CR12" s="9">
        <v>626473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300</v>
      </c>
      <c r="DG12" s="9">
        <f t="shared" si="37"/>
        <v>2088133</v>
      </c>
      <c r="DH12" s="9">
        <f t="shared" si="38"/>
        <v>1461660</v>
      </c>
      <c r="DI12" s="9">
        <f t="shared" si="39"/>
        <v>0</v>
      </c>
      <c r="DJ12" s="9">
        <f t="shared" si="40"/>
        <v>626473</v>
      </c>
      <c r="DK12" s="9">
        <f t="shared" si="41"/>
        <v>0</v>
      </c>
      <c r="DL12" s="9">
        <f t="shared" si="42"/>
        <v>18427</v>
      </c>
      <c r="DM12" s="9">
        <f t="shared" si="43"/>
        <v>550324182</v>
      </c>
      <c r="DN12" s="9">
        <f t="shared" si="44"/>
        <v>382216176</v>
      </c>
      <c r="DO12" s="9">
        <f t="shared" si="45"/>
        <v>61144209</v>
      </c>
      <c r="DP12" s="9">
        <f t="shared" si="46"/>
        <v>103389578</v>
      </c>
      <c r="DQ12" s="9">
        <f t="shared" si="47"/>
        <v>3574219</v>
      </c>
      <c r="DR12" s="9">
        <v>328</v>
      </c>
      <c r="DS12" s="9">
        <v>216</v>
      </c>
      <c r="DT12" s="9">
        <v>544</v>
      </c>
      <c r="DU12" s="9">
        <v>83</v>
      </c>
      <c r="DV12" s="9">
        <v>85</v>
      </c>
      <c r="DX12" s="9">
        <v>0</v>
      </c>
      <c r="DY12" s="9">
        <v>0</v>
      </c>
      <c r="DZ12" s="9">
        <v>19</v>
      </c>
      <c r="EA12" s="9">
        <v>637281</v>
      </c>
      <c r="EB12" s="9"/>
      <c r="EC12" s="9"/>
      <c r="ED12" s="9">
        <v>16</v>
      </c>
      <c r="EE12" s="9">
        <v>371975</v>
      </c>
      <c r="EF12" s="9">
        <v>4</v>
      </c>
      <c r="EG12" s="9">
        <v>14060</v>
      </c>
      <c r="EH12" s="9"/>
      <c r="EI12" s="9"/>
      <c r="EJ12" s="9">
        <f t="shared" si="48"/>
        <v>339</v>
      </c>
      <c r="EK12" s="9">
        <f t="shared" si="49"/>
        <v>3111449</v>
      </c>
      <c r="EM12" s="9">
        <f t="shared" si="50"/>
        <v>18466</v>
      </c>
      <c r="EN12" s="9">
        <f t="shared" si="51"/>
        <v>551347498</v>
      </c>
    </row>
    <row r="13" spans="1:144" s="7" customFormat="1" ht="15.95" customHeight="1" x14ac:dyDescent="0.15">
      <c r="A13" s="2" t="s">
        <v>35</v>
      </c>
      <c r="B13" s="8">
        <v>104</v>
      </c>
      <c r="C13" s="9">
        <v>46201200</v>
      </c>
      <c r="D13" s="9">
        <v>32339951</v>
      </c>
      <c r="E13" s="9">
        <v>7307673</v>
      </c>
      <c r="F13" s="9">
        <v>6553576</v>
      </c>
      <c r="G13" s="9">
        <v>0</v>
      </c>
      <c r="H13" s="9">
        <v>3195</v>
      </c>
      <c r="I13" s="9">
        <v>47052660</v>
      </c>
      <c r="J13" s="9">
        <v>32936862</v>
      </c>
      <c r="K13" s="9">
        <v>684908</v>
      </c>
      <c r="L13" s="9">
        <v>12998541</v>
      </c>
      <c r="M13" s="9">
        <v>432349</v>
      </c>
      <c r="N13" s="9">
        <f t="shared" si="0"/>
        <v>3299</v>
      </c>
      <c r="O13" s="9">
        <f t="shared" si="1"/>
        <v>93253860</v>
      </c>
      <c r="P13" s="9">
        <f t="shared" si="2"/>
        <v>65276813</v>
      </c>
      <c r="Q13" s="9">
        <f t="shared" si="3"/>
        <v>7992581</v>
      </c>
      <c r="R13" s="9">
        <f t="shared" si="4"/>
        <v>19552117</v>
      </c>
      <c r="S13" s="9">
        <f t="shared" si="5"/>
        <v>432349</v>
      </c>
      <c r="T13" s="8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424</v>
      </c>
      <c r="AA13" s="9">
        <v>5516980</v>
      </c>
      <c r="AB13" s="9">
        <v>3861886</v>
      </c>
      <c r="AC13" s="9">
        <v>0</v>
      </c>
      <c r="AD13" s="9">
        <v>1655094</v>
      </c>
      <c r="AE13" s="9">
        <v>0</v>
      </c>
      <c r="AF13" s="9">
        <f t="shared" si="6"/>
        <v>424</v>
      </c>
      <c r="AG13" s="9">
        <f t="shared" si="7"/>
        <v>5516980</v>
      </c>
      <c r="AH13" s="9">
        <f t="shared" si="8"/>
        <v>3861886</v>
      </c>
      <c r="AI13" s="9">
        <f t="shared" si="9"/>
        <v>0</v>
      </c>
      <c r="AJ13" s="9">
        <f t="shared" si="10"/>
        <v>1655094</v>
      </c>
      <c r="AK13" s="9">
        <f t="shared" si="11"/>
        <v>0</v>
      </c>
      <c r="AL13" s="8">
        <f t="shared" si="12"/>
        <v>3723</v>
      </c>
      <c r="AM13" s="9">
        <f t="shared" si="13"/>
        <v>98770840</v>
      </c>
      <c r="AN13" s="9">
        <f t="shared" si="14"/>
        <v>69138699</v>
      </c>
      <c r="AO13" s="9">
        <f t="shared" si="15"/>
        <v>7992581</v>
      </c>
      <c r="AP13" s="9">
        <f t="shared" si="16"/>
        <v>21207211</v>
      </c>
      <c r="AQ13" s="9">
        <f t="shared" si="17"/>
        <v>432349</v>
      </c>
      <c r="AR13" s="9">
        <v>1477</v>
      </c>
      <c r="AS13" s="9">
        <v>29589490</v>
      </c>
      <c r="AT13" s="9">
        <v>20712643</v>
      </c>
      <c r="AU13" s="9">
        <v>2513391</v>
      </c>
      <c r="AV13" s="9">
        <v>6000783</v>
      </c>
      <c r="AW13" s="9">
        <v>362673</v>
      </c>
      <c r="AX13" s="9">
        <f t="shared" si="18"/>
        <v>5200</v>
      </c>
      <c r="AY13" s="9">
        <f t="shared" si="19"/>
        <v>128360330</v>
      </c>
      <c r="AZ13" s="9">
        <f t="shared" si="20"/>
        <v>89851342</v>
      </c>
      <c r="BA13" s="9">
        <f t="shared" si="21"/>
        <v>10505972</v>
      </c>
      <c r="BB13" s="9">
        <f t="shared" si="22"/>
        <v>27207994</v>
      </c>
      <c r="BC13" s="9">
        <f t="shared" si="23"/>
        <v>795022</v>
      </c>
      <c r="BD13" s="8">
        <v>102</v>
      </c>
      <c r="BE13" s="9">
        <v>1976365</v>
      </c>
      <c r="BF13" s="9">
        <v>855505</v>
      </c>
      <c r="BG13" s="9">
        <v>0</v>
      </c>
      <c r="BH13" s="9">
        <v>1120860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f t="shared" si="24"/>
        <v>102</v>
      </c>
      <c r="BQ13" s="9">
        <f t="shared" si="25"/>
        <v>1976365</v>
      </c>
      <c r="BR13" s="9">
        <f t="shared" si="26"/>
        <v>855505</v>
      </c>
      <c r="BS13" s="9">
        <f t="shared" si="27"/>
        <v>0</v>
      </c>
      <c r="BT13" s="9">
        <f t="shared" si="28"/>
        <v>1120860</v>
      </c>
      <c r="BU13" s="9">
        <f t="shared" si="29"/>
        <v>0</v>
      </c>
      <c r="BV13" s="8">
        <v>32</v>
      </c>
      <c r="BW13" s="9">
        <v>1615290</v>
      </c>
      <c r="BX13" s="9">
        <v>1130703</v>
      </c>
      <c r="BY13" s="9">
        <v>66984</v>
      </c>
      <c r="BZ13" s="9">
        <v>52799</v>
      </c>
      <c r="CA13" s="9">
        <v>364804</v>
      </c>
      <c r="CB13" s="9">
        <f t="shared" si="30"/>
        <v>5232</v>
      </c>
      <c r="CC13" s="9">
        <f t="shared" si="31"/>
        <v>131951985</v>
      </c>
      <c r="CD13" s="9">
        <f t="shared" si="32"/>
        <v>91837550</v>
      </c>
      <c r="CE13" s="9">
        <f t="shared" si="33"/>
        <v>10572956</v>
      </c>
      <c r="CF13" s="9">
        <f t="shared" si="34"/>
        <v>28381653</v>
      </c>
      <c r="CG13" s="9">
        <f t="shared" si="35"/>
        <v>1159826</v>
      </c>
      <c r="CH13" s="6"/>
      <c r="CI13" s="6"/>
      <c r="CJ13" s="6"/>
      <c r="CK13" s="6"/>
      <c r="CL13" s="6"/>
      <c r="CM13" s="6"/>
      <c r="CN13" s="18">
        <v>116</v>
      </c>
      <c r="CO13" s="9">
        <v>770736</v>
      </c>
      <c r="CP13" s="9">
        <v>539496</v>
      </c>
      <c r="CQ13" s="9">
        <v>0</v>
      </c>
      <c r="CR13" s="9">
        <v>231240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116</v>
      </c>
      <c r="DG13" s="9">
        <f t="shared" si="37"/>
        <v>770736</v>
      </c>
      <c r="DH13" s="9">
        <f t="shared" si="38"/>
        <v>539496</v>
      </c>
      <c r="DI13" s="9">
        <f t="shared" si="39"/>
        <v>0</v>
      </c>
      <c r="DJ13" s="9">
        <f t="shared" si="40"/>
        <v>231240</v>
      </c>
      <c r="DK13" s="9">
        <f t="shared" si="41"/>
        <v>0</v>
      </c>
      <c r="DL13" s="9">
        <f t="shared" si="42"/>
        <v>5348</v>
      </c>
      <c r="DM13" s="9">
        <f t="shared" si="43"/>
        <v>132722721</v>
      </c>
      <c r="DN13" s="9">
        <f t="shared" si="44"/>
        <v>92377046</v>
      </c>
      <c r="DO13" s="9">
        <f t="shared" si="45"/>
        <v>10572956</v>
      </c>
      <c r="DP13" s="9">
        <f t="shared" si="46"/>
        <v>28612893</v>
      </c>
      <c r="DQ13" s="9">
        <f t="shared" si="47"/>
        <v>1159826</v>
      </c>
      <c r="DR13" s="9">
        <v>59</v>
      </c>
      <c r="DS13" s="9">
        <v>67</v>
      </c>
      <c r="DT13" s="9">
        <v>126</v>
      </c>
      <c r="DU13" s="9">
        <v>0</v>
      </c>
      <c r="DV13" s="9">
        <v>7</v>
      </c>
      <c r="DX13" s="9">
        <v>0</v>
      </c>
      <c r="DY13" s="9">
        <v>0</v>
      </c>
      <c r="DZ13" s="9">
        <v>7</v>
      </c>
      <c r="EA13" s="9">
        <v>159399</v>
      </c>
      <c r="EB13" s="9"/>
      <c r="EC13" s="9"/>
      <c r="ED13" s="9">
        <v>4</v>
      </c>
      <c r="EE13" s="9">
        <v>47295</v>
      </c>
      <c r="EF13" s="9">
        <v>0</v>
      </c>
      <c r="EG13" s="9">
        <v>0</v>
      </c>
      <c r="EH13" s="9"/>
      <c r="EI13" s="9"/>
      <c r="EJ13" s="9">
        <f t="shared" si="48"/>
        <v>127</v>
      </c>
      <c r="EK13" s="9">
        <f t="shared" si="49"/>
        <v>977430</v>
      </c>
      <c r="EM13" s="9">
        <f t="shared" si="50"/>
        <v>5359</v>
      </c>
      <c r="EN13" s="9">
        <f t="shared" si="51"/>
        <v>132929415</v>
      </c>
    </row>
    <row r="14" spans="1:144" s="7" customFormat="1" ht="15.95" customHeight="1" x14ac:dyDescent="0.15">
      <c r="A14" s="2" t="s">
        <v>36</v>
      </c>
      <c r="B14" s="8">
        <v>119</v>
      </c>
      <c r="C14" s="9">
        <v>56537170</v>
      </c>
      <c r="D14" s="9">
        <v>39575939</v>
      </c>
      <c r="E14" s="9">
        <v>10064057</v>
      </c>
      <c r="F14" s="9">
        <v>6729454</v>
      </c>
      <c r="G14" s="9">
        <v>167720</v>
      </c>
      <c r="H14" s="9">
        <v>2519</v>
      </c>
      <c r="I14" s="9">
        <v>42547630</v>
      </c>
      <c r="J14" s="9">
        <v>29786800</v>
      </c>
      <c r="K14" s="9">
        <v>2667588</v>
      </c>
      <c r="L14" s="9">
        <v>9855318</v>
      </c>
      <c r="M14" s="9">
        <v>237924</v>
      </c>
      <c r="N14" s="9">
        <f t="shared" si="0"/>
        <v>2638</v>
      </c>
      <c r="O14" s="9">
        <f t="shared" si="1"/>
        <v>99084800</v>
      </c>
      <c r="P14" s="9">
        <f t="shared" si="2"/>
        <v>69362739</v>
      </c>
      <c r="Q14" s="9">
        <f t="shared" si="3"/>
        <v>12731645</v>
      </c>
      <c r="R14" s="9">
        <f t="shared" si="4"/>
        <v>16584772</v>
      </c>
      <c r="S14" s="9">
        <f t="shared" si="5"/>
        <v>405644</v>
      </c>
      <c r="T14" s="8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324</v>
      </c>
      <c r="AA14" s="9">
        <v>4059590</v>
      </c>
      <c r="AB14" s="9">
        <v>2841713</v>
      </c>
      <c r="AC14" s="9">
        <v>0</v>
      </c>
      <c r="AD14" s="9">
        <v>1217877</v>
      </c>
      <c r="AE14" s="9">
        <v>0</v>
      </c>
      <c r="AF14" s="9">
        <f t="shared" si="6"/>
        <v>324</v>
      </c>
      <c r="AG14" s="9">
        <f t="shared" si="7"/>
        <v>4059590</v>
      </c>
      <c r="AH14" s="9">
        <f t="shared" si="8"/>
        <v>2841713</v>
      </c>
      <c r="AI14" s="9">
        <f t="shared" si="9"/>
        <v>0</v>
      </c>
      <c r="AJ14" s="9">
        <f t="shared" si="10"/>
        <v>1217877</v>
      </c>
      <c r="AK14" s="9">
        <f t="shared" si="11"/>
        <v>0</v>
      </c>
      <c r="AL14" s="8">
        <f t="shared" si="12"/>
        <v>2962</v>
      </c>
      <c r="AM14" s="9">
        <f t="shared" si="13"/>
        <v>103144390</v>
      </c>
      <c r="AN14" s="9">
        <f t="shared" si="14"/>
        <v>72204452</v>
      </c>
      <c r="AO14" s="9">
        <f t="shared" si="15"/>
        <v>12731645</v>
      </c>
      <c r="AP14" s="9">
        <f t="shared" si="16"/>
        <v>17802649</v>
      </c>
      <c r="AQ14" s="9">
        <f t="shared" si="17"/>
        <v>405644</v>
      </c>
      <c r="AR14" s="9">
        <v>1859</v>
      </c>
      <c r="AS14" s="9">
        <v>24499500</v>
      </c>
      <c r="AT14" s="9">
        <v>17149645</v>
      </c>
      <c r="AU14" s="9">
        <v>108015</v>
      </c>
      <c r="AV14" s="9">
        <v>6967545</v>
      </c>
      <c r="AW14" s="9">
        <v>274295</v>
      </c>
      <c r="AX14" s="9">
        <f t="shared" si="18"/>
        <v>4821</v>
      </c>
      <c r="AY14" s="9">
        <f t="shared" si="19"/>
        <v>127643890</v>
      </c>
      <c r="AZ14" s="9">
        <f t="shared" si="20"/>
        <v>89354097</v>
      </c>
      <c r="BA14" s="9">
        <f t="shared" si="21"/>
        <v>12839660</v>
      </c>
      <c r="BB14" s="9">
        <f t="shared" si="22"/>
        <v>24770194</v>
      </c>
      <c r="BC14" s="9">
        <f t="shared" si="23"/>
        <v>679939</v>
      </c>
      <c r="BD14" s="8">
        <v>114</v>
      </c>
      <c r="BE14" s="9">
        <v>3521309</v>
      </c>
      <c r="BF14" s="9">
        <v>1558139</v>
      </c>
      <c r="BG14" s="9">
        <v>0</v>
      </c>
      <c r="BH14" s="9">
        <v>1943800</v>
      </c>
      <c r="BI14" s="9">
        <v>19370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f t="shared" si="24"/>
        <v>114</v>
      </c>
      <c r="BQ14" s="9">
        <f t="shared" si="25"/>
        <v>3521309</v>
      </c>
      <c r="BR14" s="9">
        <f t="shared" si="26"/>
        <v>1558139</v>
      </c>
      <c r="BS14" s="9">
        <f t="shared" si="27"/>
        <v>0</v>
      </c>
      <c r="BT14" s="9">
        <f t="shared" si="28"/>
        <v>1943800</v>
      </c>
      <c r="BU14" s="9">
        <f t="shared" si="29"/>
        <v>19370</v>
      </c>
      <c r="BV14" s="8">
        <v>2</v>
      </c>
      <c r="BW14" s="9">
        <v>236170</v>
      </c>
      <c r="BX14" s="9">
        <v>165319</v>
      </c>
      <c r="BY14" s="9">
        <v>0</v>
      </c>
      <c r="BZ14" s="9">
        <v>70851</v>
      </c>
      <c r="CA14" s="9">
        <v>0</v>
      </c>
      <c r="CB14" s="9">
        <f t="shared" si="30"/>
        <v>4823</v>
      </c>
      <c r="CC14" s="9">
        <f t="shared" si="31"/>
        <v>131401369</v>
      </c>
      <c r="CD14" s="9">
        <f t="shared" si="32"/>
        <v>91077555</v>
      </c>
      <c r="CE14" s="9">
        <f t="shared" si="33"/>
        <v>12839660</v>
      </c>
      <c r="CF14" s="9">
        <f t="shared" si="34"/>
        <v>26784845</v>
      </c>
      <c r="CG14" s="9">
        <f t="shared" si="35"/>
        <v>699309</v>
      </c>
      <c r="CH14" s="6"/>
      <c r="CI14" s="6"/>
      <c r="CJ14" s="6"/>
      <c r="CK14" s="6"/>
      <c r="CL14" s="6"/>
      <c r="CM14" s="6"/>
      <c r="CN14" s="18">
        <v>43</v>
      </c>
      <c r="CO14" s="9">
        <v>185613</v>
      </c>
      <c r="CP14" s="9">
        <v>129925</v>
      </c>
      <c r="CQ14" s="9">
        <v>0</v>
      </c>
      <c r="CR14" s="9">
        <v>55688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43</v>
      </c>
      <c r="DG14" s="9">
        <f t="shared" si="37"/>
        <v>185613</v>
      </c>
      <c r="DH14" s="9">
        <f t="shared" si="38"/>
        <v>129925</v>
      </c>
      <c r="DI14" s="9">
        <f t="shared" si="39"/>
        <v>0</v>
      </c>
      <c r="DJ14" s="9">
        <f t="shared" si="40"/>
        <v>55688</v>
      </c>
      <c r="DK14" s="9">
        <f t="shared" si="41"/>
        <v>0</v>
      </c>
      <c r="DL14" s="9">
        <f t="shared" si="42"/>
        <v>4866</v>
      </c>
      <c r="DM14" s="9">
        <f t="shared" si="43"/>
        <v>131586982</v>
      </c>
      <c r="DN14" s="9">
        <f t="shared" si="44"/>
        <v>91207480</v>
      </c>
      <c r="DO14" s="9">
        <f t="shared" si="45"/>
        <v>12839660</v>
      </c>
      <c r="DP14" s="9">
        <f t="shared" si="46"/>
        <v>26840533</v>
      </c>
      <c r="DQ14" s="9">
        <f t="shared" si="47"/>
        <v>699309</v>
      </c>
      <c r="DR14" s="9">
        <v>85</v>
      </c>
      <c r="DS14" s="9">
        <v>61</v>
      </c>
      <c r="DT14" s="9">
        <v>146</v>
      </c>
      <c r="DU14" s="9">
        <v>24</v>
      </c>
      <c r="DV14" s="9">
        <v>40</v>
      </c>
      <c r="DX14" s="9">
        <v>0</v>
      </c>
      <c r="DY14" s="9">
        <v>0</v>
      </c>
      <c r="DZ14" s="9">
        <v>6</v>
      </c>
      <c r="EA14" s="9">
        <v>237316</v>
      </c>
      <c r="EB14" s="9"/>
      <c r="EC14" s="9"/>
      <c r="ED14" s="9">
        <v>0</v>
      </c>
      <c r="EE14" s="9">
        <v>0</v>
      </c>
      <c r="EF14" s="9">
        <v>8</v>
      </c>
      <c r="EG14" s="9">
        <v>126060</v>
      </c>
      <c r="EH14" s="9"/>
      <c r="EI14" s="9"/>
      <c r="EJ14" s="9">
        <f t="shared" si="48"/>
        <v>57</v>
      </c>
      <c r="EK14" s="9">
        <f t="shared" si="49"/>
        <v>548989</v>
      </c>
      <c r="EM14" s="9">
        <f t="shared" si="50"/>
        <v>4880</v>
      </c>
      <c r="EN14" s="9">
        <f t="shared" si="51"/>
        <v>131950358</v>
      </c>
    </row>
    <row r="15" spans="1:144" s="7" customFormat="1" ht="15.95" customHeight="1" x14ac:dyDescent="0.15">
      <c r="A15" s="2" t="s">
        <v>60</v>
      </c>
      <c r="B15" s="8">
        <v>17</v>
      </c>
      <c r="C15" s="9">
        <v>7566530</v>
      </c>
      <c r="D15" s="9">
        <v>5295694</v>
      </c>
      <c r="E15" s="9">
        <v>1149798</v>
      </c>
      <c r="F15" s="9">
        <v>1121038</v>
      </c>
      <c r="G15" s="9">
        <v>0</v>
      </c>
      <c r="H15" s="9">
        <v>244</v>
      </c>
      <c r="I15" s="9">
        <v>7198840</v>
      </c>
      <c r="J15" s="9">
        <v>5039188</v>
      </c>
      <c r="K15" s="9">
        <v>816678</v>
      </c>
      <c r="L15" s="9">
        <v>1333686</v>
      </c>
      <c r="M15" s="9">
        <v>9288</v>
      </c>
      <c r="N15" s="9">
        <f t="shared" si="0"/>
        <v>261</v>
      </c>
      <c r="O15" s="9">
        <f t="shared" si="1"/>
        <v>14765370</v>
      </c>
      <c r="P15" s="9">
        <f t="shared" si="2"/>
        <v>10334882</v>
      </c>
      <c r="Q15" s="9">
        <f t="shared" si="3"/>
        <v>1966476</v>
      </c>
      <c r="R15" s="9">
        <f t="shared" si="4"/>
        <v>2454724</v>
      </c>
      <c r="S15" s="9">
        <f t="shared" si="5"/>
        <v>9288</v>
      </c>
      <c r="T15" s="8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22</v>
      </c>
      <c r="AA15" s="9">
        <v>247530</v>
      </c>
      <c r="AB15" s="9">
        <v>173271</v>
      </c>
      <c r="AC15" s="9">
        <v>0</v>
      </c>
      <c r="AD15" s="9">
        <v>74259</v>
      </c>
      <c r="AE15" s="9">
        <v>0</v>
      </c>
      <c r="AF15" s="9">
        <f t="shared" si="6"/>
        <v>22</v>
      </c>
      <c r="AG15" s="9">
        <f t="shared" si="7"/>
        <v>247530</v>
      </c>
      <c r="AH15" s="9">
        <f t="shared" si="8"/>
        <v>173271</v>
      </c>
      <c r="AI15" s="9">
        <f t="shared" si="9"/>
        <v>0</v>
      </c>
      <c r="AJ15" s="9">
        <f t="shared" si="10"/>
        <v>74259</v>
      </c>
      <c r="AK15" s="9">
        <f t="shared" si="11"/>
        <v>0</v>
      </c>
      <c r="AL15" s="8">
        <f t="shared" si="12"/>
        <v>283</v>
      </c>
      <c r="AM15" s="9">
        <f t="shared" si="13"/>
        <v>15012900</v>
      </c>
      <c r="AN15" s="9">
        <f t="shared" si="14"/>
        <v>10508153</v>
      </c>
      <c r="AO15" s="9">
        <f t="shared" si="15"/>
        <v>1966476</v>
      </c>
      <c r="AP15" s="9">
        <f t="shared" si="16"/>
        <v>2528983</v>
      </c>
      <c r="AQ15" s="9">
        <f t="shared" si="17"/>
        <v>9288</v>
      </c>
      <c r="AR15" s="9">
        <v>193</v>
      </c>
      <c r="AS15" s="9">
        <v>2119340</v>
      </c>
      <c r="AT15" s="9">
        <v>1483538</v>
      </c>
      <c r="AU15" s="9">
        <v>0</v>
      </c>
      <c r="AV15" s="9">
        <v>627483</v>
      </c>
      <c r="AW15" s="9">
        <v>8319</v>
      </c>
      <c r="AX15" s="9">
        <f t="shared" si="18"/>
        <v>476</v>
      </c>
      <c r="AY15" s="9">
        <f t="shared" si="19"/>
        <v>17132240</v>
      </c>
      <c r="AZ15" s="9">
        <f t="shared" si="20"/>
        <v>11991691</v>
      </c>
      <c r="BA15" s="9">
        <f t="shared" si="21"/>
        <v>1966476</v>
      </c>
      <c r="BB15" s="9">
        <f t="shared" si="22"/>
        <v>3156466</v>
      </c>
      <c r="BC15" s="9">
        <f t="shared" si="23"/>
        <v>17607</v>
      </c>
      <c r="BD15" s="8">
        <v>15</v>
      </c>
      <c r="BE15" s="9">
        <v>296978</v>
      </c>
      <c r="BF15" s="9">
        <v>142778</v>
      </c>
      <c r="BG15" s="9">
        <v>0</v>
      </c>
      <c r="BH15" s="9">
        <v>154200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f t="shared" si="24"/>
        <v>15</v>
      </c>
      <c r="BQ15" s="9">
        <f t="shared" si="25"/>
        <v>296978</v>
      </c>
      <c r="BR15" s="9">
        <f t="shared" si="26"/>
        <v>142778</v>
      </c>
      <c r="BS15" s="9">
        <f t="shared" si="27"/>
        <v>0</v>
      </c>
      <c r="BT15" s="9">
        <f t="shared" si="28"/>
        <v>154200</v>
      </c>
      <c r="BU15" s="9">
        <f t="shared" si="29"/>
        <v>0</v>
      </c>
      <c r="BV15" s="8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f t="shared" si="30"/>
        <v>476</v>
      </c>
      <c r="CC15" s="9">
        <f t="shared" si="31"/>
        <v>17429218</v>
      </c>
      <c r="CD15" s="9">
        <f t="shared" si="32"/>
        <v>12134469</v>
      </c>
      <c r="CE15" s="9">
        <f t="shared" si="33"/>
        <v>1966476</v>
      </c>
      <c r="CF15" s="9">
        <f t="shared" si="34"/>
        <v>3310666</v>
      </c>
      <c r="CG15" s="9">
        <f t="shared" si="35"/>
        <v>17607</v>
      </c>
      <c r="CH15" s="6"/>
      <c r="CI15" s="6"/>
      <c r="CJ15" s="6"/>
      <c r="CK15" s="6"/>
      <c r="CL15" s="6"/>
      <c r="CM15" s="6"/>
      <c r="CN15" s="18">
        <v>9</v>
      </c>
      <c r="CO15" s="9">
        <v>43880</v>
      </c>
      <c r="CP15" s="9">
        <v>30716</v>
      </c>
      <c r="CQ15" s="9">
        <v>0</v>
      </c>
      <c r="CR15" s="9">
        <v>13164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9</v>
      </c>
      <c r="DG15" s="9">
        <f t="shared" si="37"/>
        <v>43880</v>
      </c>
      <c r="DH15" s="9">
        <f t="shared" si="38"/>
        <v>30716</v>
      </c>
      <c r="DI15" s="9">
        <f t="shared" si="39"/>
        <v>0</v>
      </c>
      <c r="DJ15" s="9">
        <f t="shared" si="40"/>
        <v>13164</v>
      </c>
      <c r="DK15" s="9">
        <f t="shared" si="41"/>
        <v>0</v>
      </c>
      <c r="DL15" s="9">
        <f t="shared" si="42"/>
        <v>485</v>
      </c>
      <c r="DM15" s="9">
        <f t="shared" si="43"/>
        <v>17473098</v>
      </c>
      <c r="DN15" s="9">
        <f t="shared" si="44"/>
        <v>12165185</v>
      </c>
      <c r="DO15" s="9">
        <f t="shared" si="45"/>
        <v>1966476</v>
      </c>
      <c r="DP15" s="9">
        <f t="shared" si="46"/>
        <v>3323830</v>
      </c>
      <c r="DQ15" s="9">
        <f t="shared" si="47"/>
        <v>17607</v>
      </c>
      <c r="DR15" s="9">
        <v>11</v>
      </c>
      <c r="DS15" s="9">
        <v>10</v>
      </c>
      <c r="DT15" s="9">
        <v>21</v>
      </c>
      <c r="DU15" s="9">
        <v>0</v>
      </c>
      <c r="DV15" s="9">
        <v>0</v>
      </c>
      <c r="DX15" s="9">
        <v>0</v>
      </c>
      <c r="DY15" s="9">
        <v>0</v>
      </c>
      <c r="DZ15" s="9">
        <v>1</v>
      </c>
      <c r="EA15" s="9">
        <v>76504</v>
      </c>
      <c r="EB15" s="9"/>
      <c r="EC15" s="9"/>
      <c r="ED15" s="9">
        <v>0</v>
      </c>
      <c r="EE15" s="9">
        <v>0</v>
      </c>
      <c r="EF15" s="9">
        <v>0</v>
      </c>
      <c r="EG15" s="9">
        <v>0</v>
      </c>
      <c r="EH15" s="9"/>
      <c r="EI15" s="9"/>
      <c r="EJ15" s="9">
        <f t="shared" si="48"/>
        <v>10</v>
      </c>
      <c r="EK15" s="9">
        <f t="shared" si="49"/>
        <v>120384</v>
      </c>
      <c r="EM15" s="9">
        <f t="shared" si="50"/>
        <v>486</v>
      </c>
      <c r="EN15" s="9">
        <f t="shared" si="51"/>
        <v>17549602</v>
      </c>
    </row>
    <row r="16" spans="1:144" s="7" customFormat="1" ht="15.95" customHeight="1" x14ac:dyDescent="0.15">
      <c r="A16" s="2" t="s">
        <v>37</v>
      </c>
      <c r="B16" s="8">
        <v>14</v>
      </c>
      <c r="C16" s="9">
        <v>10169270</v>
      </c>
      <c r="D16" s="9">
        <v>7118480</v>
      </c>
      <c r="E16" s="9">
        <v>2004086</v>
      </c>
      <c r="F16" s="9">
        <v>1046704</v>
      </c>
      <c r="G16" s="9">
        <v>0</v>
      </c>
      <c r="H16" s="9">
        <v>111</v>
      </c>
      <c r="I16" s="9">
        <v>1212730</v>
      </c>
      <c r="J16" s="9">
        <v>848911</v>
      </c>
      <c r="K16" s="9">
        <v>0</v>
      </c>
      <c r="L16" s="9">
        <v>363819</v>
      </c>
      <c r="M16" s="9">
        <v>0</v>
      </c>
      <c r="N16" s="9">
        <f t="shared" si="0"/>
        <v>125</v>
      </c>
      <c r="O16" s="9">
        <f t="shared" si="1"/>
        <v>11382000</v>
      </c>
      <c r="P16" s="9">
        <f t="shared" si="2"/>
        <v>7967391</v>
      </c>
      <c r="Q16" s="9">
        <f t="shared" si="3"/>
        <v>2004086</v>
      </c>
      <c r="R16" s="9">
        <f t="shared" si="4"/>
        <v>1410523</v>
      </c>
      <c r="S16" s="9">
        <f t="shared" si="5"/>
        <v>0</v>
      </c>
      <c r="T16" s="8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9</v>
      </c>
      <c r="AA16" s="9">
        <v>118790</v>
      </c>
      <c r="AB16" s="9">
        <v>83153</v>
      </c>
      <c r="AC16" s="9">
        <v>0</v>
      </c>
      <c r="AD16" s="9">
        <v>35637</v>
      </c>
      <c r="AE16" s="9">
        <v>0</v>
      </c>
      <c r="AF16" s="9">
        <f t="shared" si="6"/>
        <v>9</v>
      </c>
      <c r="AG16" s="9">
        <f t="shared" si="7"/>
        <v>118790</v>
      </c>
      <c r="AH16" s="9">
        <f t="shared" si="8"/>
        <v>83153</v>
      </c>
      <c r="AI16" s="9">
        <f t="shared" si="9"/>
        <v>0</v>
      </c>
      <c r="AJ16" s="9">
        <f t="shared" si="10"/>
        <v>35637</v>
      </c>
      <c r="AK16" s="9">
        <f t="shared" si="11"/>
        <v>0</v>
      </c>
      <c r="AL16" s="8">
        <f t="shared" si="12"/>
        <v>134</v>
      </c>
      <c r="AM16" s="9">
        <f t="shared" si="13"/>
        <v>11500790</v>
      </c>
      <c r="AN16" s="9">
        <f t="shared" si="14"/>
        <v>8050544</v>
      </c>
      <c r="AO16" s="9">
        <f t="shared" si="15"/>
        <v>2004086</v>
      </c>
      <c r="AP16" s="9">
        <f t="shared" si="16"/>
        <v>1446160</v>
      </c>
      <c r="AQ16" s="9">
        <f t="shared" si="17"/>
        <v>0</v>
      </c>
      <c r="AR16" s="9">
        <v>106</v>
      </c>
      <c r="AS16" s="9">
        <v>1076810</v>
      </c>
      <c r="AT16" s="9">
        <v>753767</v>
      </c>
      <c r="AU16" s="9">
        <v>0</v>
      </c>
      <c r="AV16" s="9">
        <v>323043</v>
      </c>
      <c r="AW16" s="9">
        <v>0</v>
      </c>
      <c r="AX16" s="9">
        <f t="shared" si="18"/>
        <v>240</v>
      </c>
      <c r="AY16" s="9">
        <f t="shared" si="19"/>
        <v>12577600</v>
      </c>
      <c r="AZ16" s="9">
        <f t="shared" si="20"/>
        <v>8804311</v>
      </c>
      <c r="BA16" s="9">
        <f t="shared" si="21"/>
        <v>2004086</v>
      </c>
      <c r="BB16" s="9">
        <f t="shared" si="22"/>
        <v>1769203</v>
      </c>
      <c r="BC16" s="9">
        <f t="shared" si="23"/>
        <v>0</v>
      </c>
      <c r="BD16" s="8">
        <v>14</v>
      </c>
      <c r="BE16" s="9">
        <v>350257</v>
      </c>
      <c r="BF16" s="9">
        <v>154697</v>
      </c>
      <c r="BG16" s="9">
        <v>0</v>
      </c>
      <c r="BH16" s="9">
        <v>195560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f t="shared" si="24"/>
        <v>14</v>
      </c>
      <c r="BQ16" s="9">
        <f t="shared" si="25"/>
        <v>350257</v>
      </c>
      <c r="BR16" s="9">
        <f t="shared" si="26"/>
        <v>154697</v>
      </c>
      <c r="BS16" s="9">
        <f t="shared" si="27"/>
        <v>0</v>
      </c>
      <c r="BT16" s="9">
        <f t="shared" si="28"/>
        <v>195560</v>
      </c>
      <c r="BU16" s="9">
        <f t="shared" si="29"/>
        <v>0</v>
      </c>
      <c r="BV16" s="8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f t="shared" si="30"/>
        <v>240</v>
      </c>
      <c r="CC16" s="9">
        <f t="shared" si="31"/>
        <v>12927857</v>
      </c>
      <c r="CD16" s="9">
        <f t="shared" si="32"/>
        <v>8959008</v>
      </c>
      <c r="CE16" s="9">
        <f t="shared" si="33"/>
        <v>2004086</v>
      </c>
      <c r="CF16" s="9">
        <f t="shared" si="34"/>
        <v>1964763</v>
      </c>
      <c r="CG16" s="9">
        <f t="shared" si="35"/>
        <v>0</v>
      </c>
      <c r="CH16" s="6"/>
      <c r="CI16" s="6"/>
      <c r="CJ16" s="6"/>
      <c r="CK16" s="6"/>
      <c r="CL16" s="6"/>
      <c r="CM16" s="6"/>
      <c r="CN16" s="18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0</v>
      </c>
      <c r="DG16" s="9">
        <f t="shared" si="37"/>
        <v>0</v>
      </c>
      <c r="DH16" s="9">
        <f t="shared" si="38"/>
        <v>0</v>
      </c>
      <c r="DI16" s="9">
        <f t="shared" si="39"/>
        <v>0</v>
      </c>
      <c r="DJ16" s="9">
        <f t="shared" si="40"/>
        <v>0</v>
      </c>
      <c r="DK16" s="9">
        <f t="shared" si="41"/>
        <v>0</v>
      </c>
      <c r="DL16" s="9">
        <f t="shared" si="42"/>
        <v>240</v>
      </c>
      <c r="DM16" s="9">
        <f t="shared" si="43"/>
        <v>12927857</v>
      </c>
      <c r="DN16" s="9">
        <f t="shared" si="44"/>
        <v>8959008</v>
      </c>
      <c r="DO16" s="9">
        <f t="shared" si="45"/>
        <v>2004086</v>
      </c>
      <c r="DP16" s="9">
        <f t="shared" si="46"/>
        <v>1964763</v>
      </c>
      <c r="DQ16" s="9">
        <f t="shared" si="47"/>
        <v>0</v>
      </c>
      <c r="DR16" s="9">
        <v>10</v>
      </c>
      <c r="DS16" s="9">
        <v>0</v>
      </c>
      <c r="DT16" s="9">
        <v>10</v>
      </c>
      <c r="DU16" s="9">
        <v>0</v>
      </c>
      <c r="DV16" s="9">
        <v>2</v>
      </c>
      <c r="DX16" s="9">
        <v>0</v>
      </c>
      <c r="DY16" s="9">
        <v>0</v>
      </c>
      <c r="DZ16" s="9">
        <v>0</v>
      </c>
      <c r="EA16" s="9">
        <v>0</v>
      </c>
      <c r="EB16" s="9"/>
      <c r="EC16" s="9"/>
      <c r="ED16" s="9">
        <v>0</v>
      </c>
      <c r="EE16" s="9">
        <v>0</v>
      </c>
      <c r="EF16" s="9">
        <v>0</v>
      </c>
      <c r="EG16" s="9">
        <v>0</v>
      </c>
      <c r="EH16" s="9"/>
      <c r="EI16" s="9"/>
      <c r="EJ16" s="9">
        <f t="shared" si="48"/>
        <v>0</v>
      </c>
      <c r="EK16" s="9">
        <f t="shared" si="49"/>
        <v>0</v>
      </c>
      <c r="EM16" s="9">
        <f t="shared" si="50"/>
        <v>240</v>
      </c>
      <c r="EN16" s="9">
        <f t="shared" si="51"/>
        <v>12927857</v>
      </c>
    </row>
    <row r="17" spans="1:144" s="7" customFormat="1" ht="15.95" customHeight="1" x14ac:dyDescent="0.15">
      <c r="A17" s="2" t="s">
        <v>38</v>
      </c>
      <c r="B17" s="8">
        <v>2</v>
      </c>
      <c r="C17" s="9">
        <v>971900</v>
      </c>
      <c r="D17" s="9">
        <v>680325</v>
      </c>
      <c r="E17" s="9">
        <v>172825</v>
      </c>
      <c r="F17" s="9">
        <v>118750</v>
      </c>
      <c r="G17" s="9">
        <v>0</v>
      </c>
      <c r="H17" s="9">
        <v>64</v>
      </c>
      <c r="I17" s="9">
        <v>1009670</v>
      </c>
      <c r="J17" s="9">
        <v>706769</v>
      </c>
      <c r="K17" s="9">
        <v>55317</v>
      </c>
      <c r="L17" s="9">
        <v>247584</v>
      </c>
      <c r="M17" s="9">
        <v>0</v>
      </c>
      <c r="N17" s="9">
        <f t="shared" si="0"/>
        <v>66</v>
      </c>
      <c r="O17" s="9">
        <f t="shared" si="1"/>
        <v>1981570</v>
      </c>
      <c r="P17" s="9">
        <f t="shared" si="2"/>
        <v>1387094</v>
      </c>
      <c r="Q17" s="9">
        <f t="shared" si="3"/>
        <v>228142</v>
      </c>
      <c r="R17" s="9">
        <f t="shared" si="4"/>
        <v>366334</v>
      </c>
      <c r="S17" s="9">
        <f t="shared" si="5"/>
        <v>0</v>
      </c>
      <c r="T17" s="8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8</v>
      </c>
      <c r="AA17" s="9">
        <v>234810</v>
      </c>
      <c r="AB17" s="9">
        <v>164367</v>
      </c>
      <c r="AC17" s="9">
        <v>0</v>
      </c>
      <c r="AD17" s="9">
        <v>70443</v>
      </c>
      <c r="AE17" s="9">
        <v>0</v>
      </c>
      <c r="AF17" s="9">
        <f t="shared" si="6"/>
        <v>8</v>
      </c>
      <c r="AG17" s="9">
        <f t="shared" si="7"/>
        <v>234810</v>
      </c>
      <c r="AH17" s="9">
        <f t="shared" si="8"/>
        <v>164367</v>
      </c>
      <c r="AI17" s="9">
        <f t="shared" si="9"/>
        <v>0</v>
      </c>
      <c r="AJ17" s="9">
        <f t="shared" si="10"/>
        <v>70443</v>
      </c>
      <c r="AK17" s="9">
        <f t="shared" si="11"/>
        <v>0</v>
      </c>
      <c r="AL17" s="8">
        <f t="shared" si="12"/>
        <v>74</v>
      </c>
      <c r="AM17" s="9">
        <f t="shared" si="13"/>
        <v>2216380</v>
      </c>
      <c r="AN17" s="9">
        <f t="shared" si="14"/>
        <v>1551461</v>
      </c>
      <c r="AO17" s="9">
        <f t="shared" si="15"/>
        <v>228142</v>
      </c>
      <c r="AP17" s="9">
        <f t="shared" si="16"/>
        <v>436777</v>
      </c>
      <c r="AQ17" s="9">
        <f t="shared" si="17"/>
        <v>0</v>
      </c>
      <c r="AR17" s="9">
        <v>49</v>
      </c>
      <c r="AS17" s="9">
        <v>784500</v>
      </c>
      <c r="AT17" s="9">
        <v>549150</v>
      </c>
      <c r="AU17" s="9">
        <v>0</v>
      </c>
      <c r="AV17" s="9">
        <v>235350</v>
      </c>
      <c r="AW17" s="9">
        <v>0</v>
      </c>
      <c r="AX17" s="9">
        <f t="shared" si="18"/>
        <v>123</v>
      </c>
      <c r="AY17" s="9">
        <f t="shared" si="19"/>
        <v>3000880</v>
      </c>
      <c r="AZ17" s="9">
        <f t="shared" si="20"/>
        <v>2100611</v>
      </c>
      <c r="BA17" s="9">
        <f t="shared" si="21"/>
        <v>228142</v>
      </c>
      <c r="BB17" s="9">
        <f t="shared" si="22"/>
        <v>672127</v>
      </c>
      <c r="BC17" s="9">
        <f t="shared" si="23"/>
        <v>0</v>
      </c>
      <c r="BD17" s="8">
        <v>2</v>
      </c>
      <c r="BE17" s="9">
        <v>58510</v>
      </c>
      <c r="BF17" s="9">
        <v>26470</v>
      </c>
      <c r="BG17" s="9">
        <v>0</v>
      </c>
      <c r="BH17" s="9">
        <v>32040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f t="shared" si="24"/>
        <v>2</v>
      </c>
      <c r="BQ17" s="9">
        <f t="shared" si="25"/>
        <v>58510</v>
      </c>
      <c r="BR17" s="9">
        <f t="shared" si="26"/>
        <v>26470</v>
      </c>
      <c r="BS17" s="9">
        <f t="shared" si="27"/>
        <v>0</v>
      </c>
      <c r="BT17" s="9">
        <f t="shared" si="28"/>
        <v>32040</v>
      </c>
      <c r="BU17" s="9">
        <f t="shared" si="29"/>
        <v>0</v>
      </c>
      <c r="BV17" s="8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f t="shared" si="30"/>
        <v>123</v>
      </c>
      <c r="CC17" s="9">
        <f t="shared" si="31"/>
        <v>3059390</v>
      </c>
      <c r="CD17" s="9">
        <f t="shared" si="32"/>
        <v>2127081</v>
      </c>
      <c r="CE17" s="9">
        <f t="shared" si="33"/>
        <v>228142</v>
      </c>
      <c r="CF17" s="9">
        <f t="shared" si="34"/>
        <v>704167</v>
      </c>
      <c r="CG17" s="9">
        <f t="shared" si="35"/>
        <v>0</v>
      </c>
      <c r="CH17" s="6"/>
      <c r="CI17" s="6"/>
      <c r="CJ17" s="6"/>
      <c r="CK17" s="6"/>
      <c r="CL17" s="6"/>
      <c r="CM17" s="6"/>
      <c r="CN17" s="18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0</v>
      </c>
      <c r="DG17" s="9">
        <f t="shared" si="37"/>
        <v>0</v>
      </c>
      <c r="DH17" s="9">
        <f t="shared" si="38"/>
        <v>0</v>
      </c>
      <c r="DI17" s="9">
        <f t="shared" si="39"/>
        <v>0</v>
      </c>
      <c r="DJ17" s="9">
        <f t="shared" si="40"/>
        <v>0</v>
      </c>
      <c r="DK17" s="9">
        <f t="shared" si="41"/>
        <v>0</v>
      </c>
      <c r="DL17" s="9">
        <f t="shared" si="42"/>
        <v>123</v>
      </c>
      <c r="DM17" s="9">
        <f t="shared" si="43"/>
        <v>3059390</v>
      </c>
      <c r="DN17" s="9">
        <f t="shared" si="44"/>
        <v>2127081</v>
      </c>
      <c r="DO17" s="9">
        <f t="shared" si="45"/>
        <v>228142</v>
      </c>
      <c r="DP17" s="9">
        <f t="shared" si="46"/>
        <v>704167</v>
      </c>
      <c r="DQ17" s="9">
        <f t="shared" si="47"/>
        <v>0</v>
      </c>
      <c r="DR17" s="9">
        <v>1</v>
      </c>
      <c r="DS17" s="9">
        <v>2</v>
      </c>
      <c r="DT17" s="9">
        <v>3</v>
      </c>
      <c r="DU17" s="9">
        <v>0</v>
      </c>
      <c r="DV17" s="9">
        <v>0</v>
      </c>
      <c r="DX17" s="9">
        <v>0</v>
      </c>
      <c r="DY17" s="9">
        <v>0</v>
      </c>
      <c r="DZ17" s="9">
        <v>0</v>
      </c>
      <c r="EA17" s="9">
        <v>0</v>
      </c>
      <c r="EB17" s="9"/>
      <c r="EC17" s="9"/>
      <c r="ED17" s="9">
        <v>0</v>
      </c>
      <c r="EE17" s="9">
        <v>0</v>
      </c>
      <c r="EF17" s="9">
        <v>0</v>
      </c>
      <c r="EG17" s="9">
        <v>0</v>
      </c>
      <c r="EH17" s="9"/>
      <c r="EI17" s="9"/>
      <c r="EJ17" s="9">
        <f t="shared" si="48"/>
        <v>0</v>
      </c>
      <c r="EK17" s="9">
        <f t="shared" si="49"/>
        <v>0</v>
      </c>
      <c r="EM17" s="9">
        <f t="shared" si="50"/>
        <v>123</v>
      </c>
      <c r="EN17" s="9">
        <f t="shared" si="51"/>
        <v>3059390</v>
      </c>
    </row>
    <row r="18" spans="1:144" s="7" customFormat="1" ht="15.95" customHeight="1" x14ac:dyDescent="0.15">
      <c r="A18" s="2" t="s">
        <v>39</v>
      </c>
      <c r="B18" s="8">
        <v>20</v>
      </c>
      <c r="C18" s="9">
        <v>15232130</v>
      </c>
      <c r="D18" s="9">
        <v>10662492</v>
      </c>
      <c r="E18" s="9">
        <v>3947615</v>
      </c>
      <c r="F18" s="9">
        <v>622023</v>
      </c>
      <c r="G18" s="9">
        <v>0</v>
      </c>
      <c r="H18" s="9">
        <v>230</v>
      </c>
      <c r="I18" s="9">
        <v>2839070</v>
      </c>
      <c r="J18" s="9">
        <v>1987349</v>
      </c>
      <c r="K18" s="9">
        <v>113336</v>
      </c>
      <c r="L18" s="9">
        <v>730885</v>
      </c>
      <c r="M18" s="9">
        <v>7500</v>
      </c>
      <c r="N18" s="9">
        <f t="shared" si="0"/>
        <v>250</v>
      </c>
      <c r="O18" s="9">
        <f t="shared" si="1"/>
        <v>18071200</v>
      </c>
      <c r="P18" s="9">
        <f t="shared" si="2"/>
        <v>12649841</v>
      </c>
      <c r="Q18" s="9">
        <f t="shared" si="3"/>
        <v>4060951</v>
      </c>
      <c r="R18" s="9">
        <f t="shared" si="4"/>
        <v>1352908</v>
      </c>
      <c r="S18" s="9">
        <f t="shared" si="5"/>
        <v>7500</v>
      </c>
      <c r="T18" s="8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24</v>
      </c>
      <c r="AA18" s="9">
        <v>295700</v>
      </c>
      <c r="AB18" s="9">
        <v>206990</v>
      </c>
      <c r="AC18" s="9">
        <v>0</v>
      </c>
      <c r="AD18" s="9">
        <v>88710</v>
      </c>
      <c r="AE18" s="9">
        <v>0</v>
      </c>
      <c r="AF18" s="9">
        <f t="shared" si="6"/>
        <v>24</v>
      </c>
      <c r="AG18" s="9">
        <f t="shared" si="7"/>
        <v>295700</v>
      </c>
      <c r="AH18" s="9">
        <f t="shared" si="8"/>
        <v>206990</v>
      </c>
      <c r="AI18" s="9">
        <f t="shared" si="9"/>
        <v>0</v>
      </c>
      <c r="AJ18" s="9">
        <f t="shared" si="10"/>
        <v>88710</v>
      </c>
      <c r="AK18" s="9">
        <f t="shared" si="11"/>
        <v>0</v>
      </c>
      <c r="AL18" s="8">
        <f t="shared" si="12"/>
        <v>274</v>
      </c>
      <c r="AM18" s="9">
        <f t="shared" si="13"/>
        <v>18366900</v>
      </c>
      <c r="AN18" s="9">
        <f t="shared" si="14"/>
        <v>12856831</v>
      </c>
      <c r="AO18" s="9">
        <f t="shared" si="15"/>
        <v>4060951</v>
      </c>
      <c r="AP18" s="9">
        <f t="shared" si="16"/>
        <v>1441618</v>
      </c>
      <c r="AQ18" s="9">
        <f t="shared" si="17"/>
        <v>7500</v>
      </c>
      <c r="AR18" s="9">
        <v>178</v>
      </c>
      <c r="AS18" s="9">
        <v>1776520</v>
      </c>
      <c r="AT18" s="9">
        <v>1243564</v>
      </c>
      <c r="AU18" s="9">
        <v>0</v>
      </c>
      <c r="AV18" s="9">
        <v>532956</v>
      </c>
      <c r="AW18" s="9">
        <v>0</v>
      </c>
      <c r="AX18" s="9">
        <f t="shared" si="18"/>
        <v>452</v>
      </c>
      <c r="AY18" s="9">
        <f t="shared" si="19"/>
        <v>20143420</v>
      </c>
      <c r="AZ18" s="9">
        <f t="shared" si="20"/>
        <v>14100395</v>
      </c>
      <c r="BA18" s="9">
        <f t="shared" si="21"/>
        <v>4060951</v>
      </c>
      <c r="BB18" s="9">
        <f t="shared" si="22"/>
        <v>1974574</v>
      </c>
      <c r="BC18" s="9">
        <f t="shared" si="23"/>
        <v>7500</v>
      </c>
      <c r="BD18" s="8">
        <v>20</v>
      </c>
      <c r="BE18" s="9">
        <v>782919</v>
      </c>
      <c r="BF18" s="9">
        <v>329319</v>
      </c>
      <c r="BG18" s="9">
        <v>0</v>
      </c>
      <c r="BH18" s="9">
        <v>453600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f t="shared" si="24"/>
        <v>20</v>
      </c>
      <c r="BQ18" s="9">
        <f t="shared" si="25"/>
        <v>782919</v>
      </c>
      <c r="BR18" s="9">
        <f t="shared" si="26"/>
        <v>329319</v>
      </c>
      <c r="BS18" s="9">
        <f t="shared" si="27"/>
        <v>0</v>
      </c>
      <c r="BT18" s="9">
        <f t="shared" si="28"/>
        <v>453600</v>
      </c>
      <c r="BU18" s="9">
        <f t="shared" si="29"/>
        <v>0</v>
      </c>
      <c r="BV18" s="8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f t="shared" si="30"/>
        <v>452</v>
      </c>
      <c r="CC18" s="9">
        <f t="shared" si="31"/>
        <v>20926339</v>
      </c>
      <c r="CD18" s="9">
        <f t="shared" si="32"/>
        <v>14429714</v>
      </c>
      <c r="CE18" s="9">
        <f t="shared" si="33"/>
        <v>4060951</v>
      </c>
      <c r="CF18" s="9">
        <f t="shared" si="34"/>
        <v>2428174</v>
      </c>
      <c r="CG18" s="9">
        <f t="shared" si="35"/>
        <v>7500</v>
      </c>
      <c r="CH18" s="6"/>
      <c r="CI18" s="6"/>
      <c r="CJ18" s="6"/>
      <c r="CK18" s="6"/>
      <c r="CL18" s="6"/>
      <c r="CM18" s="6"/>
      <c r="CN18" s="18">
        <v>10</v>
      </c>
      <c r="CO18" s="9">
        <v>27360</v>
      </c>
      <c r="CP18" s="9">
        <v>19151</v>
      </c>
      <c r="CQ18" s="9">
        <v>0</v>
      </c>
      <c r="CR18" s="9">
        <v>8209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10</v>
      </c>
      <c r="DG18" s="9">
        <f t="shared" si="37"/>
        <v>27360</v>
      </c>
      <c r="DH18" s="9">
        <f t="shared" si="38"/>
        <v>19151</v>
      </c>
      <c r="DI18" s="9">
        <f t="shared" si="39"/>
        <v>0</v>
      </c>
      <c r="DJ18" s="9">
        <f t="shared" si="40"/>
        <v>8209</v>
      </c>
      <c r="DK18" s="9">
        <f t="shared" si="41"/>
        <v>0</v>
      </c>
      <c r="DL18" s="9">
        <f t="shared" si="42"/>
        <v>462</v>
      </c>
      <c r="DM18" s="9">
        <f t="shared" si="43"/>
        <v>20953699</v>
      </c>
      <c r="DN18" s="9">
        <f t="shared" si="44"/>
        <v>14448865</v>
      </c>
      <c r="DO18" s="9">
        <f t="shared" si="45"/>
        <v>4060951</v>
      </c>
      <c r="DP18" s="9">
        <f t="shared" si="46"/>
        <v>2436383</v>
      </c>
      <c r="DQ18" s="9">
        <f t="shared" si="47"/>
        <v>7500</v>
      </c>
      <c r="DR18" s="9">
        <v>19</v>
      </c>
      <c r="DS18" s="9">
        <v>1</v>
      </c>
      <c r="DT18" s="9">
        <v>20</v>
      </c>
      <c r="DU18" s="9">
        <v>14</v>
      </c>
      <c r="DV18" s="9">
        <v>2</v>
      </c>
      <c r="DX18" s="9">
        <v>0</v>
      </c>
      <c r="DY18" s="9">
        <v>0</v>
      </c>
      <c r="DZ18" s="9">
        <v>0</v>
      </c>
      <c r="EA18" s="9">
        <v>0</v>
      </c>
      <c r="EB18" s="9"/>
      <c r="EC18" s="9"/>
      <c r="ED18" s="9">
        <v>0</v>
      </c>
      <c r="EE18" s="9">
        <v>0</v>
      </c>
      <c r="EF18" s="9">
        <v>0</v>
      </c>
      <c r="EG18" s="9">
        <v>0</v>
      </c>
      <c r="EH18" s="9"/>
      <c r="EI18" s="9"/>
      <c r="EJ18" s="9">
        <f t="shared" si="48"/>
        <v>10</v>
      </c>
      <c r="EK18" s="9">
        <f t="shared" si="49"/>
        <v>27360</v>
      </c>
      <c r="EM18" s="9">
        <f t="shared" si="50"/>
        <v>462</v>
      </c>
      <c r="EN18" s="9">
        <f t="shared" si="51"/>
        <v>20953699</v>
      </c>
    </row>
    <row r="19" spans="1:144" s="7" customFormat="1" ht="15.95" customHeight="1" x14ac:dyDescent="0.15">
      <c r="A19" s="2" t="s">
        <v>40</v>
      </c>
      <c r="B19" s="8">
        <v>33</v>
      </c>
      <c r="C19" s="9">
        <v>15439850</v>
      </c>
      <c r="D19" s="9">
        <v>10807906</v>
      </c>
      <c r="E19" s="9">
        <v>2794228</v>
      </c>
      <c r="F19" s="9">
        <v>1837716</v>
      </c>
      <c r="G19" s="9">
        <v>0</v>
      </c>
      <c r="H19" s="9">
        <v>459</v>
      </c>
      <c r="I19" s="9">
        <v>10197540</v>
      </c>
      <c r="J19" s="9">
        <v>7138278</v>
      </c>
      <c r="K19" s="9">
        <v>1416650</v>
      </c>
      <c r="L19" s="9">
        <v>1575467</v>
      </c>
      <c r="M19" s="9">
        <v>67145</v>
      </c>
      <c r="N19" s="9">
        <f t="shared" si="0"/>
        <v>492</v>
      </c>
      <c r="O19" s="9">
        <f t="shared" si="1"/>
        <v>25637390</v>
      </c>
      <c r="P19" s="9">
        <f t="shared" si="2"/>
        <v>17946184</v>
      </c>
      <c r="Q19" s="9">
        <f t="shared" si="3"/>
        <v>4210878</v>
      </c>
      <c r="R19" s="9">
        <f t="shared" si="4"/>
        <v>3413183</v>
      </c>
      <c r="S19" s="9">
        <f t="shared" si="5"/>
        <v>67145</v>
      </c>
      <c r="T19" s="8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46</v>
      </c>
      <c r="AA19" s="9">
        <v>480190</v>
      </c>
      <c r="AB19" s="9">
        <v>336133</v>
      </c>
      <c r="AC19" s="9">
        <v>0</v>
      </c>
      <c r="AD19" s="9">
        <v>144057</v>
      </c>
      <c r="AE19" s="9">
        <v>0</v>
      </c>
      <c r="AF19" s="9">
        <f t="shared" si="6"/>
        <v>46</v>
      </c>
      <c r="AG19" s="9">
        <f t="shared" si="7"/>
        <v>480190</v>
      </c>
      <c r="AH19" s="9">
        <f t="shared" si="8"/>
        <v>336133</v>
      </c>
      <c r="AI19" s="9">
        <f t="shared" si="9"/>
        <v>0</v>
      </c>
      <c r="AJ19" s="9">
        <f t="shared" si="10"/>
        <v>144057</v>
      </c>
      <c r="AK19" s="9">
        <f t="shared" si="11"/>
        <v>0</v>
      </c>
      <c r="AL19" s="8">
        <f t="shared" si="12"/>
        <v>538</v>
      </c>
      <c r="AM19" s="9">
        <f t="shared" si="13"/>
        <v>26117580</v>
      </c>
      <c r="AN19" s="9">
        <f t="shared" si="14"/>
        <v>18282317</v>
      </c>
      <c r="AO19" s="9">
        <f t="shared" si="15"/>
        <v>4210878</v>
      </c>
      <c r="AP19" s="9">
        <f t="shared" si="16"/>
        <v>3557240</v>
      </c>
      <c r="AQ19" s="9">
        <f t="shared" si="17"/>
        <v>67145</v>
      </c>
      <c r="AR19" s="9">
        <v>356</v>
      </c>
      <c r="AS19" s="9">
        <v>5615300</v>
      </c>
      <c r="AT19" s="9">
        <v>3930710</v>
      </c>
      <c r="AU19" s="9">
        <v>4313</v>
      </c>
      <c r="AV19" s="9">
        <v>1621358</v>
      </c>
      <c r="AW19" s="9">
        <v>58919</v>
      </c>
      <c r="AX19" s="9">
        <f t="shared" si="18"/>
        <v>894</v>
      </c>
      <c r="AY19" s="9">
        <f t="shared" si="19"/>
        <v>31732880</v>
      </c>
      <c r="AZ19" s="9">
        <f t="shared" si="20"/>
        <v>22213027</v>
      </c>
      <c r="BA19" s="9">
        <f t="shared" si="21"/>
        <v>4215191</v>
      </c>
      <c r="BB19" s="9">
        <f t="shared" si="22"/>
        <v>5178598</v>
      </c>
      <c r="BC19" s="9">
        <f t="shared" si="23"/>
        <v>126064</v>
      </c>
      <c r="BD19" s="8">
        <v>33</v>
      </c>
      <c r="BE19" s="9">
        <v>1370632</v>
      </c>
      <c r="BF19" s="9">
        <v>709052</v>
      </c>
      <c r="BG19" s="9">
        <v>0</v>
      </c>
      <c r="BH19" s="9">
        <v>661580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f t="shared" si="24"/>
        <v>33</v>
      </c>
      <c r="BQ19" s="9">
        <f t="shared" si="25"/>
        <v>1370632</v>
      </c>
      <c r="BR19" s="9">
        <f t="shared" si="26"/>
        <v>709052</v>
      </c>
      <c r="BS19" s="9">
        <f t="shared" si="27"/>
        <v>0</v>
      </c>
      <c r="BT19" s="9">
        <f t="shared" si="28"/>
        <v>661580</v>
      </c>
      <c r="BU19" s="9">
        <f t="shared" si="29"/>
        <v>0</v>
      </c>
      <c r="BV19" s="8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f t="shared" si="30"/>
        <v>894</v>
      </c>
      <c r="CC19" s="9">
        <f t="shared" si="31"/>
        <v>33103512</v>
      </c>
      <c r="CD19" s="9">
        <f t="shared" si="32"/>
        <v>22922079</v>
      </c>
      <c r="CE19" s="9">
        <f t="shared" si="33"/>
        <v>4215191</v>
      </c>
      <c r="CF19" s="9">
        <f t="shared" si="34"/>
        <v>5840178</v>
      </c>
      <c r="CG19" s="9">
        <f t="shared" si="35"/>
        <v>126064</v>
      </c>
      <c r="CH19" s="6"/>
      <c r="CI19" s="6"/>
      <c r="CJ19" s="6"/>
      <c r="CK19" s="6"/>
      <c r="CL19" s="6"/>
      <c r="CM19" s="6"/>
      <c r="CN19" s="18">
        <v>9</v>
      </c>
      <c r="CO19" s="9">
        <v>31610</v>
      </c>
      <c r="CP19" s="9">
        <v>22127</v>
      </c>
      <c r="CQ19" s="9">
        <v>0</v>
      </c>
      <c r="CR19" s="9">
        <v>9483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9</v>
      </c>
      <c r="DG19" s="9">
        <f t="shared" si="37"/>
        <v>31610</v>
      </c>
      <c r="DH19" s="9">
        <f t="shared" si="38"/>
        <v>22127</v>
      </c>
      <c r="DI19" s="9">
        <f t="shared" si="39"/>
        <v>0</v>
      </c>
      <c r="DJ19" s="9">
        <f t="shared" si="40"/>
        <v>9483</v>
      </c>
      <c r="DK19" s="9">
        <f t="shared" si="41"/>
        <v>0</v>
      </c>
      <c r="DL19" s="9">
        <f t="shared" si="42"/>
        <v>903</v>
      </c>
      <c r="DM19" s="9">
        <f t="shared" si="43"/>
        <v>33135122</v>
      </c>
      <c r="DN19" s="9">
        <f t="shared" si="44"/>
        <v>22944206</v>
      </c>
      <c r="DO19" s="9">
        <f t="shared" si="45"/>
        <v>4215191</v>
      </c>
      <c r="DP19" s="9">
        <f t="shared" si="46"/>
        <v>5849661</v>
      </c>
      <c r="DQ19" s="9">
        <f t="shared" si="47"/>
        <v>126064</v>
      </c>
      <c r="DR19" s="9">
        <v>27</v>
      </c>
      <c r="DS19" s="9">
        <v>15</v>
      </c>
      <c r="DT19" s="9">
        <v>42</v>
      </c>
      <c r="DU19" s="9">
        <v>14</v>
      </c>
      <c r="DV19" s="9">
        <v>17</v>
      </c>
      <c r="DX19" s="9">
        <v>0</v>
      </c>
      <c r="DY19" s="9">
        <v>0</v>
      </c>
      <c r="DZ19" s="9">
        <v>0</v>
      </c>
      <c r="EA19" s="9">
        <v>0</v>
      </c>
      <c r="EB19" s="9"/>
      <c r="EC19" s="9"/>
      <c r="ED19" s="9">
        <v>0</v>
      </c>
      <c r="EE19" s="9">
        <v>0</v>
      </c>
      <c r="EF19" s="9">
        <v>15</v>
      </c>
      <c r="EG19" s="9">
        <v>603420</v>
      </c>
      <c r="EH19" s="9"/>
      <c r="EI19" s="9"/>
      <c r="EJ19" s="9">
        <f t="shared" si="48"/>
        <v>24</v>
      </c>
      <c r="EK19" s="9">
        <f t="shared" si="49"/>
        <v>635030</v>
      </c>
      <c r="EM19" s="9">
        <f t="shared" si="50"/>
        <v>918</v>
      </c>
      <c r="EN19" s="9">
        <f t="shared" si="51"/>
        <v>33738542</v>
      </c>
    </row>
    <row r="20" spans="1:144" s="7" customFormat="1" ht="15.95" customHeight="1" x14ac:dyDescent="0.15">
      <c r="A20" s="2" t="s">
        <v>41</v>
      </c>
      <c r="B20" s="8">
        <v>36</v>
      </c>
      <c r="C20" s="9">
        <v>18520490</v>
      </c>
      <c r="D20" s="9">
        <v>12964335</v>
      </c>
      <c r="E20" s="9">
        <v>3318083</v>
      </c>
      <c r="F20" s="9">
        <v>2238072</v>
      </c>
      <c r="G20" s="9">
        <v>0</v>
      </c>
      <c r="H20" s="9">
        <v>909</v>
      </c>
      <c r="I20" s="9">
        <v>10317680</v>
      </c>
      <c r="J20" s="9">
        <v>7222376</v>
      </c>
      <c r="K20" s="9">
        <v>0</v>
      </c>
      <c r="L20" s="9">
        <v>3076783</v>
      </c>
      <c r="M20" s="9">
        <v>18521</v>
      </c>
      <c r="N20" s="9">
        <f t="shared" si="0"/>
        <v>945</v>
      </c>
      <c r="O20" s="9">
        <f t="shared" si="1"/>
        <v>28838170</v>
      </c>
      <c r="P20" s="9">
        <f t="shared" si="2"/>
        <v>20186711</v>
      </c>
      <c r="Q20" s="9">
        <f t="shared" si="3"/>
        <v>3318083</v>
      </c>
      <c r="R20" s="9">
        <f t="shared" si="4"/>
        <v>5314855</v>
      </c>
      <c r="S20" s="9">
        <f t="shared" si="5"/>
        <v>18521</v>
      </c>
      <c r="T20" s="8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90</v>
      </c>
      <c r="AA20" s="9">
        <v>1392810</v>
      </c>
      <c r="AB20" s="9">
        <v>974967</v>
      </c>
      <c r="AC20" s="9">
        <v>5592</v>
      </c>
      <c r="AD20" s="9">
        <v>412251</v>
      </c>
      <c r="AE20" s="9">
        <v>0</v>
      </c>
      <c r="AF20" s="9">
        <f t="shared" si="6"/>
        <v>90</v>
      </c>
      <c r="AG20" s="9">
        <f t="shared" si="7"/>
        <v>1392810</v>
      </c>
      <c r="AH20" s="9">
        <f t="shared" si="8"/>
        <v>974967</v>
      </c>
      <c r="AI20" s="9">
        <f t="shared" si="9"/>
        <v>5592</v>
      </c>
      <c r="AJ20" s="9">
        <f t="shared" si="10"/>
        <v>412251</v>
      </c>
      <c r="AK20" s="9">
        <f t="shared" si="11"/>
        <v>0</v>
      </c>
      <c r="AL20" s="8">
        <f t="shared" si="12"/>
        <v>1035</v>
      </c>
      <c r="AM20" s="9">
        <f t="shared" si="13"/>
        <v>30230980</v>
      </c>
      <c r="AN20" s="9">
        <f t="shared" si="14"/>
        <v>21161678</v>
      </c>
      <c r="AO20" s="9">
        <f t="shared" si="15"/>
        <v>3323675</v>
      </c>
      <c r="AP20" s="9">
        <f t="shared" si="16"/>
        <v>5727106</v>
      </c>
      <c r="AQ20" s="9">
        <f t="shared" si="17"/>
        <v>18521</v>
      </c>
      <c r="AR20" s="9">
        <v>678</v>
      </c>
      <c r="AS20" s="9">
        <v>9019500</v>
      </c>
      <c r="AT20" s="9">
        <v>6313650</v>
      </c>
      <c r="AU20" s="9">
        <v>0</v>
      </c>
      <c r="AV20" s="9">
        <v>2588545</v>
      </c>
      <c r="AW20" s="9">
        <v>117305</v>
      </c>
      <c r="AX20" s="9">
        <f t="shared" si="18"/>
        <v>1713</v>
      </c>
      <c r="AY20" s="9">
        <f t="shared" si="19"/>
        <v>39250480</v>
      </c>
      <c r="AZ20" s="9">
        <f t="shared" si="20"/>
        <v>27475328</v>
      </c>
      <c r="BA20" s="9">
        <f t="shared" si="21"/>
        <v>3323675</v>
      </c>
      <c r="BB20" s="9">
        <f t="shared" si="22"/>
        <v>8315651</v>
      </c>
      <c r="BC20" s="9">
        <f t="shared" si="23"/>
        <v>135826</v>
      </c>
      <c r="BD20" s="8">
        <v>34</v>
      </c>
      <c r="BE20" s="9">
        <v>1057960</v>
      </c>
      <c r="BF20" s="9">
        <v>348810</v>
      </c>
      <c r="BG20" s="9">
        <v>0</v>
      </c>
      <c r="BH20" s="9">
        <v>709150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f t="shared" si="24"/>
        <v>34</v>
      </c>
      <c r="BQ20" s="9">
        <f t="shared" si="25"/>
        <v>1057960</v>
      </c>
      <c r="BR20" s="9">
        <f t="shared" si="26"/>
        <v>348810</v>
      </c>
      <c r="BS20" s="9">
        <f t="shared" si="27"/>
        <v>0</v>
      </c>
      <c r="BT20" s="9">
        <f t="shared" si="28"/>
        <v>709150</v>
      </c>
      <c r="BU20" s="9">
        <f t="shared" si="29"/>
        <v>0</v>
      </c>
      <c r="BV20" s="8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f t="shared" si="30"/>
        <v>1713</v>
      </c>
      <c r="CC20" s="9">
        <f t="shared" si="31"/>
        <v>40308440</v>
      </c>
      <c r="CD20" s="9">
        <f t="shared" si="32"/>
        <v>27824138</v>
      </c>
      <c r="CE20" s="9">
        <f t="shared" si="33"/>
        <v>3323675</v>
      </c>
      <c r="CF20" s="9">
        <f t="shared" si="34"/>
        <v>9024801</v>
      </c>
      <c r="CG20" s="9">
        <f t="shared" si="35"/>
        <v>135826</v>
      </c>
      <c r="CH20" s="6"/>
      <c r="CI20" s="6"/>
      <c r="CJ20" s="6"/>
      <c r="CK20" s="6"/>
      <c r="CL20" s="6"/>
      <c r="CM20" s="6"/>
      <c r="CN20" s="18">
        <v>28</v>
      </c>
      <c r="CO20" s="9">
        <v>162108</v>
      </c>
      <c r="CP20" s="9">
        <v>113474</v>
      </c>
      <c r="CQ20" s="9">
        <v>0</v>
      </c>
      <c r="CR20" s="9">
        <v>48634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28</v>
      </c>
      <c r="DG20" s="9">
        <f t="shared" si="37"/>
        <v>162108</v>
      </c>
      <c r="DH20" s="9">
        <f t="shared" si="38"/>
        <v>113474</v>
      </c>
      <c r="DI20" s="9">
        <f t="shared" si="39"/>
        <v>0</v>
      </c>
      <c r="DJ20" s="9">
        <f t="shared" si="40"/>
        <v>48634</v>
      </c>
      <c r="DK20" s="9">
        <f t="shared" si="41"/>
        <v>0</v>
      </c>
      <c r="DL20" s="9">
        <f t="shared" si="42"/>
        <v>1741</v>
      </c>
      <c r="DM20" s="9">
        <f t="shared" si="43"/>
        <v>40470548</v>
      </c>
      <c r="DN20" s="9">
        <f t="shared" si="44"/>
        <v>27937612</v>
      </c>
      <c r="DO20" s="9">
        <f t="shared" si="45"/>
        <v>3323675</v>
      </c>
      <c r="DP20" s="9">
        <f t="shared" si="46"/>
        <v>9073435</v>
      </c>
      <c r="DQ20" s="9">
        <f t="shared" si="47"/>
        <v>135826</v>
      </c>
      <c r="DR20" s="9">
        <v>28</v>
      </c>
      <c r="DS20" s="9">
        <v>1</v>
      </c>
      <c r="DT20" s="9">
        <v>29</v>
      </c>
      <c r="DU20" s="9">
        <v>0</v>
      </c>
      <c r="DV20" s="9">
        <v>12</v>
      </c>
      <c r="DX20" s="9">
        <v>0</v>
      </c>
      <c r="DY20" s="9">
        <v>0</v>
      </c>
      <c r="DZ20" s="9">
        <v>4</v>
      </c>
      <c r="EA20" s="9">
        <v>158508</v>
      </c>
      <c r="EB20" s="9"/>
      <c r="EC20" s="9"/>
      <c r="ED20" s="9">
        <v>4</v>
      </c>
      <c r="EE20" s="9">
        <v>41160</v>
      </c>
      <c r="EF20" s="9">
        <v>0</v>
      </c>
      <c r="EG20" s="9">
        <v>0</v>
      </c>
      <c r="EH20" s="9"/>
      <c r="EI20" s="9"/>
      <c r="EJ20" s="9">
        <f t="shared" si="48"/>
        <v>36</v>
      </c>
      <c r="EK20" s="9">
        <f t="shared" si="49"/>
        <v>361776</v>
      </c>
      <c r="EM20" s="9">
        <f t="shared" si="50"/>
        <v>1749</v>
      </c>
      <c r="EN20" s="9">
        <f t="shared" si="51"/>
        <v>40670216</v>
      </c>
    </row>
    <row r="21" spans="1:144" s="7" customFormat="1" ht="15.95" customHeight="1" x14ac:dyDescent="0.15">
      <c r="A21" s="2" t="s">
        <v>42</v>
      </c>
      <c r="B21" s="8">
        <v>17</v>
      </c>
      <c r="C21" s="9">
        <v>9357110</v>
      </c>
      <c r="D21" s="9">
        <v>6549973</v>
      </c>
      <c r="E21" s="9">
        <v>1532529</v>
      </c>
      <c r="F21" s="9">
        <v>1274608</v>
      </c>
      <c r="G21" s="9">
        <v>0</v>
      </c>
      <c r="H21" s="9">
        <v>441</v>
      </c>
      <c r="I21" s="9">
        <v>4760490</v>
      </c>
      <c r="J21" s="9">
        <v>3332343</v>
      </c>
      <c r="K21" s="9">
        <v>42012</v>
      </c>
      <c r="L21" s="9">
        <v>1361004</v>
      </c>
      <c r="M21" s="9">
        <v>25131</v>
      </c>
      <c r="N21" s="9">
        <f t="shared" si="0"/>
        <v>458</v>
      </c>
      <c r="O21" s="9">
        <f t="shared" si="1"/>
        <v>14117600</v>
      </c>
      <c r="P21" s="9">
        <f t="shared" si="2"/>
        <v>9882316</v>
      </c>
      <c r="Q21" s="9">
        <f t="shared" si="3"/>
        <v>1574541</v>
      </c>
      <c r="R21" s="9">
        <f t="shared" si="4"/>
        <v>2635612</v>
      </c>
      <c r="S21" s="9">
        <f t="shared" si="5"/>
        <v>25131</v>
      </c>
      <c r="T21" s="8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67</v>
      </c>
      <c r="AA21" s="9">
        <v>888140</v>
      </c>
      <c r="AB21" s="9">
        <v>621698</v>
      </c>
      <c r="AC21" s="9">
        <v>0</v>
      </c>
      <c r="AD21" s="9">
        <v>266442</v>
      </c>
      <c r="AE21" s="9">
        <v>0</v>
      </c>
      <c r="AF21" s="9">
        <f t="shared" si="6"/>
        <v>67</v>
      </c>
      <c r="AG21" s="9">
        <f t="shared" si="7"/>
        <v>888140</v>
      </c>
      <c r="AH21" s="9">
        <f t="shared" si="8"/>
        <v>621698</v>
      </c>
      <c r="AI21" s="9">
        <f t="shared" si="9"/>
        <v>0</v>
      </c>
      <c r="AJ21" s="9">
        <f t="shared" si="10"/>
        <v>266442</v>
      </c>
      <c r="AK21" s="9">
        <f t="shared" si="11"/>
        <v>0</v>
      </c>
      <c r="AL21" s="8">
        <f t="shared" si="12"/>
        <v>525</v>
      </c>
      <c r="AM21" s="9">
        <f t="shared" si="13"/>
        <v>15005740</v>
      </c>
      <c r="AN21" s="9">
        <f t="shared" si="14"/>
        <v>10504014</v>
      </c>
      <c r="AO21" s="9">
        <f t="shared" si="15"/>
        <v>1574541</v>
      </c>
      <c r="AP21" s="9">
        <f t="shared" si="16"/>
        <v>2902054</v>
      </c>
      <c r="AQ21" s="9">
        <f t="shared" si="17"/>
        <v>25131</v>
      </c>
      <c r="AR21" s="9">
        <v>355</v>
      </c>
      <c r="AS21" s="9">
        <v>5002420</v>
      </c>
      <c r="AT21" s="9">
        <v>3501694</v>
      </c>
      <c r="AU21" s="9">
        <v>0</v>
      </c>
      <c r="AV21" s="9">
        <v>1500726</v>
      </c>
      <c r="AW21" s="9">
        <v>0</v>
      </c>
      <c r="AX21" s="9">
        <f t="shared" si="18"/>
        <v>880</v>
      </c>
      <c r="AY21" s="9">
        <f t="shared" si="19"/>
        <v>20008160</v>
      </c>
      <c r="AZ21" s="9">
        <f t="shared" si="20"/>
        <v>14005708</v>
      </c>
      <c r="BA21" s="9">
        <f t="shared" si="21"/>
        <v>1574541</v>
      </c>
      <c r="BB21" s="9">
        <f t="shared" si="22"/>
        <v>4402780</v>
      </c>
      <c r="BC21" s="9">
        <f t="shared" si="23"/>
        <v>25131</v>
      </c>
      <c r="BD21" s="8">
        <v>17</v>
      </c>
      <c r="BE21" s="9">
        <v>494902</v>
      </c>
      <c r="BF21" s="9">
        <v>219662</v>
      </c>
      <c r="BG21" s="9">
        <v>0</v>
      </c>
      <c r="BH21" s="9">
        <v>275240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f t="shared" si="24"/>
        <v>17</v>
      </c>
      <c r="BQ21" s="9">
        <f t="shared" si="25"/>
        <v>494902</v>
      </c>
      <c r="BR21" s="9">
        <f t="shared" si="26"/>
        <v>219662</v>
      </c>
      <c r="BS21" s="9">
        <f t="shared" si="27"/>
        <v>0</v>
      </c>
      <c r="BT21" s="9">
        <f t="shared" si="28"/>
        <v>275240</v>
      </c>
      <c r="BU21" s="9">
        <f t="shared" si="29"/>
        <v>0</v>
      </c>
      <c r="BV21" s="8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f t="shared" si="30"/>
        <v>880</v>
      </c>
      <c r="CC21" s="9">
        <f t="shared" si="31"/>
        <v>20503062</v>
      </c>
      <c r="CD21" s="9">
        <f t="shared" si="32"/>
        <v>14225370</v>
      </c>
      <c r="CE21" s="9">
        <f t="shared" si="33"/>
        <v>1574541</v>
      </c>
      <c r="CF21" s="9">
        <f t="shared" si="34"/>
        <v>4678020</v>
      </c>
      <c r="CG21" s="9">
        <f t="shared" si="35"/>
        <v>25131</v>
      </c>
      <c r="CH21" s="6"/>
      <c r="CI21" s="6"/>
      <c r="CJ21" s="6"/>
      <c r="CK21" s="6"/>
      <c r="CL21" s="6"/>
      <c r="CM21" s="6"/>
      <c r="CN21" s="18">
        <v>12</v>
      </c>
      <c r="CO21" s="9">
        <v>52860</v>
      </c>
      <c r="CP21" s="9">
        <v>37002</v>
      </c>
      <c r="CQ21" s="9">
        <v>0</v>
      </c>
      <c r="CR21" s="9">
        <v>15858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12</v>
      </c>
      <c r="DG21" s="9">
        <f t="shared" si="37"/>
        <v>52860</v>
      </c>
      <c r="DH21" s="9">
        <f t="shared" si="38"/>
        <v>37002</v>
      </c>
      <c r="DI21" s="9">
        <f t="shared" si="39"/>
        <v>0</v>
      </c>
      <c r="DJ21" s="9">
        <f t="shared" si="40"/>
        <v>15858</v>
      </c>
      <c r="DK21" s="9">
        <f t="shared" si="41"/>
        <v>0</v>
      </c>
      <c r="DL21" s="9">
        <f t="shared" si="42"/>
        <v>892</v>
      </c>
      <c r="DM21" s="9">
        <f t="shared" si="43"/>
        <v>20555922</v>
      </c>
      <c r="DN21" s="9">
        <f t="shared" si="44"/>
        <v>14262372</v>
      </c>
      <c r="DO21" s="9">
        <f t="shared" si="45"/>
        <v>1574541</v>
      </c>
      <c r="DP21" s="9">
        <f t="shared" si="46"/>
        <v>4693878</v>
      </c>
      <c r="DQ21" s="9">
        <f t="shared" si="47"/>
        <v>25131</v>
      </c>
      <c r="DR21" s="9">
        <v>14</v>
      </c>
      <c r="DS21" s="9">
        <v>1</v>
      </c>
      <c r="DT21" s="9">
        <v>15</v>
      </c>
      <c r="DU21" s="9">
        <v>0</v>
      </c>
      <c r="DV21" s="9">
        <v>1</v>
      </c>
      <c r="DX21" s="9">
        <v>0</v>
      </c>
      <c r="DY21" s="9">
        <v>0</v>
      </c>
      <c r="DZ21" s="9">
        <v>2</v>
      </c>
      <c r="EA21" s="9">
        <v>68591</v>
      </c>
      <c r="EB21" s="9"/>
      <c r="EC21" s="9"/>
      <c r="ED21" s="9">
        <v>0</v>
      </c>
      <c r="EE21" s="9">
        <v>0</v>
      </c>
      <c r="EF21" s="9">
        <v>0</v>
      </c>
      <c r="EG21" s="9">
        <v>0</v>
      </c>
      <c r="EH21" s="9"/>
      <c r="EI21" s="9"/>
      <c r="EJ21" s="9">
        <f t="shared" si="48"/>
        <v>14</v>
      </c>
      <c r="EK21" s="9">
        <f t="shared" si="49"/>
        <v>121451</v>
      </c>
      <c r="EM21" s="9">
        <f t="shared" si="50"/>
        <v>894</v>
      </c>
      <c r="EN21" s="9">
        <f t="shared" si="51"/>
        <v>20624513</v>
      </c>
    </row>
    <row r="22" spans="1:144" s="7" customFormat="1" ht="15.95" customHeight="1" x14ac:dyDescent="0.15">
      <c r="A22" s="2" t="s">
        <v>43</v>
      </c>
      <c r="B22" s="8">
        <v>90</v>
      </c>
      <c r="C22" s="9">
        <v>54405140</v>
      </c>
      <c r="D22" s="9">
        <v>38083572</v>
      </c>
      <c r="E22" s="9">
        <v>10395509</v>
      </c>
      <c r="F22" s="9">
        <v>5926059</v>
      </c>
      <c r="G22" s="9">
        <v>0</v>
      </c>
      <c r="H22" s="9">
        <v>2301</v>
      </c>
      <c r="I22" s="9">
        <v>39675170</v>
      </c>
      <c r="J22" s="9">
        <v>27772619</v>
      </c>
      <c r="K22" s="9">
        <v>1753952</v>
      </c>
      <c r="L22" s="9">
        <v>10102564</v>
      </c>
      <c r="M22" s="9">
        <v>46035</v>
      </c>
      <c r="N22" s="9">
        <f t="shared" si="0"/>
        <v>2391</v>
      </c>
      <c r="O22" s="9">
        <f t="shared" si="1"/>
        <v>94080310</v>
      </c>
      <c r="P22" s="9">
        <f t="shared" si="2"/>
        <v>65856191</v>
      </c>
      <c r="Q22" s="9">
        <f t="shared" si="3"/>
        <v>12149461</v>
      </c>
      <c r="R22" s="9">
        <f t="shared" si="4"/>
        <v>16028623</v>
      </c>
      <c r="S22" s="9">
        <f t="shared" si="5"/>
        <v>46035</v>
      </c>
      <c r="T22" s="8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270</v>
      </c>
      <c r="AA22" s="9">
        <v>4053880</v>
      </c>
      <c r="AB22" s="9">
        <v>2837716</v>
      </c>
      <c r="AC22" s="9">
        <v>0</v>
      </c>
      <c r="AD22" s="9">
        <v>1216164</v>
      </c>
      <c r="AE22" s="9">
        <v>0</v>
      </c>
      <c r="AF22" s="9">
        <f t="shared" si="6"/>
        <v>270</v>
      </c>
      <c r="AG22" s="9">
        <f t="shared" si="7"/>
        <v>4053880</v>
      </c>
      <c r="AH22" s="9">
        <f t="shared" si="8"/>
        <v>2837716</v>
      </c>
      <c r="AI22" s="9">
        <f t="shared" si="9"/>
        <v>0</v>
      </c>
      <c r="AJ22" s="9">
        <f t="shared" si="10"/>
        <v>1216164</v>
      </c>
      <c r="AK22" s="9">
        <f t="shared" si="11"/>
        <v>0</v>
      </c>
      <c r="AL22" s="8">
        <f t="shared" si="12"/>
        <v>2661</v>
      </c>
      <c r="AM22" s="9">
        <f t="shared" si="13"/>
        <v>98134190</v>
      </c>
      <c r="AN22" s="9">
        <f t="shared" si="14"/>
        <v>68693907</v>
      </c>
      <c r="AO22" s="9">
        <f t="shared" si="15"/>
        <v>12149461</v>
      </c>
      <c r="AP22" s="9">
        <f t="shared" si="16"/>
        <v>17244787</v>
      </c>
      <c r="AQ22" s="9">
        <f t="shared" si="17"/>
        <v>46035</v>
      </c>
      <c r="AR22" s="9">
        <v>1670</v>
      </c>
      <c r="AS22" s="9">
        <v>24400960</v>
      </c>
      <c r="AT22" s="9">
        <v>17080672</v>
      </c>
      <c r="AU22" s="9">
        <v>20699</v>
      </c>
      <c r="AV22" s="9">
        <v>7234622</v>
      </c>
      <c r="AW22" s="9">
        <v>64967</v>
      </c>
      <c r="AX22" s="9">
        <f t="shared" si="18"/>
        <v>4331</v>
      </c>
      <c r="AY22" s="9">
        <f t="shared" si="19"/>
        <v>122535150</v>
      </c>
      <c r="AZ22" s="9">
        <f t="shared" si="20"/>
        <v>85774579</v>
      </c>
      <c r="BA22" s="9">
        <f t="shared" si="21"/>
        <v>12170160</v>
      </c>
      <c r="BB22" s="9">
        <f t="shared" si="22"/>
        <v>24479409</v>
      </c>
      <c r="BC22" s="9">
        <f t="shared" si="23"/>
        <v>111002</v>
      </c>
      <c r="BD22" s="8">
        <v>85</v>
      </c>
      <c r="BE22" s="9">
        <v>2291453</v>
      </c>
      <c r="BF22" s="9">
        <v>962243</v>
      </c>
      <c r="BG22" s="9">
        <v>0</v>
      </c>
      <c r="BH22" s="9">
        <v>1329210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f t="shared" si="24"/>
        <v>85</v>
      </c>
      <c r="BQ22" s="9">
        <f t="shared" si="25"/>
        <v>2291453</v>
      </c>
      <c r="BR22" s="9">
        <f t="shared" si="26"/>
        <v>962243</v>
      </c>
      <c r="BS22" s="9">
        <f t="shared" si="27"/>
        <v>0</v>
      </c>
      <c r="BT22" s="9">
        <f t="shared" si="28"/>
        <v>1329210</v>
      </c>
      <c r="BU22" s="9">
        <f t="shared" si="29"/>
        <v>0</v>
      </c>
      <c r="BV22" s="8">
        <v>10</v>
      </c>
      <c r="BW22" s="9">
        <v>441710</v>
      </c>
      <c r="BX22" s="9">
        <v>309197</v>
      </c>
      <c r="BY22" s="9">
        <v>0</v>
      </c>
      <c r="BZ22" s="9">
        <v>132513</v>
      </c>
      <c r="CA22" s="9">
        <v>0</v>
      </c>
      <c r="CB22" s="9">
        <f t="shared" si="30"/>
        <v>4341</v>
      </c>
      <c r="CC22" s="9">
        <f t="shared" si="31"/>
        <v>125268313</v>
      </c>
      <c r="CD22" s="9">
        <f t="shared" si="32"/>
        <v>87046019</v>
      </c>
      <c r="CE22" s="9">
        <f t="shared" si="33"/>
        <v>12170160</v>
      </c>
      <c r="CF22" s="9">
        <f t="shared" si="34"/>
        <v>25941132</v>
      </c>
      <c r="CG22" s="9">
        <f t="shared" si="35"/>
        <v>111002</v>
      </c>
      <c r="CH22" s="6"/>
      <c r="CI22" s="6"/>
      <c r="CJ22" s="6"/>
      <c r="CK22" s="6"/>
      <c r="CL22" s="6"/>
      <c r="CM22" s="6"/>
      <c r="CN22" s="18">
        <v>61</v>
      </c>
      <c r="CO22" s="9">
        <v>408395</v>
      </c>
      <c r="CP22" s="9">
        <v>285863</v>
      </c>
      <c r="CQ22" s="9">
        <v>0</v>
      </c>
      <c r="CR22" s="9">
        <v>122532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61</v>
      </c>
      <c r="DG22" s="9">
        <f t="shared" si="37"/>
        <v>408395</v>
      </c>
      <c r="DH22" s="9">
        <f t="shared" si="38"/>
        <v>285863</v>
      </c>
      <c r="DI22" s="9">
        <f t="shared" si="39"/>
        <v>0</v>
      </c>
      <c r="DJ22" s="9">
        <f t="shared" si="40"/>
        <v>122532</v>
      </c>
      <c r="DK22" s="9">
        <f t="shared" si="41"/>
        <v>0</v>
      </c>
      <c r="DL22" s="9">
        <f t="shared" si="42"/>
        <v>4402</v>
      </c>
      <c r="DM22" s="9">
        <f t="shared" si="43"/>
        <v>125676708</v>
      </c>
      <c r="DN22" s="9">
        <f t="shared" si="44"/>
        <v>87331882</v>
      </c>
      <c r="DO22" s="9">
        <f t="shared" si="45"/>
        <v>12170160</v>
      </c>
      <c r="DP22" s="9">
        <f t="shared" si="46"/>
        <v>26063664</v>
      </c>
      <c r="DQ22" s="9">
        <f t="shared" si="47"/>
        <v>111002</v>
      </c>
      <c r="DR22" s="9">
        <v>61</v>
      </c>
      <c r="DS22" s="9">
        <v>35</v>
      </c>
      <c r="DT22" s="9">
        <v>96</v>
      </c>
      <c r="DU22" s="9">
        <v>23</v>
      </c>
      <c r="DV22" s="9">
        <v>5</v>
      </c>
      <c r="DX22" s="9">
        <v>0</v>
      </c>
      <c r="DY22" s="9">
        <v>0</v>
      </c>
      <c r="DZ22" s="9">
        <v>5</v>
      </c>
      <c r="EA22" s="9">
        <v>242139</v>
      </c>
      <c r="EB22" s="9"/>
      <c r="EC22" s="9"/>
      <c r="ED22" s="9">
        <v>0</v>
      </c>
      <c r="EE22" s="9">
        <v>0</v>
      </c>
      <c r="EF22" s="9">
        <v>0</v>
      </c>
      <c r="EG22" s="9">
        <v>0</v>
      </c>
      <c r="EH22" s="9"/>
      <c r="EI22" s="9"/>
      <c r="EJ22" s="9">
        <f t="shared" si="48"/>
        <v>66</v>
      </c>
      <c r="EK22" s="9">
        <f t="shared" si="49"/>
        <v>650534</v>
      </c>
      <c r="EM22" s="9">
        <f t="shared" si="50"/>
        <v>4407</v>
      </c>
      <c r="EN22" s="9">
        <f t="shared" si="51"/>
        <v>125918847</v>
      </c>
    </row>
    <row r="23" spans="1:144" s="7" customFormat="1" ht="15.95" customHeight="1" x14ac:dyDescent="0.15">
      <c r="A23" s="2" t="s">
        <v>44</v>
      </c>
      <c r="B23" s="8">
        <v>19</v>
      </c>
      <c r="C23" s="9">
        <v>10489930</v>
      </c>
      <c r="D23" s="9">
        <v>7342935</v>
      </c>
      <c r="E23" s="9">
        <v>1759335</v>
      </c>
      <c r="F23" s="9">
        <v>1387460</v>
      </c>
      <c r="G23" s="9">
        <v>200</v>
      </c>
      <c r="H23" s="9">
        <v>691</v>
      </c>
      <c r="I23" s="9">
        <v>7512350</v>
      </c>
      <c r="J23" s="9">
        <v>5258645</v>
      </c>
      <c r="K23" s="9">
        <v>217171</v>
      </c>
      <c r="L23" s="9">
        <v>2021534</v>
      </c>
      <c r="M23" s="9">
        <v>15000</v>
      </c>
      <c r="N23" s="9">
        <f t="shared" si="0"/>
        <v>710</v>
      </c>
      <c r="O23" s="9">
        <f t="shared" si="1"/>
        <v>18002280</v>
      </c>
      <c r="P23" s="9">
        <f t="shared" si="2"/>
        <v>12601580</v>
      </c>
      <c r="Q23" s="9">
        <f t="shared" si="3"/>
        <v>1976506</v>
      </c>
      <c r="R23" s="9">
        <f t="shared" si="4"/>
        <v>3408994</v>
      </c>
      <c r="S23" s="9">
        <f t="shared" si="5"/>
        <v>15200</v>
      </c>
      <c r="T23" s="8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63</v>
      </c>
      <c r="AA23" s="9">
        <v>785290</v>
      </c>
      <c r="AB23" s="9">
        <v>549703</v>
      </c>
      <c r="AC23" s="9">
        <v>0</v>
      </c>
      <c r="AD23" s="9">
        <v>235587</v>
      </c>
      <c r="AE23" s="9">
        <v>0</v>
      </c>
      <c r="AF23" s="9">
        <f t="shared" si="6"/>
        <v>63</v>
      </c>
      <c r="AG23" s="9">
        <f t="shared" si="7"/>
        <v>785290</v>
      </c>
      <c r="AH23" s="9">
        <f t="shared" si="8"/>
        <v>549703</v>
      </c>
      <c r="AI23" s="9">
        <f t="shared" si="9"/>
        <v>0</v>
      </c>
      <c r="AJ23" s="9">
        <f t="shared" si="10"/>
        <v>235587</v>
      </c>
      <c r="AK23" s="9">
        <f t="shared" si="11"/>
        <v>0</v>
      </c>
      <c r="AL23" s="8">
        <f t="shared" si="12"/>
        <v>773</v>
      </c>
      <c r="AM23" s="9">
        <f t="shared" si="13"/>
        <v>18787570</v>
      </c>
      <c r="AN23" s="9">
        <f t="shared" si="14"/>
        <v>13151283</v>
      </c>
      <c r="AO23" s="9">
        <f t="shared" si="15"/>
        <v>1976506</v>
      </c>
      <c r="AP23" s="9">
        <f t="shared" si="16"/>
        <v>3644581</v>
      </c>
      <c r="AQ23" s="9">
        <f t="shared" si="17"/>
        <v>15200</v>
      </c>
      <c r="AR23" s="9">
        <v>531</v>
      </c>
      <c r="AS23" s="9">
        <v>8357400</v>
      </c>
      <c r="AT23" s="9">
        <v>5850180</v>
      </c>
      <c r="AU23" s="9">
        <v>4433</v>
      </c>
      <c r="AV23" s="9">
        <v>2483829</v>
      </c>
      <c r="AW23" s="9">
        <v>18958</v>
      </c>
      <c r="AX23" s="9">
        <f t="shared" si="18"/>
        <v>1304</v>
      </c>
      <c r="AY23" s="9">
        <f t="shared" si="19"/>
        <v>27144970</v>
      </c>
      <c r="AZ23" s="9">
        <f t="shared" si="20"/>
        <v>19001463</v>
      </c>
      <c r="BA23" s="9">
        <f t="shared" si="21"/>
        <v>1980939</v>
      </c>
      <c r="BB23" s="9">
        <f t="shared" si="22"/>
        <v>6128410</v>
      </c>
      <c r="BC23" s="9">
        <f t="shared" si="23"/>
        <v>34158</v>
      </c>
      <c r="BD23" s="8">
        <v>18</v>
      </c>
      <c r="BE23" s="9">
        <v>477198</v>
      </c>
      <c r="BF23" s="9">
        <v>225838</v>
      </c>
      <c r="BG23" s="9">
        <v>0</v>
      </c>
      <c r="BH23" s="9">
        <v>251360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f t="shared" si="24"/>
        <v>18</v>
      </c>
      <c r="BQ23" s="9">
        <f t="shared" si="25"/>
        <v>477198</v>
      </c>
      <c r="BR23" s="9">
        <f t="shared" si="26"/>
        <v>225838</v>
      </c>
      <c r="BS23" s="9">
        <f t="shared" si="27"/>
        <v>0</v>
      </c>
      <c r="BT23" s="9">
        <f t="shared" si="28"/>
        <v>251360</v>
      </c>
      <c r="BU23" s="9">
        <f t="shared" si="29"/>
        <v>0</v>
      </c>
      <c r="BV23" s="8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f t="shared" si="30"/>
        <v>1304</v>
      </c>
      <c r="CC23" s="9">
        <f t="shared" si="31"/>
        <v>27622168</v>
      </c>
      <c r="CD23" s="9">
        <f t="shared" si="32"/>
        <v>19227301</v>
      </c>
      <c r="CE23" s="9">
        <f t="shared" si="33"/>
        <v>1980939</v>
      </c>
      <c r="CF23" s="9">
        <f t="shared" si="34"/>
        <v>6379770</v>
      </c>
      <c r="CG23" s="9">
        <f t="shared" si="35"/>
        <v>34158</v>
      </c>
      <c r="CH23" s="6"/>
      <c r="CI23" s="6"/>
      <c r="CJ23" s="6"/>
      <c r="CK23" s="6"/>
      <c r="CL23" s="6"/>
      <c r="CM23" s="6"/>
      <c r="CN23" s="18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0</v>
      </c>
      <c r="DG23" s="9">
        <f t="shared" si="37"/>
        <v>0</v>
      </c>
      <c r="DH23" s="9">
        <f t="shared" si="38"/>
        <v>0</v>
      </c>
      <c r="DI23" s="9">
        <f t="shared" si="39"/>
        <v>0</v>
      </c>
      <c r="DJ23" s="9">
        <f t="shared" si="40"/>
        <v>0</v>
      </c>
      <c r="DK23" s="9">
        <f t="shared" si="41"/>
        <v>0</v>
      </c>
      <c r="DL23" s="9">
        <f t="shared" si="42"/>
        <v>1304</v>
      </c>
      <c r="DM23" s="9">
        <f t="shared" si="43"/>
        <v>27622168</v>
      </c>
      <c r="DN23" s="9">
        <f t="shared" si="44"/>
        <v>19227301</v>
      </c>
      <c r="DO23" s="9">
        <f t="shared" si="45"/>
        <v>1980939</v>
      </c>
      <c r="DP23" s="9">
        <f t="shared" si="46"/>
        <v>6379770</v>
      </c>
      <c r="DQ23" s="9">
        <f t="shared" si="47"/>
        <v>34158</v>
      </c>
      <c r="DR23" s="9">
        <v>12</v>
      </c>
      <c r="DS23" s="9">
        <v>3</v>
      </c>
      <c r="DT23" s="9">
        <v>15</v>
      </c>
      <c r="DU23" s="9">
        <v>3</v>
      </c>
      <c r="DV23" s="9">
        <v>1</v>
      </c>
      <c r="DX23" s="9">
        <v>0</v>
      </c>
      <c r="DY23" s="9">
        <v>0</v>
      </c>
      <c r="DZ23" s="9">
        <v>1</v>
      </c>
      <c r="EA23" s="9">
        <v>18025</v>
      </c>
      <c r="EB23" s="9"/>
      <c r="EC23" s="9"/>
      <c r="ED23" s="9">
        <v>0</v>
      </c>
      <c r="EE23" s="9">
        <v>0</v>
      </c>
      <c r="EF23" s="9">
        <v>0</v>
      </c>
      <c r="EG23" s="9">
        <v>0</v>
      </c>
      <c r="EH23" s="9"/>
      <c r="EI23" s="9"/>
      <c r="EJ23" s="9">
        <f t="shared" si="48"/>
        <v>1</v>
      </c>
      <c r="EK23" s="9">
        <f t="shared" si="49"/>
        <v>18025</v>
      </c>
      <c r="EM23" s="9">
        <f t="shared" si="50"/>
        <v>1305</v>
      </c>
      <c r="EN23" s="9">
        <f t="shared" si="51"/>
        <v>27640193</v>
      </c>
    </row>
    <row r="24" spans="1:144" s="7" customFormat="1" ht="15.95" customHeight="1" x14ac:dyDescent="0.15">
      <c r="A24" s="2" t="s">
        <v>61</v>
      </c>
      <c r="B24" s="8">
        <v>298</v>
      </c>
      <c r="C24" s="9">
        <v>162799140</v>
      </c>
      <c r="D24" s="9">
        <v>113958475</v>
      </c>
      <c r="E24" s="9">
        <v>29784541</v>
      </c>
      <c r="F24" s="9">
        <v>18918745</v>
      </c>
      <c r="G24" s="9">
        <v>137379</v>
      </c>
      <c r="H24" s="9">
        <v>5879</v>
      </c>
      <c r="I24" s="9">
        <v>111193620</v>
      </c>
      <c r="J24" s="9">
        <v>77835534</v>
      </c>
      <c r="K24" s="9">
        <v>10525714</v>
      </c>
      <c r="L24" s="9">
        <v>21967930</v>
      </c>
      <c r="M24" s="9">
        <v>864442</v>
      </c>
      <c r="N24" s="9">
        <f t="shared" si="0"/>
        <v>6177</v>
      </c>
      <c r="O24" s="9">
        <f t="shared" si="1"/>
        <v>273992760</v>
      </c>
      <c r="P24" s="9">
        <f t="shared" si="2"/>
        <v>191794009</v>
      </c>
      <c r="Q24" s="9">
        <f t="shared" si="3"/>
        <v>40310255</v>
      </c>
      <c r="R24" s="9">
        <f t="shared" si="4"/>
        <v>40886675</v>
      </c>
      <c r="S24" s="9">
        <f t="shared" si="5"/>
        <v>1001821</v>
      </c>
      <c r="T24" s="8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597</v>
      </c>
      <c r="AA24" s="9">
        <v>8285250</v>
      </c>
      <c r="AB24" s="9">
        <v>5799675</v>
      </c>
      <c r="AC24" s="9">
        <v>0</v>
      </c>
      <c r="AD24" s="9">
        <v>2485575</v>
      </c>
      <c r="AE24" s="9">
        <v>0</v>
      </c>
      <c r="AF24" s="9">
        <f t="shared" si="6"/>
        <v>597</v>
      </c>
      <c r="AG24" s="9">
        <f t="shared" si="7"/>
        <v>8285250</v>
      </c>
      <c r="AH24" s="9">
        <f t="shared" si="8"/>
        <v>5799675</v>
      </c>
      <c r="AI24" s="9">
        <f t="shared" si="9"/>
        <v>0</v>
      </c>
      <c r="AJ24" s="9">
        <f t="shared" si="10"/>
        <v>2485575</v>
      </c>
      <c r="AK24" s="9">
        <f t="shared" si="11"/>
        <v>0</v>
      </c>
      <c r="AL24" s="8">
        <f t="shared" si="12"/>
        <v>6774</v>
      </c>
      <c r="AM24" s="9">
        <f t="shared" si="13"/>
        <v>282278010</v>
      </c>
      <c r="AN24" s="9">
        <f t="shared" si="14"/>
        <v>197593684</v>
      </c>
      <c r="AO24" s="9">
        <f t="shared" si="15"/>
        <v>40310255</v>
      </c>
      <c r="AP24" s="9">
        <f t="shared" si="16"/>
        <v>43372250</v>
      </c>
      <c r="AQ24" s="9">
        <f t="shared" si="17"/>
        <v>1001821</v>
      </c>
      <c r="AR24" s="9">
        <v>4240</v>
      </c>
      <c r="AS24" s="9">
        <v>66115100</v>
      </c>
      <c r="AT24" s="9">
        <v>46280570</v>
      </c>
      <c r="AU24" s="9">
        <v>2721428</v>
      </c>
      <c r="AV24" s="9">
        <v>16276064</v>
      </c>
      <c r="AW24" s="9">
        <v>837038</v>
      </c>
      <c r="AX24" s="9">
        <f t="shared" si="18"/>
        <v>11014</v>
      </c>
      <c r="AY24" s="9">
        <f t="shared" si="19"/>
        <v>348393110</v>
      </c>
      <c r="AZ24" s="9">
        <f t="shared" si="20"/>
        <v>243874254</v>
      </c>
      <c r="BA24" s="9">
        <f t="shared" si="21"/>
        <v>43031683</v>
      </c>
      <c r="BB24" s="9">
        <f t="shared" si="22"/>
        <v>59648314</v>
      </c>
      <c r="BC24" s="9">
        <f t="shared" si="23"/>
        <v>1838859</v>
      </c>
      <c r="BD24" s="8">
        <v>289</v>
      </c>
      <c r="BE24" s="9">
        <v>8406987</v>
      </c>
      <c r="BF24" s="9">
        <v>3799267</v>
      </c>
      <c r="BG24" s="9">
        <v>0</v>
      </c>
      <c r="BH24" s="9">
        <v>4607720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f t="shared" si="24"/>
        <v>289</v>
      </c>
      <c r="BQ24" s="9">
        <f t="shared" si="25"/>
        <v>8406987</v>
      </c>
      <c r="BR24" s="9">
        <f t="shared" si="26"/>
        <v>3799267</v>
      </c>
      <c r="BS24" s="9">
        <f t="shared" si="27"/>
        <v>0</v>
      </c>
      <c r="BT24" s="9">
        <f t="shared" si="28"/>
        <v>4607720</v>
      </c>
      <c r="BU24" s="9">
        <f t="shared" si="29"/>
        <v>0</v>
      </c>
      <c r="BV24" s="8">
        <v>8</v>
      </c>
      <c r="BW24" s="9">
        <v>865940</v>
      </c>
      <c r="BX24" s="9">
        <v>606158</v>
      </c>
      <c r="BY24" s="9">
        <v>2853</v>
      </c>
      <c r="BZ24" s="9">
        <v>256929</v>
      </c>
      <c r="CA24" s="9">
        <v>0</v>
      </c>
      <c r="CB24" s="9">
        <f t="shared" si="30"/>
        <v>11022</v>
      </c>
      <c r="CC24" s="9">
        <f t="shared" si="31"/>
        <v>357666037</v>
      </c>
      <c r="CD24" s="9">
        <f t="shared" si="32"/>
        <v>248279679</v>
      </c>
      <c r="CE24" s="9">
        <f t="shared" si="33"/>
        <v>43034536</v>
      </c>
      <c r="CF24" s="9">
        <f t="shared" si="34"/>
        <v>64512963</v>
      </c>
      <c r="CG24" s="9">
        <f t="shared" si="35"/>
        <v>1838859</v>
      </c>
      <c r="CH24" s="6"/>
      <c r="CI24" s="6"/>
      <c r="CJ24" s="6"/>
      <c r="CK24" s="6"/>
      <c r="CL24" s="6"/>
      <c r="CM24" s="6"/>
      <c r="CN24" s="18">
        <v>131</v>
      </c>
      <c r="CO24" s="9">
        <v>882823</v>
      </c>
      <c r="CP24" s="9">
        <v>617965</v>
      </c>
      <c r="CQ24" s="9">
        <v>0</v>
      </c>
      <c r="CR24" s="9">
        <v>264858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131</v>
      </c>
      <c r="DG24" s="9">
        <f t="shared" si="37"/>
        <v>882823</v>
      </c>
      <c r="DH24" s="9">
        <f t="shared" si="38"/>
        <v>617965</v>
      </c>
      <c r="DI24" s="9">
        <f t="shared" si="39"/>
        <v>0</v>
      </c>
      <c r="DJ24" s="9">
        <f t="shared" si="40"/>
        <v>264858</v>
      </c>
      <c r="DK24" s="9">
        <f t="shared" si="41"/>
        <v>0</v>
      </c>
      <c r="DL24" s="9">
        <f t="shared" si="42"/>
        <v>11153</v>
      </c>
      <c r="DM24" s="9">
        <f t="shared" si="43"/>
        <v>358548860</v>
      </c>
      <c r="DN24" s="9">
        <f t="shared" si="44"/>
        <v>248897644</v>
      </c>
      <c r="DO24" s="9">
        <f t="shared" si="45"/>
        <v>43034536</v>
      </c>
      <c r="DP24" s="9">
        <f t="shared" si="46"/>
        <v>64777821</v>
      </c>
      <c r="DQ24" s="9">
        <f t="shared" si="47"/>
        <v>1838859</v>
      </c>
      <c r="DR24" s="9">
        <v>228</v>
      </c>
      <c r="DS24" s="9">
        <v>177</v>
      </c>
      <c r="DT24" s="9">
        <v>405</v>
      </c>
      <c r="DU24" s="9">
        <v>100</v>
      </c>
      <c r="DV24" s="9">
        <v>62</v>
      </c>
      <c r="DX24" s="9">
        <v>1</v>
      </c>
      <c r="DY24" s="9">
        <v>3500</v>
      </c>
      <c r="DZ24" s="9">
        <v>10</v>
      </c>
      <c r="EA24" s="9">
        <v>303811</v>
      </c>
      <c r="EB24" s="9"/>
      <c r="EC24" s="9"/>
      <c r="ED24" s="9">
        <v>54</v>
      </c>
      <c r="EE24" s="9">
        <v>2487555</v>
      </c>
      <c r="EF24" s="9">
        <v>4</v>
      </c>
      <c r="EG24" s="9">
        <v>20150</v>
      </c>
      <c r="EH24" s="9"/>
      <c r="EI24" s="9"/>
      <c r="EJ24" s="9">
        <f t="shared" si="48"/>
        <v>200</v>
      </c>
      <c r="EK24" s="9">
        <f t="shared" si="49"/>
        <v>3697839</v>
      </c>
      <c r="EM24" s="9">
        <f t="shared" si="50"/>
        <v>11222</v>
      </c>
      <c r="EN24" s="9">
        <f t="shared" si="51"/>
        <v>361363876</v>
      </c>
    </row>
    <row r="25" spans="1:144" s="7" customFormat="1" ht="15.95" customHeight="1" x14ac:dyDescent="0.15">
      <c r="A25" s="2" t="s">
        <v>45</v>
      </c>
      <c r="B25" s="8">
        <v>412</v>
      </c>
      <c r="C25" s="9">
        <v>251661490</v>
      </c>
      <c r="D25" s="9">
        <v>176161262</v>
      </c>
      <c r="E25" s="9">
        <v>49777022</v>
      </c>
      <c r="F25" s="9">
        <v>24526231</v>
      </c>
      <c r="G25" s="9">
        <v>1196975</v>
      </c>
      <c r="H25" s="9">
        <v>5374</v>
      </c>
      <c r="I25" s="9">
        <v>88122740</v>
      </c>
      <c r="J25" s="9">
        <v>61685849</v>
      </c>
      <c r="K25" s="9">
        <v>5865957</v>
      </c>
      <c r="L25" s="9">
        <v>20224284</v>
      </c>
      <c r="M25" s="9">
        <v>346650</v>
      </c>
      <c r="N25" s="9">
        <f t="shared" si="0"/>
        <v>5786</v>
      </c>
      <c r="O25" s="9">
        <f t="shared" si="1"/>
        <v>339784230</v>
      </c>
      <c r="P25" s="9">
        <f t="shared" si="2"/>
        <v>237847111</v>
      </c>
      <c r="Q25" s="9">
        <f t="shared" si="3"/>
        <v>55642979</v>
      </c>
      <c r="R25" s="9">
        <f t="shared" si="4"/>
        <v>44750515</v>
      </c>
      <c r="S25" s="9">
        <f t="shared" si="5"/>
        <v>1543625</v>
      </c>
      <c r="T25" s="8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568</v>
      </c>
      <c r="AA25" s="9">
        <v>7366700</v>
      </c>
      <c r="AB25" s="9">
        <v>5156690</v>
      </c>
      <c r="AC25" s="9">
        <v>0</v>
      </c>
      <c r="AD25" s="9">
        <v>2210010</v>
      </c>
      <c r="AE25" s="9">
        <v>0</v>
      </c>
      <c r="AF25" s="9">
        <f t="shared" si="6"/>
        <v>568</v>
      </c>
      <c r="AG25" s="9">
        <f t="shared" si="7"/>
        <v>7366700</v>
      </c>
      <c r="AH25" s="9">
        <f t="shared" si="8"/>
        <v>5156690</v>
      </c>
      <c r="AI25" s="9">
        <f t="shared" si="9"/>
        <v>0</v>
      </c>
      <c r="AJ25" s="9">
        <f t="shared" si="10"/>
        <v>2210010</v>
      </c>
      <c r="AK25" s="9">
        <f t="shared" si="11"/>
        <v>0</v>
      </c>
      <c r="AL25" s="8">
        <f t="shared" si="12"/>
        <v>6354</v>
      </c>
      <c r="AM25" s="9">
        <f t="shared" si="13"/>
        <v>347150930</v>
      </c>
      <c r="AN25" s="9">
        <f t="shared" si="14"/>
        <v>243003801</v>
      </c>
      <c r="AO25" s="9">
        <f t="shared" si="15"/>
        <v>55642979</v>
      </c>
      <c r="AP25" s="9">
        <f t="shared" si="16"/>
        <v>46960525</v>
      </c>
      <c r="AQ25" s="9">
        <f t="shared" si="17"/>
        <v>1543625</v>
      </c>
      <c r="AR25" s="9">
        <v>3572</v>
      </c>
      <c r="AS25" s="9">
        <v>50043310</v>
      </c>
      <c r="AT25" s="9">
        <v>35030317</v>
      </c>
      <c r="AU25" s="9">
        <v>571376</v>
      </c>
      <c r="AV25" s="9">
        <v>14072357</v>
      </c>
      <c r="AW25" s="9">
        <v>369260</v>
      </c>
      <c r="AX25" s="9">
        <f t="shared" si="18"/>
        <v>9926</v>
      </c>
      <c r="AY25" s="9">
        <f t="shared" si="19"/>
        <v>397194240</v>
      </c>
      <c r="AZ25" s="9">
        <f t="shared" si="20"/>
        <v>278034118</v>
      </c>
      <c r="BA25" s="9">
        <f t="shared" si="21"/>
        <v>56214355</v>
      </c>
      <c r="BB25" s="9">
        <f t="shared" si="22"/>
        <v>61032882</v>
      </c>
      <c r="BC25" s="9">
        <f t="shared" si="23"/>
        <v>1912885</v>
      </c>
      <c r="BD25" s="8">
        <v>398</v>
      </c>
      <c r="BE25" s="9">
        <v>13321025</v>
      </c>
      <c r="BF25" s="9">
        <v>5801195</v>
      </c>
      <c r="BG25" s="9">
        <v>0</v>
      </c>
      <c r="BH25" s="9">
        <v>7354340</v>
      </c>
      <c r="BI25" s="9">
        <v>165490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f t="shared" si="24"/>
        <v>398</v>
      </c>
      <c r="BQ25" s="9">
        <f t="shared" si="25"/>
        <v>13321025</v>
      </c>
      <c r="BR25" s="9">
        <f t="shared" si="26"/>
        <v>5801195</v>
      </c>
      <c r="BS25" s="9">
        <f t="shared" si="27"/>
        <v>0</v>
      </c>
      <c r="BT25" s="9">
        <f t="shared" si="28"/>
        <v>7354340</v>
      </c>
      <c r="BU25" s="9">
        <f t="shared" si="29"/>
        <v>165490</v>
      </c>
      <c r="BV25" s="8">
        <v>21</v>
      </c>
      <c r="BW25" s="9">
        <v>1505350</v>
      </c>
      <c r="BX25" s="9">
        <v>1053745</v>
      </c>
      <c r="BY25" s="9">
        <v>125880</v>
      </c>
      <c r="BZ25" s="9">
        <v>325725</v>
      </c>
      <c r="CA25" s="9">
        <v>0</v>
      </c>
      <c r="CB25" s="9">
        <f t="shared" si="30"/>
        <v>9947</v>
      </c>
      <c r="CC25" s="9">
        <f t="shared" si="31"/>
        <v>412020615</v>
      </c>
      <c r="CD25" s="9">
        <f t="shared" si="32"/>
        <v>284889058</v>
      </c>
      <c r="CE25" s="9">
        <f t="shared" si="33"/>
        <v>56340235</v>
      </c>
      <c r="CF25" s="9">
        <f t="shared" si="34"/>
        <v>68712947</v>
      </c>
      <c r="CG25" s="9">
        <f t="shared" si="35"/>
        <v>2078375</v>
      </c>
      <c r="CH25" s="6"/>
      <c r="CI25" s="6"/>
      <c r="CJ25" s="6"/>
      <c r="CK25" s="6"/>
      <c r="CL25" s="6"/>
      <c r="CM25" s="6"/>
      <c r="CN25" s="18">
        <v>83</v>
      </c>
      <c r="CO25" s="9">
        <v>544399</v>
      </c>
      <c r="CP25" s="9">
        <v>381058</v>
      </c>
      <c r="CQ25" s="9">
        <v>0</v>
      </c>
      <c r="CR25" s="9">
        <v>163341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83</v>
      </c>
      <c r="DG25" s="9">
        <f t="shared" si="37"/>
        <v>544399</v>
      </c>
      <c r="DH25" s="9">
        <f t="shared" si="38"/>
        <v>381058</v>
      </c>
      <c r="DI25" s="9">
        <f t="shared" si="39"/>
        <v>0</v>
      </c>
      <c r="DJ25" s="9">
        <f t="shared" si="40"/>
        <v>163341</v>
      </c>
      <c r="DK25" s="9">
        <f t="shared" si="41"/>
        <v>0</v>
      </c>
      <c r="DL25" s="9">
        <f t="shared" si="42"/>
        <v>10030</v>
      </c>
      <c r="DM25" s="9">
        <f t="shared" si="43"/>
        <v>412565014</v>
      </c>
      <c r="DN25" s="9">
        <f t="shared" si="44"/>
        <v>285270116</v>
      </c>
      <c r="DO25" s="9">
        <f t="shared" si="45"/>
        <v>56340235</v>
      </c>
      <c r="DP25" s="9">
        <f t="shared" si="46"/>
        <v>68876288</v>
      </c>
      <c r="DQ25" s="9">
        <f t="shared" si="47"/>
        <v>2078375</v>
      </c>
      <c r="DR25" s="9">
        <v>323</v>
      </c>
      <c r="DS25" s="9">
        <v>91</v>
      </c>
      <c r="DT25" s="9">
        <v>414</v>
      </c>
      <c r="DU25" s="9">
        <v>82</v>
      </c>
      <c r="DV25" s="9">
        <v>92</v>
      </c>
      <c r="DX25" s="9">
        <v>0</v>
      </c>
      <c r="DY25" s="9">
        <v>0</v>
      </c>
      <c r="DZ25" s="9">
        <v>19</v>
      </c>
      <c r="EA25" s="9">
        <v>658714</v>
      </c>
      <c r="EB25" s="9"/>
      <c r="EC25" s="9"/>
      <c r="ED25" s="9">
        <v>28</v>
      </c>
      <c r="EE25" s="9">
        <v>1430195</v>
      </c>
      <c r="EF25" s="9">
        <v>24</v>
      </c>
      <c r="EG25" s="9">
        <v>353630</v>
      </c>
      <c r="EH25" s="9"/>
      <c r="EI25" s="9"/>
      <c r="EJ25" s="9">
        <f t="shared" si="48"/>
        <v>154</v>
      </c>
      <c r="EK25" s="9">
        <f t="shared" si="49"/>
        <v>2986938</v>
      </c>
      <c r="EM25" s="9">
        <f t="shared" si="50"/>
        <v>10101</v>
      </c>
      <c r="EN25" s="9">
        <f t="shared" si="51"/>
        <v>415007553</v>
      </c>
    </row>
    <row r="26" spans="1:144" s="7" customFormat="1" ht="15.95" customHeight="1" x14ac:dyDescent="0.15">
      <c r="A26" s="2" t="s">
        <v>46</v>
      </c>
      <c r="B26" s="8">
        <v>447</v>
      </c>
      <c r="C26" s="9">
        <v>268198430</v>
      </c>
      <c r="D26" s="9">
        <v>187738850</v>
      </c>
      <c r="E26" s="9">
        <v>53073849</v>
      </c>
      <c r="F26" s="9">
        <v>26379194</v>
      </c>
      <c r="G26" s="9">
        <v>1006537</v>
      </c>
      <c r="H26" s="9">
        <v>7139</v>
      </c>
      <c r="I26" s="9">
        <v>106317730</v>
      </c>
      <c r="J26" s="9">
        <v>74422283</v>
      </c>
      <c r="K26" s="9">
        <v>4863751</v>
      </c>
      <c r="L26" s="9">
        <v>26033243</v>
      </c>
      <c r="M26" s="9">
        <v>998453</v>
      </c>
      <c r="N26" s="9">
        <f t="shared" si="0"/>
        <v>7586</v>
      </c>
      <c r="O26" s="9">
        <f t="shared" si="1"/>
        <v>374516160</v>
      </c>
      <c r="P26" s="9">
        <f t="shared" si="2"/>
        <v>262161133</v>
      </c>
      <c r="Q26" s="9">
        <f t="shared" si="3"/>
        <v>57937600</v>
      </c>
      <c r="R26" s="9">
        <f t="shared" si="4"/>
        <v>52412437</v>
      </c>
      <c r="S26" s="9">
        <f t="shared" si="5"/>
        <v>2004990</v>
      </c>
      <c r="T26" s="8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879</v>
      </c>
      <c r="AA26" s="9">
        <v>11571630</v>
      </c>
      <c r="AB26" s="9">
        <v>8100141</v>
      </c>
      <c r="AC26" s="9">
        <v>13239</v>
      </c>
      <c r="AD26" s="9">
        <v>3458250</v>
      </c>
      <c r="AE26" s="9">
        <v>0</v>
      </c>
      <c r="AF26" s="9">
        <f t="shared" si="6"/>
        <v>879</v>
      </c>
      <c r="AG26" s="9">
        <f t="shared" si="7"/>
        <v>11571630</v>
      </c>
      <c r="AH26" s="9">
        <f t="shared" si="8"/>
        <v>8100141</v>
      </c>
      <c r="AI26" s="9">
        <f t="shared" si="9"/>
        <v>13239</v>
      </c>
      <c r="AJ26" s="9">
        <f t="shared" si="10"/>
        <v>3458250</v>
      </c>
      <c r="AK26" s="9">
        <f t="shared" si="11"/>
        <v>0</v>
      </c>
      <c r="AL26" s="8">
        <f t="shared" si="12"/>
        <v>8465</v>
      </c>
      <c r="AM26" s="9">
        <f t="shared" si="13"/>
        <v>386087790</v>
      </c>
      <c r="AN26" s="9">
        <f t="shared" si="14"/>
        <v>270261274</v>
      </c>
      <c r="AO26" s="9">
        <f t="shared" si="15"/>
        <v>57950839</v>
      </c>
      <c r="AP26" s="9">
        <f t="shared" si="16"/>
        <v>55870687</v>
      </c>
      <c r="AQ26" s="9">
        <f t="shared" si="17"/>
        <v>2004990</v>
      </c>
      <c r="AR26" s="9">
        <v>5015</v>
      </c>
      <c r="AS26" s="9">
        <v>67890480</v>
      </c>
      <c r="AT26" s="9">
        <v>47523336</v>
      </c>
      <c r="AU26" s="9">
        <v>871731</v>
      </c>
      <c r="AV26" s="9">
        <v>17810650</v>
      </c>
      <c r="AW26" s="9">
        <v>1684763</v>
      </c>
      <c r="AX26" s="9">
        <f t="shared" si="18"/>
        <v>13480</v>
      </c>
      <c r="AY26" s="9">
        <f t="shared" si="19"/>
        <v>453978270</v>
      </c>
      <c r="AZ26" s="9">
        <f t="shared" si="20"/>
        <v>317784610</v>
      </c>
      <c r="BA26" s="9">
        <f t="shared" si="21"/>
        <v>58822570</v>
      </c>
      <c r="BB26" s="9">
        <f t="shared" si="22"/>
        <v>73681337</v>
      </c>
      <c r="BC26" s="9">
        <f t="shared" si="23"/>
        <v>3689753</v>
      </c>
      <c r="BD26" s="8">
        <v>432</v>
      </c>
      <c r="BE26" s="9">
        <v>15013173</v>
      </c>
      <c r="BF26" s="9">
        <v>6878543</v>
      </c>
      <c r="BG26" s="9">
        <v>0</v>
      </c>
      <c r="BH26" s="9">
        <v>8015290</v>
      </c>
      <c r="BI26" s="9">
        <v>119340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f t="shared" si="24"/>
        <v>432</v>
      </c>
      <c r="BQ26" s="9">
        <f t="shared" si="25"/>
        <v>15013173</v>
      </c>
      <c r="BR26" s="9">
        <f t="shared" si="26"/>
        <v>6878543</v>
      </c>
      <c r="BS26" s="9">
        <f t="shared" si="27"/>
        <v>0</v>
      </c>
      <c r="BT26" s="9">
        <f t="shared" si="28"/>
        <v>8015290</v>
      </c>
      <c r="BU26" s="9">
        <f t="shared" si="29"/>
        <v>119340</v>
      </c>
      <c r="BV26" s="8">
        <v>28</v>
      </c>
      <c r="BW26" s="9">
        <v>3157640</v>
      </c>
      <c r="BX26" s="9">
        <v>2210348</v>
      </c>
      <c r="BY26" s="9">
        <v>13923</v>
      </c>
      <c r="BZ26" s="9">
        <v>44250</v>
      </c>
      <c r="CA26" s="9">
        <v>889119</v>
      </c>
      <c r="CB26" s="9">
        <f t="shared" si="30"/>
        <v>13508</v>
      </c>
      <c r="CC26" s="9">
        <f t="shared" si="31"/>
        <v>472149083</v>
      </c>
      <c r="CD26" s="9">
        <f t="shared" si="32"/>
        <v>326873501</v>
      </c>
      <c r="CE26" s="9">
        <f t="shared" si="33"/>
        <v>58836493</v>
      </c>
      <c r="CF26" s="9">
        <f t="shared" si="34"/>
        <v>81740877</v>
      </c>
      <c r="CG26" s="9">
        <f t="shared" si="35"/>
        <v>4698212</v>
      </c>
      <c r="CH26" s="6"/>
      <c r="CI26" s="6"/>
      <c r="CJ26" s="6"/>
      <c r="CK26" s="6"/>
      <c r="CL26" s="6"/>
      <c r="CM26" s="6"/>
      <c r="CN26" s="18">
        <v>155</v>
      </c>
      <c r="CO26" s="9">
        <v>885331</v>
      </c>
      <c r="CP26" s="9">
        <v>619722</v>
      </c>
      <c r="CQ26" s="9">
        <v>0</v>
      </c>
      <c r="CR26" s="9">
        <v>265609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155</v>
      </c>
      <c r="DG26" s="9">
        <f t="shared" si="37"/>
        <v>885331</v>
      </c>
      <c r="DH26" s="9">
        <f t="shared" si="38"/>
        <v>619722</v>
      </c>
      <c r="DI26" s="9">
        <f t="shared" si="39"/>
        <v>0</v>
      </c>
      <c r="DJ26" s="9">
        <f t="shared" si="40"/>
        <v>265609</v>
      </c>
      <c r="DK26" s="9">
        <f t="shared" si="41"/>
        <v>0</v>
      </c>
      <c r="DL26" s="9">
        <f t="shared" si="42"/>
        <v>13663</v>
      </c>
      <c r="DM26" s="9">
        <f t="shared" si="43"/>
        <v>473034414</v>
      </c>
      <c r="DN26" s="9">
        <f t="shared" si="44"/>
        <v>327493223</v>
      </c>
      <c r="DO26" s="9">
        <f t="shared" si="45"/>
        <v>58836493</v>
      </c>
      <c r="DP26" s="9">
        <f t="shared" si="46"/>
        <v>82006486</v>
      </c>
      <c r="DQ26" s="9">
        <f t="shared" si="47"/>
        <v>4698212</v>
      </c>
      <c r="DR26" s="9">
        <v>350</v>
      </c>
      <c r="DS26" s="9">
        <v>122</v>
      </c>
      <c r="DT26" s="9">
        <v>472</v>
      </c>
      <c r="DU26" s="9">
        <v>67</v>
      </c>
      <c r="DV26" s="9">
        <v>113</v>
      </c>
      <c r="DX26" s="9">
        <v>0</v>
      </c>
      <c r="DY26" s="9">
        <v>0</v>
      </c>
      <c r="DZ26" s="9">
        <v>20</v>
      </c>
      <c r="EA26" s="9">
        <v>739514</v>
      </c>
      <c r="EB26" s="9"/>
      <c r="EC26" s="9"/>
      <c r="ED26" s="9">
        <v>32</v>
      </c>
      <c r="EE26" s="9">
        <v>1071730</v>
      </c>
      <c r="EF26" s="9">
        <v>26</v>
      </c>
      <c r="EG26" s="9">
        <v>464800</v>
      </c>
      <c r="EH26" s="9"/>
      <c r="EI26" s="9"/>
      <c r="EJ26" s="9">
        <f t="shared" si="48"/>
        <v>233</v>
      </c>
      <c r="EK26" s="9">
        <f t="shared" si="49"/>
        <v>3161375</v>
      </c>
      <c r="EM26" s="9">
        <f t="shared" si="50"/>
        <v>13741</v>
      </c>
      <c r="EN26" s="9">
        <f t="shared" si="51"/>
        <v>475310458</v>
      </c>
    </row>
    <row r="27" spans="1:144" s="7" customFormat="1" ht="15.95" customHeight="1" x14ac:dyDescent="0.15">
      <c r="A27" s="2" t="s">
        <v>47</v>
      </c>
      <c r="B27" s="8">
        <v>204</v>
      </c>
      <c r="C27" s="9">
        <v>114516690</v>
      </c>
      <c r="D27" s="9">
        <v>80161655</v>
      </c>
      <c r="E27" s="9">
        <v>21433820</v>
      </c>
      <c r="F27" s="9">
        <v>12804469</v>
      </c>
      <c r="G27" s="9">
        <v>116746</v>
      </c>
      <c r="H27" s="9">
        <v>3580</v>
      </c>
      <c r="I27" s="9">
        <v>51036140</v>
      </c>
      <c r="J27" s="9">
        <v>35725298</v>
      </c>
      <c r="K27" s="9">
        <v>1846480</v>
      </c>
      <c r="L27" s="9">
        <v>13131493</v>
      </c>
      <c r="M27" s="9">
        <v>332869</v>
      </c>
      <c r="N27" s="9">
        <f t="shared" si="0"/>
        <v>3784</v>
      </c>
      <c r="O27" s="9">
        <f t="shared" si="1"/>
        <v>165552830</v>
      </c>
      <c r="P27" s="9">
        <f t="shared" si="2"/>
        <v>115886953</v>
      </c>
      <c r="Q27" s="9">
        <f t="shared" si="3"/>
        <v>23280300</v>
      </c>
      <c r="R27" s="9">
        <f t="shared" si="4"/>
        <v>25935962</v>
      </c>
      <c r="S27" s="9">
        <f t="shared" si="5"/>
        <v>449615</v>
      </c>
      <c r="T27" s="8">
        <v>1</v>
      </c>
      <c r="U27" s="9">
        <v>74070</v>
      </c>
      <c r="V27" s="9">
        <v>51850</v>
      </c>
      <c r="W27" s="9">
        <v>0</v>
      </c>
      <c r="X27" s="9">
        <v>22220</v>
      </c>
      <c r="Y27" s="9">
        <v>0</v>
      </c>
      <c r="Z27" s="9">
        <v>474</v>
      </c>
      <c r="AA27" s="9">
        <v>6734090</v>
      </c>
      <c r="AB27" s="9">
        <v>4713863</v>
      </c>
      <c r="AC27" s="9">
        <v>0</v>
      </c>
      <c r="AD27" s="9">
        <v>2020227</v>
      </c>
      <c r="AE27" s="9">
        <v>0</v>
      </c>
      <c r="AF27" s="9">
        <f t="shared" si="6"/>
        <v>475</v>
      </c>
      <c r="AG27" s="9">
        <f t="shared" si="7"/>
        <v>6808160</v>
      </c>
      <c r="AH27" s="9">
        <f t="shared" si="8"/>
        <v>4765713</v>
      </c>
      <c r="AI27" s="9">
        <f t="shared" si="9"/>
        <v>0</v>
      </c>
      <c r="AJ27" s="9">
        <f t="shared" si="10"/>
        <v>2042447</v>
      </c>
      <c r="AK27" s="9">
        <f t="shared" si="11"/>
        <v>0</v>
      </c>
      <c r="AL27" s="8">
        <f t="shared" si="12"/>
        <v>4259</v>
      </c>
      <c r="AM27" s="9">
        <f t="shared" si="13"/>
        <v>172360990</v>
      </c>
      <c r="AN27" s="9">
        <f t="shared" si="14"/>
        <v>120652666</v>
      </c>
      <c r="AO27" s="9">
        <f t="shared" si="15"/>
        <v>23280300</v>
      </c>
      <c r="AP27" s="9">
        <f t="shared" si="16"/>
        <v>27978409</v>
      </c>
      <c r="AQ27" s="9">
        <f t="shared" si="17"/>
        <v>449615</v>
      </c>
      <c r="AR27" s="9">
        <v>2520</v>
      </c>
      <c r="AS27" s="9">
        <v>33181150</v>
      </c>
      <c r="AT27" s="9">
        <v>23226812</v>
      </c>
      <c r="AU27" s="9">
        <v>36771</v>
      </c>
      <c r="AV27" s="9">
        <v>9530771</v>
      </c>
      <c r="AW27" s="9">
        <v>386796</v>
      </c>
      <c r="AX27" s="9">
        <f t="shared" si="18"/>
        <v>6779</v>
      </c>
      <c r="AY27" s="9">
        <f t="shared" si="19"/>
        <v>205542140</v>
      </c>
      <c r="AZ27" s="9">
        <f t="shared" si="20"/>
        <v>143879478</v>
      </c>
      <c r="BA27" s="9">
        <f t="shared" si="21"/>
        <v>23317071</v>
      </c>
      <c r="BB27" s="9">
        <f t="shared" si="22"/>
        <v>37509180</v>
      </c>
      <c r="BC27" s="9">
        <f t="shared" si="23"/>
        <v>836411</v>
      </c>
      <c r="BD27" s="8">
        <v>194</v>
      </c>
      <c r="BE27" s="9">
        <v>4780387</v>
      </c>
      <c r="BF27" s="9">
        <v>2197027</v>
      </c>
      <c r="BG27" s="9">
        <v>0</v>
      </c>
      <c r="BH27" s="9">
        <v>2575300</v>
      </c>
      <c r="BI27" s="9">
        <v>8060</v>
      </c>
      <c r="BJ27" s="9">
        <v>1</v>
      </c>
      <c r="BK27" s="9">
        <v>1532</v>
      </c>
      <c r="BL27" s="9">
        <v>812</v>
      </c>
      <c r="BM27" s="9">
        <v>0</v>
      </c>
      <c r="BN27" s="9">
        <v>720</v>
      </c>
      <c r="BO27" s="9">
        <v>0</v>
      </c>
      <c r="BP27" s="9">
        <f t="shared" si="24"/>
        <v>195</v>
      </c>
      <c r="BQ27" s="9">
        <f t="shared" si="25"/>
        <v>4781919</v>
      </c>
      <c r="BR27" s="9">
        <f t="shared" si="26"/>
        <v>2197839</v>
      </c>
      <c r="BS27" s="9">
        <f t="shared" si="27"/>
        <v>0</v>
      </c>
      <c r="BT27" s="9">
        <f t="shared" si="28"/>
        <v>2576020</v>
      </c>
      <c r="BU27" s="9">
        <f t="shared" si="29"/>
        <v>8060</v>
      </c>
      <c r="BV27" s="8">
        <v>17</v>
      </c>
      <c r="BW27" s="9">
        <v>1709050</v>
      </c>
      <c r="BX27" s="9">
        <v>1196335</v>
      </c>
      <c r="BY27" s="9">
        <v>0</v>
      </c>
      <c r="BZ27" s="9">
        <v>512715</v>
      </c>
      <c r="CA27" s="9">
        <v>0</v>
      </c>
      <c r="CB27" s="9">
        <f t="shared" si="30"/>
        <v>6796</v>
      </c>
      <c r="CC27" s="9">
        <f t="shared" si="31"/>
        <v>212033109</v>
      </c>
      <c r="CD27" s="9">
        <f t="shared" si="32"/>
        <v>147273652</v>
      </c>
      <c r="CE27" s="9">
        <f t="shared" si="33"/>
        <v>23317071</v>
      </c>
      <c r="CF27" s="9">
        <f t="shared" si="34"/>
        <v>40597915</v>
      </c>
      <c r="CG27" s="9">
        <f t="shared" si="35"/>
        <v>844471</v>
      </c>
      <c r="CH27" s="6"/>
      <c r="CI27" s="6"/>
      <c r="CJ27" s="6"/>
      <c r="CK27" s="6"/>
      <c r="CL27" s="6"/>
      <c r="CM27" s="6"/>
      <c r="CN27" s="18">
        <v>69</v>
      </c>
      <c r="CO27" s="9">
        <v>424033</v>
      </c>
      <c r="CP27" s="9">
        <v>296812</v>
      </c>
      <c r="CQ27" s="9">
        <v>0</v>
      </c>
      <c r="CR27" s="9">
        <v>127221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69</v>
      </c>
      <c r="DG27" s="9">
        <f t="shared" si="37"/>
        <v>424033</v>
      </c>
      <c r="DH27" s="9">
        <f t="shared" si="38"/>
        <v>296812</v>
      </c>
      <c r="DI27" s="9">
        <f t="shared" si="39"/>
        <v>0</v>
      </c>
      <c r="DJ27" s="9">
        <f t="shared" si="40"/>
        <v>127221</v>
      </c>
      <c r="DK27" s="9">
        <f t="shared" si="41"/>
        <v>0</v>
      </c>
      <c r="DL27" s="9">
        <f t="shared" si="42"/>
        <v>6865</v>
      </c>
      <c r="DM27" s="9">
        <f t="shared" si="43"/>
        <v>212457142</v>
      </c>
      <c r="DN27" s="9">
        <f t="shared" si="44"/>
        <v>147570464</v>
      </c>
      <c r="DO27" s="9">
        <f t="shared" si="45"/>
        <v>23317071</v>
      </c>
      <c r="DP27" s="9">
        <f t="shared" si="46"/>
        <v>40725136</v>
      </c>
      <c r="DQ27" s="9">
        <f t="shared" si="47"/>
        <v>844471</v>
      </c>
      <c r="DR27" s="9">
        <v>146</v>
      </c>
      <c r="DS27" s="9">
        <v>51</v>
      </c>
      <c r="DT27" s="9">
        <v>197</v>
      </c>
      <c r="DU27" s="9">
        <v>29</v>
      </c>
      <c r="DV27" s="9">
        <v>34</v>
      </c>
      <c r="DX27" s="9">
        <v>0</v>
      </c>
      <c r="DY27" s="9">
        <v>0</v>
      </c>
      <c r="DZ27" s="9">
        <v>11</v>
      </c>
      <c r="EA27" s="9">
        <v>357415</v>
      </c>
      <c r="EB27" s="9"/>
      <c r="EC27" s="9"/>
      <c r="ED27" s="9">
        <v>19</v>
      </c>
      <c r="EE27" s="9">
        <v>313685</v>
      </c>
      <c r="EF27" s="9">
        <v>2</v>
      </c>
      <c r="EG27" s="9">
        <v>10850</v>
      </c>
      <c r="EH27" s="9"/>
      <c r="EI27" s="9"/>
      <c r="EJ27" s="9">
        <f t="shared" si="48"/>
        <v>101</v>
      </c>
      <c r="EK27" s="9">
        <f t="shared" si="49"/>
        <v>1105983</v>
      </c>
      <c r="EM27" s="9">
        <f t="shared" si="50"/>
        <v>6897</v>
      </c>
      <c r="EN27" s="9">
        <f t="shared" si="51"/>
        <v>213139092</v>
      </c>
    </row>
    <row r="28" spans="1:144" s="7" customFormat="1" ht="15.95" customHeight="1" x14ac:dyDescent="0.15">
      <c r="A28" s="2" t="s">
        <v>48</v>
      </c>
      <c r="B28" s="8">
        <v>55</v>
      </c>
      <c r="C28" s="9">
        <v>27286110</v>
      </c>
      <c r="D28" s="9">
        <v>19100292</v>
      </c>
      <c r="E28" s="9">
        <v>4649909</v>
      </c>
      <c r="F28" s="9">
        <v>3535909</v>
      </c>
      <c r="G28" s="9">
        <v>0</v>
      </c>
      <c r="H28" s="9">
        <v>1400</v>
      </c>
      <c r="I28" s="9">
        <v>20214650</v>
      </c>
      <c r="J28" s="9">
        <v>14150255</v>
      </c>
      <c r="K28" s="9">
        <v>1284438</v>
      </c>
      <c r="L28" s="9">
        <v>4738812</v>
      </c>
      <c r="M28" s="9">
        <v>41145</v>
      </c>
      <c r="N28" s="9">
        <f t="shared" si="0"/>
        <v>1455</v>
      </c>
      <c r="O28" s="9">
        <f t="shared" si="1"/>
        <v>47500760</v>
      </c>
      <c r="P28" s="9">
        <f t="shared" si="2"/>
        <v>33250547</v>
      </c>
      <c r="Q28" s="9">
        <f t="shared" si="3"/>
        <v>5934347</v>
      </c>
      <c r="R28" s="9">
        <f t="shared" si="4"/>
        <v>8274721</v>
      </c>
      <c r="S28" s="9">
        <f t="shared" si="5"/>
        <v>41145</v>
      </c>
      <c r="T28" s="8">
        <v>1</v>
      </c>
      <c r="U28" s="9">
        <v>28990</v>
      </c>
      <c r="V28" s="9">
        <v>20290</v>
      </c>
      <c r="W28" s="9">
        <v>0</v>
      </c>
      <c r="X28" s="9">
        <v>8700</v>
      </c>
      <c r="Y28" s="9">
        <v>0</v>
      </c>
      <c r="Z28" s="9">
        <v>240</v>
      </c>
      <c r="AA28" s="9">
        <v>3225660</v>
      </c>
      <c r="AB28" s="9">
        <v>2257962</v>
      </c>
      <c r="AC28" s="9">
        <v>3405</v>
      </c>
      <c r="AD28" s="9">
        <v>964293</v>
      </c>
      <c r="AE28" s="9">
        <v>0</v>
      </c>
      <c r="AF28" s="9">
        <f t="shared" si="6"/>
        <v>241</v>
      </c>
      <c r="AG28" s="9">
        <f t="shared" si="7"/>
        <v>3254650</v>
      </c>
      <c r="AH28" s="9">
        <f t="shared" si="8"/>
        <v>2278252</v>
      </c>
      <c r="AI28" s="9">
        <f t="shared" si="9"/>
        <v>3405</v>
      </c>
      <c r="AJ28" s="9">
        <f t="shared" si="10"/>
        <v>972993</v>
      </c>
      <c r="AK28" s="9">
        <f t="shared" si="11"/>
        <v>0</v>
      </c>
      <c r="AL28" s="8">
        <f t="shared" si="12"/>
        <v>1696</v>
      </c>
      <c r="AM28" s="9">
        <f t="shared" si="13"/>
        <v>50755410</v>
      </c>
      <c r="AN28" s="9">
        <f t="shared" si="14"/>
        <v>35528799</v>
      </c>
      <c r="AO28" s="9">
        <f t="shared" si="15"/>
        <v>5937752</v>
      </c>
      <c r="AP28" s="9">
        <f t="shared" si="16"/>
        <v>9247714</v>
      </c>
      <c r="AQ28" s="9">
        <f t="shared" si="17"/>
        <v>41145</v>
      </c>
      <c r="AR28" s="9">
        <v>1051</v>
      </c>
      <c r="AS28" s="9">
        <v>16170030</v>
      </c>
      <c r="AT28" s="9">
        <v>11319021</v>
      </c>
      <c r="AU28" s="9">
        <v>838704</v>
      </c>
      <c r="AV28" s="9">
        <v>3936610</v>
      </c>
      <c r="AW28" s="9">
        <v>75695</v>
      </c>
      <c r="AX28" s="9">
        <f t="shared" si="18"/>
        <v>2747</v>
      </c>
      <c r="AY28" s="9">
        <f t="shared" si="19"/>
        <v>66925440</v>
      </c>
      <c r="AZ28" s="9">
        <f t="shared" si="20"/>
        <v>46847820</v>
      </c>
      <c r="BA28" s="9">
        <f t="shared" si="21"/>
        <v>6776456</v>
      </c>
      <c r="BB28" s="9">
        <f t="shared" si="22"/>
        <v>13184324</v>
      </c>
      <c r="BC28" s="9">
        <f t="shared" si="23"/>
        <v>116840</v>
      </c>
      <c r="BD28" s="8">
        <v>55</v>
      </c>
      <c r="BE28" s="9">
        <v>1620712</v>
      </c>
      <c r="BF28" s="9">
        <v>708152</v>
      </c>
      <c r="BG28" s="9">
        <v>0</v>
      </c>
      <c r="BH28" s="9">
        <v>912560</v>
      </c>
      <c r="BI28" s="9">
        <v>0</v>
      </c>
      <c r="BJ28" s="9">
        <v>1</v>
      </c>
      <c r="BK28" s="9">
        <v>1380</v>
      </c>
      <c r="BL28" s="9">
        <v>660</v>
      </c>
      <c r="BM28" s="9">
        <v>0</v>
      </c>
      <c r="BN28" s="9">
        <v>720</v>
      </c>
      <c r="BO28" s="9">
        <v>0</v>
      </c>
      <c r="BP28" s="9">
        <f t="shared" si="24"/>
        <v>56</v>
      </c>
      <c r="BQ28" s="9">
        <f t="shared" si="25"/>
        <v>1622092</v>
      </c>
      <c r="BR28" s="9">
        <f t="shared" si="26"/>
        <v>708812</v>
      </c>
      <c r="BS28" s="9">
        <f t="shared" si="27"/>
        <v>0</v>
      </c>
      <c r="BT28" s="9">
        <f t="shared" si="28"/>
        <v>913280</v>
      </c>
      <c r="BU28" s="9">
        <f t="shared" si="29"/>
        <v>0</v>
      </c>
      <c r="BV28" s="8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f t="shared" si="30"/>
        <v>2747</v>
      </c>
      <c r="CC28" s="9">
        <f t="shared" si="31"/>
        <v>68547532</v>
      </c>
      <c r="CD28" s="9">
        <f t="shared" si="32"/>
        <v>47556632</v>
      </c>
      <c r="CE28" s="9">
        <f t="shared" si="33"/>
        <v>6776456</v>
      </c>
      <c r="CF28" s="9">
        <f t="shared" si="34"/>
        <v>14097604</v>
      </c>
      <c r="CG28" s="9">
        <f t="shared" si="35"/>
        <v>116840</v>
      </c>
      <c r="CH28" s="6"/>
      <c r="CI28" s="6"/>
      <c r="CJ28" s="6"/>
      <c r="CK28" s="6"/>
      <c r="CL28" s="6"/>
      <c r="CM28" s="6"/>
      <c r="CN28" s="18">
        <v>16</v>
      </c>
      <c r="CO28" s="9">
        <v>121227</v>
      </c>
      <c r="CP28" s="9">
        <v>84857</v>
      </c>
      <c r="CQ28" s="9">
        <v>0</v>
      </c>
      <c r="CR28" s="9">
        <v>36370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16</v>
      </c>
      <c r="DG28" s="9">
        <f t="shared" si="37"/>
        <v>121227</v>
      </c>
      <c r="DH28" s="9">
        <f t="shared" si="38"/>
        <v>84857</v>
      </c>
      <c r="DI28" s="9">
        <f t="shared" si="39"/>
        <v>0</v>
      </c>
      <c r="DJ28" s="9">
        <f t="shared" si="40"/>
        <v>36370</v>
      </c>
      <c r="DK28" s="9">
        <f t="shared" si="41"/>
        <v>0</v>
      </c>
      <c r="DL28" s="9">
        <f t="shared" si="42"/>
        <v>2763</v>
      </c>
      <c r="DM28" s="9">
        <f t="shared" si="43"/>
        <v>68668759</v>
      </c>
      <c r="DN28" s="9">
        <f t="shared" si="44"/>
        <v>47641489</v>
      </c>
      <c r="DO28" s="9">
        <f t="shared" si="45"/>
        <v>6776456</v>
      </c>
      <c r="DP28" s="9">
        <f t="shared" si="46"/>
        <v>14133974</v>
      </c>
      <c r="DQ28" s="9">
        <f t="shared" si="47"/>
        <v>116840</v>
      </c>
      <c r="DR28" s="9">
        <v>39</v>
      </c>
      <c r="DS28" s="9">
        <v>19</v>
      </c>
      <c r="DT28" s="9">
        <v>58</v>
      </c>
      <c r="DU28" s="9">
        <v>0</v>
      </c>
      <c r="DV28" s="9">
        <v>13</v>
      </c>
      <c r="DX28" s="9">
        <v>0</v>
      </c>
      <c r="DY28" s="9">
        <v>0</v>
      </c>
      <c r="DZ28" s="9">
        <v>2</v>
      </c>
      <c r="EA28" s="9">
        <v>54233</v>
      </c>
      <c r="EB28" s="9"/>
      <c r="EC28" s="9"/>
      <c r="ED28" s="9">
        <v>0</v>
      </c>
      <c r="EE28" s="9">
        <v>0</v>
      </c>
      <c r="EF28" s="9">
        <v>0</v>
      </c>
      <c r="EG28" s="9">
        <v>0</v>
      </c>
      <c r="EH28" s="9"/>
      <c r="EI28" s="9"/>
      <c r="EJ28" s="9">
        <f t="shared" si="48"/>
        <v>18</v>
      </c>
      <c r="EK28" s="9">
        <f t="shared" si="49"/>
        <v>175460</v>
      </c>
      <c r="EM28" s="9">
        <f t="shared" si="50"/>
        <v>2765</v>
      </c>
      <c r="EN28" s="9">
        <f t="shared" si="51"/>
        <v>68722992</v>
      </c>
    </row>
    <row r="29" spans="1:144" s="7" customFormat="1" ht="15.95" customHeight="1" x14ac:dyDescent="0.15">
      <c r="A29" s="2" t="s">
        <v>49</v>
      </c>
      <c r="B29" s="8">
        <v>131</v>
      </c>
      <c r="C29" s="9">
        <v>68245430</v>
      </c>
      <c r="D29" s="9">
        <v>47771793</v>
      </c>
      <c r="E29" s="9">
        <v>12242644</v>
      </c>
      <c r="F29" s="9">
        <v>8115901</v>
      </c>
      <c r="G29" s="9">
        <v>115092</v>
      </c>
      <c r="H29" s="9">
        <v>2583</v>
      </c>
      <c r="I29" s="9">
        <v>36585660</v>
      </c>
      <c r="J29" s="9">
        <v>25609962</v>
      </c>
      <c r="K29" s="9">
        <v>1497621</v>
      </c>
      <c r="L29" s="9">
        <v>9407933</v>
      </c>
      <c r="M29" s="9">
        <v>70144</v>
      </c>
      <c r="N29" s="9">
        <f t="shared" si="0"/>
        <v>2714</v>
      </c>
      <c r="O29" s="9">
        <f t="shared" si="1"/>
        <v>104831090</v>
      </c>
      <c r="P29" s="9">
        <f t="shared" si="2"/>
        <v>73381755</v>
      </c>
      <c r="Q29" s="9">
        <f t="shared" si="3"/>
        <v>13740265</v>
      </c>
      <c r="R29" s="9">
        <f t="shared" si="4"/>
        <v>17523834</v>
      </c>
      <c r="S29" s="9">
        <f t="shared" si="5"/>
        <v>185236</v>
      </c>
      <c r="T29" s="8">
        <v>1</v>
      </c>
      <c r="U29" s="9">
        <v>243300</v>
      </c>
      <c r="V29" s="9">
        <v>170310</v>
      </c>
      <c r="W29" s="9">
        <v>0</v>
      </c>
      <c r="X29" s="9">
        <v>72990</v>
      </c>
      <c r="Y29" s="9">
        <v>0</v>
      </c>
      <c r="Z29" s="9">
        <v>328</v>
      </c>
      <c r="AA29" s="9">
        <v>3965120</v>
      </c>
      <c r="AB29" s="9">
        <v>2775584</v>
      </c>
      <c r="AC29" s="9">
        <v>0</v>
      </c>
      <c r="AD29" s="9">
        <v>1189536</v>
      </c>
      <c r="AE29" s="9">
        <v>0</v>
      </c>
      <c r="AF29" s="9">
        <f t="shared" si="6"/>
        <v>329</v>
      </c>
      <c r="AG29" s="9">
        <f t="shared" si="7"/>
        <v>4208420</v>
      </c>
      <c r="AH29" s="9">
        <f t="shared" si="8"/>
        <v>2945894</v>
      </c>
      <c r="AI29" s="9">
        <f t="shared" si="9"/>
        <v>0</v>
      </c>
      <c r="AJ29" s="9">
        <f t="shared" si="10"/>
        <v>1262526</v>
      </c>
      <c r="AK29" s="9">
        <f t="shared" si="11"/>
        <v>0</v>
      </c>
      <c r="AL29" s="8">
        <f t="shared" si="12"/>
        <v>3043</v>
      </c>
      <c r="AM29" s="9">
        <f t="shared" si="13"/>
        <v>109039510</v>
      </c>
      <c r="AN29" s="9">
        <f t="shared" si="14"/>
        <v>76327649</v>
      </c>
      <c r="AO29" s="9">
        <f t="shared" si="15"/>
        <v>13740265</v>
      </c>
      <c r="AP29" s="9">
        <f t="shared" si="16"/>
        <v>18786360</v>
      </c>
      <c r="AQ29" s="9">
        <f t="shared" si="17"/>
        <v>185236</v>
      </c>
      <c r="AR29" s="9">
        <v>1888</v>
      </c>
      <c r="AS29" s="9">
        <v>21033180</v>
      </c>
      <c r="AT29" s="9">
        <v>14723231</v>
      </c>
      <c r="AU29" s="9">
        <v>9024</v>
      </c>
      <c r="AV29" s="9">
        <v>5984146</v>
      </c>
      <c r="AW29" s="9">
        <v>316779</v>
      </c>
      <c r="AX29" s="9">
        <f t="shared" si="18"/>
        <v>4931</v>
      </c>
      <c r="AY29" s="9">
        <f t="shared" si="19"/>
        <v>130072690</v>
      </c>
      <c r="AZ29" s="9">
        <f t="shared" si="20"/>
        <v>91050880</v>
      </c>
      <c r="BA29" s="9">
        <f t="shared" si="21"/>
        <v>13749289</v>
      </c>
      <c r="BB29" s="9">
        <f t="shared" si="22"/>
        <v>24770506</v>
      </c>
      <c r="BC29" s="9">
        <f t="shared" si="23"/>
        <v>502015</v>
      </c>
      <c r="BD29" s="8">
        <v>125</v>
      </c>
      <c r="BE29" s="9">
        <v>2934400</v>
      </c>
      <c r="BF29" s="9">
        <v>1443000</v>
      </c>
      <c r="BG29" s="9">
        <v>0</v>
      </c>
      <c r="BH29" s="9">
        <v>1487080</v>
      </c>
      <c r="BI29" s="9">
        <v>4320</v>
      </c>
      <c r="BJ29" s="9">
        <v>1</v>
      </c>
      <c r="BK29" s="9">
        <v>3350</v>
      </c>
      <c r="BL29" s="9">
        <v>1550</v>
      </c>
      <c r="BM29" s="9">
        <v>0</v>
      </c>
      <c r="BN29" s="9">
        <v>1800</v>
      </c>
      <c r="BO29" s="9">
        <v>0</v>
      </c>
      <c r="BP29" s="9">
        <f t="shared" si="24"/>
        <v>126</v>
      </c>
      <c r="BQ29" s="9">
        <f t="shared" si="25"/>
        <v>2937750</v>
      </c>
      <c r="BR29" s="9">
        <f t="shared" si="26"/>
        <v>1444550</v>
      </c>
      <c r="BS29" s="9">
        <f t="shared" si="27"/>
        <v>0</v>
      </c>
      <c r="BT29" s="9">
        <f t="shared" si="28"/>
        <v>1488880</v>
      </c>
      <c r="BU29" s="9">
        <f t="shared" si="29"/>
        <v>4320</v>
      </c>
      <c r="BV29" s="8">
        <v>5</v>
      </c>
      <c r="BW29" s="9">
        <v>654320</v>
      </c>
      <c r="BX29" s="9">
        <v>458024</v>
      </c>
      <c r="BY29" s="9">
        <v>5226</v>
      </c>
      <c r="BZ29" s="9">
        <v>191070</v>
      </c>
      <c r="CA29" s="9">
        <v>0</v>
      </c>
      <c r="CB29" s="9">
        <f t="shared" si="30"/>
        <v>4936</v>
      </c>
      <c r="CC29" s="9">
        <f t="shared" si="31"/>
        <v>133664760</v>
      </c>
      <c r="CD29" s="9">
        <f t="shared" si="32"/>
        <v>92953454</v>
      </c>
      <c r="CE29" s="9">
        <f t="shared" si="33"/>
        <v>13754515</v>
      </c>
      <c r="CF29" s="9">
        <f t="shared" si="34"/>
        <v>26450456</v>
      </c>
      <c r="CG29" s="9">
        <f t="shared" si="35"/>
        <v>506335</v>
      </c>
      <c r="CH29" s="6"/>
      <c r="CI29" s="6"/>
      <c r="CJ29" s="6"/>
      <c r="CK29" s="6"/>
      <c r="CL29" s="6"/>
      <c r="CM29" s="6"/>
      <c r="CN29" s="18">
        <v>20</v>
      </c>
      <c r="CO29" s="9">
        <v>115337</v>
      </c>
      <c r="CP29" s="9">
        <v>80733</v>
      </c>
      <c r="CQ29" s="9">
        <v>0</v>
      </c>
      <c r="CR29" s="9">
        <v>34604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20</v>
      </c>
      <c r="DG29" s="9">
        <f t="shared" si="37"/>
        <v>115337</v>
      </c>
      <c r="DH29" s="9">
        <f t="shared" si="38"/>
        <v>80733</v>
      </c>
      <c r="DI29" s="9">
        <f t="shared" si="39"/>
        <v>0</v>
      </c>
      <c r="DJ29" s="9">
        <f t="shared" si="40"/>
        <v>34604</v>
      </c>
      <c r="DK29" s="9">
        <f t="shared" si="41"/>
        <v>0</v>
      </c>
      <c r="DL29" s="9">
        <f t="shared" si="42"/>
        <v>4956</v>
      </c>
      <c r="DM29" s="9">
        <f t="shared" si="43"/>
        <v>133780097</v>
      </c>
      <c r="DN29" s="9">
        <f t="shared" si="44"/>
        <v>93034187</v>
      </c>
      <c r="DO29" s="9">
        <f t="shared" si="45"/>
        <v>13754515</v>
      </c>
      <c r="DP29" s="9">
        <f t="shared" si="46"/>
        <v>26485060</v>
      </c>
      <c r="DQ29" s="9">
        <f t="shared" si="47"/>
        <v>506335</v>
      </c>
      <c r="DR29" s="9">
        <v>96</v>
      </c>
      <c r="DS29" s="9">
        <v>35</v>
      </c>
      <c r="DT29" s="9">
        <v>131</v>
      </c>
      <c r="DU29" s="9">
        <v>15</v>
      </c>
      <c r="DV29" s="9">
        <v>37</v>
      </c>
      <c r="DX29" s="9">
        <v>0</v>
      </c>
      <c r="DY29" s="9">
        <v>0</v>
      </c>
      <c r="DZ29" s="9">
        <v>8</v>
      </c>
      <c r="EA29" s="9">
        <v>168673</v>
      </c>
      <c r="EB29" s="9"/>
      <c r="EC29" s="9"/>
      <c r="ED29" s="9">
        <v>24</v>
      </c>
      <c r="EE29" s="9">
        <v>841255</v>
      </c>
      <c r="EF29" s="9">
        <v>9</v>
      </c>
      <c r="EG29" s="9">
        <v>58900</v>
      </c>
      <c r="EH29" s="9"/>
      <c r="EI29" s="9"/>
      <c r="EJ29" s="9">
        <f t="shared" si="48"/>
        <v>61</v>
      </c>
      <c r="EK29" s="9">
        <f t="shared" si="49"/>
        <v>1184165</v>
      </c>
      <c r="EM29" s="9">
        <f t="shared" si="50"/>
        <v>4997</v>
      </c>
      <c r="EN29" s="9">
        <f t="shared" si="51"/>
        <v>134848925</v>
      </c>
    </row>
    <row r="30" spans="1:144" s="7" customFormat="1" ht="15.95" customHeight="1" x14ac:dyDescent="0.15">
      <c r="A30" s="2" t="s">
        <v>62</v>
      </c>
      <c r="B30" s="8">
        <v>78</v>
      </c>
      <c r="C30" s="9">
        <v>40432700</v>
      </c>
      <c r="D30" s="9">
        <v>28302893</v>
      </c>
      <c r="E30" s="9">
        <v>7722478</v>
      </c>
      <c r="F30" s="9">
        <v>4117509</v>
      </c>
      <c r="G30" s="9">
        <v>289820</v>
      </c>
      <c r="H30" s="9">
        <v>1228</v>
      </c>
      <c r="I30" s="9">
        <v>34461500</v>
      </c>
      <c r="J30" s="9">
        <v>24123050</v>
      </c>
      <c r="K30" s="9">
        <v>4698499</v>
      </c>
      <c r="L30" s="9">
        <v>5410924</v>
      </c>
      <c r="M30" s="9">
        <v>229027</v>
      </c>
      <c r="N30" s="9">
        <f t="shared" si="0"/>
        <v>1306</v>
      </c>
      <c r="O30" s="9">
        <f t="shared" si="1"/>
        <v>74894200</v>
      </c>
      <c r="P30" s="9">
        <f t="shared" si="2"/>
        <v>52425943</v>
      </c>
      <c r="Q30" s="9">
        <f t="shared" si="3"/>
        <v>12420977</v>
      </c>
      <c r="R30" s="9">
        <f t="shared" si="4"/>
        <v>9528433</v>
      </c>
      <c r="S30" s="9">
        <f t="shared" si="5"/>
        <v>518847</v>
      </c>
      <c r="T30" s="8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156</v>
      </c>
      <c r="AA30" s="9">
        <v>1865900</v>
      </c>
      <c r="AB30" s="9">
        <v>1306130</v>
      </c>
      <c r="AC30" s="9">
        <v>0</v>
      </c>
      <c r="AD30" s="9">
        <v>559770</v>
      </c>
      <c r="AE30" s="9">
        <v>0</v>
      </c>
      <c r="AF30" s="9">
        <f t="shared" si="6"/>
        <v>156</v>
      </c>
      <c r="AG30" s="9">
        <f t="shared" si="7"/>
        <v>1865900</v>
      </c>
      <c r="AH30" s="9">
        <f t="shared" si="8"/>
        <v>1306130</v>
      </c>
      <c r="AI30" s="9">
        <f t="shared" si="9"/>
        <v>0</v>
      </c>
      <c r="AJ30" s="9">
        <f t="shared" si="10"/>
        <v>559770</v>
      </c>
      <c r="AK30" s="9">
        <f t="shared" si="11"/>
        <v>0</v>
      </c>
      <c r="AL30" s="8">
        <f t="shared" si="12"/>
        <v>1462</v>
      </c>
      <c r="AM30" s="9">
        <f t="shared" si="13"/>
        <v>76760100</v>
      </c>
      <c r="AN30" s="9">
        <f t="shared" si="14"/>
        <v>53732073</v>
      </c>
      <c r="AO30" s="9">
        <f t="shared" si="15"/>
        <v>12420977</v>
      </c>
      <c r="AP30" s="9">
        <f t="shared" si="16"/>
        <v>10088203</v>
      </c>
      <c r="AQ30" s="9">
        <f t="shared" si="17"/>
        <v>518847</v>
      </c>
      <c r="AR30" s="9">
        <v>890</v>
      </c>
      <c r="AS30" s="9">
        <v>14226890</v>
      </c>
      <c r="AT30" s="9">
        <v>9958823</v>
      </c>
      <c r="AU30" s="9">
        <v>44520</v>
      </c>
      <c r="AV30" s="9">
        <v>3839519</v>
      </c>
      <c r="AW30" s="9">
        <v>384028</v>
      </c>
      <c r="AX30" s="9">
        <f t="shared" si="18"/>
        <v>2352</v>
      </c>
      <c r="AY30" s="9">
        <f t="shared" si="19"/>
        <v>90986990</v>
      </c>
      <c r="AZ30" s="9">
        <f t="shared" si="20"/>
        <v>63690896</v>
      </c>
      <c r="BA30" s="9">
        <f t="shared" si="21"/>
        <v>12465497</v>
      </c>
      <c r="BB30" s="9">
        <f t="shared" si="22"/>
        <v>13927722</v>
      </c>
      <c r="BC30" s="9">
        <f t="shared" si="23"/>
        <v>902875</v>
      </c>
      <c r="BD30" s="8">
        <v>69</v>
      </c>
      <c r="BE30" s="9">
        <v>1714612</v>
      </c>
      <c r="BF30" s="9">
        <v>823772</v>
      </c>
      <c r="BG30" s="9">
        <v>0</v>
      </c>
      <c r="BH30" s="9">
        <v>831170</v>
      </c>
      <c r="BI30" s="9">
        <v>59670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f t="shared" si="24"/>
        <v>69</v>
      </c>
      <c r="BQ30" s="9">
        <f t="shared" si="25"/>
        <v>1714612</v>
      </c>
      <c r="BR30" s="9">
        <f t="shared" si="26"/>
        <v>823772</v>
      </c>
      <c r="BS30" s="9">
        <f t="shared" si="27"/>
        <v>0</v>
      </c>
      <c r="BT30" s="9">
        <f t="shared" si="28"/>
        <v>831170</v>
      </c>
      <c r="BU30" s="9">
        <f t="shared" si="29"/>
        <v>59670</v>
      </c>
      <c r="BV30" s="8">
        <v>1</v>
      </c>
      <c r="BW30" s="9">
        <v>59610</v>
      </c>
      <c r="BX30" s="9">
        <v>41727</v>
      </c>
      <c r="BY30" s="9">
        <v>0</v>
      </c>
      <c r="BZ30" s="9">
        <v>17883</v>
      </c>
      <c r="CA30" s="9">
        <v>0</v>
      </c>
      <c r="CB30" s="9">
        <f t="shared" si="30"/>
        <v>2353</v>
      </c>
      <c r="CC30" s="9">
        <f t="shared" si="31"/>
        <v>92761212</v>
      </c>
      <c r="CD30" s="9">
        <f t="shared" si="32"/>
        <v>64556395</v>
      </c>
      <c r="CE30" s="9">
        <f t="shared" si="33"/>
        <v>12465497</v>
      </c>
      <c r="CF30" s="9">
        <f t="shared" si="34"/>
        <v>14776775</v>
      </c>
      <c r="CG30" s="9">
        <f t="shared" si="35"/>
        <v>962545</v>
      </c>
      <c r="CH30" s="6"/>
      <c r="CI30" s="6"/>
      <c r="CJ30" s="6"/>
      <c r="CK30" s="6"/>
      <c r="CL30" s="6"/>
      <c r="CM30" s="6"/>
      <c r="CN30" s="18">
        <v>17</v>
      </c>
      <c r="CO30" s="9">
        <v>139864</v>
      </c>
      <c r="CP30" s="9">
        <v>97904</v>
      </c>
      <c r="CQ30" s="9">
        <v>0</v>
      </c>
      <c r="CR30" s="9">
        <v>41960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17</v>
      </c>
      <c r="DG30" s="9">
        <f t="shared" si="37"/>
        <v>139864</v>
      </c>
      <c r="DH30" s="9">
        <f t="shared" si="38"/>
        <v>97904</v>
      </c>
      <c r="DI30" s="9">
        <f t="shared" si="39"/>
        <v>0</v>
      </c>
      <c r="DJ30" s="9">
        <f t="shared" si="40"/>
        <v>41960</v>
      </c>
      <c r="DK30" s="9">
        <f t="shared" si="41"/>
        <v>0</v>
      </c>
      <c r="DL30" s="9">
        <f t="shared" si="42"/>
        <v>2370</v>
      </c>
      <c r="DM30" s="9">
        <f t="shared" si="43"/>
        <v>92901076</v>
      </c>
      <c r="DN30" s="9">
        <f t="shared" si="44"/>
        <v>64654299</v>
      </c>
      <c r="DO30" s="9">
        <f t="shared" si="45"/>
        <v>12465497</v>
      </c>
      <c r="DP30" s="9">
        <f t="shared" si="46"/>
        <v>14818735</v>
      </c>
      <c r="DQ30" s="9">
        <f t="shared" si="47"/>
        <v>962545</v>
      </c>
      <c r="DR30" s="9">
        <v>58</v>
      </c>
      <c r="DS30" s="9">
        <v>41</v>
      </c>
      <c r="DT30" s="9">
        <v>99</v>
      </c>
      <c r="DU30" s="9">
        <v>27</v>
      </c>
      <c r="DV30" s="9">
        <v>11</v>
      </c>
      <c r="DX30" s="9">
        <v>0</v>
      </c>
      <c r="DY30" s="9">
        <v>0</v>
      </c>
      <c r="DZ30" s="9">
        <v>7</v>
      </c>
      <c r="EA30" s="9">
        <v>269805</v>
      </c>
      <c r="EB30" s="9"/>
      <c r="EC30" s="9"/>
      <c r="ED30" s="9">
        <v>4</v>
      </c>
      <c r="EE30" s="9">
        <v>103040</v>
      </c>
      <c r="EF30" s="9">
        <v>1</v>
      </c>
      <c r="EG30" s="9">
        <v>3900</v>
      </c>
      <c r="EH30" s="9"/>
      <c r="EI30" s="9"/>
      <c r="EJ30" s="9">
        <f t="shared" si="48"/>
        <v>29</v>
      </c>
      <c r="EK30" s="9">
        <f t="shared" si="49"/>
        <v>516609</v>
      </c>
      <c r="EM30" s="9">
        <f t="shared" si="50"/>
        <v>2382</v>
      </c>
      <c r="EN30" s="9">
        <f t="shared" si="51"/>
        <v>93277821</v>
      </c>
    </row>
    <row r="31" spans="1:144" s="7" customFormat="1" ht="15.95" customHeight="1" x14ac:dyDescent="0.15">
      <c r="A31" s="2" t="s">
        <v>50</v>
      </c>
      <c r="B31" s="8">
        <v>246</v>
      </c>
      <c r="C31" s="9">
        <v>138809870</v>
      </c>
      <c r="D31" s="9">
        <v>97166009</v>
      </c>
      <c r="E31" s="9">
        <v>26147310</v>
      </c>
      <c r="F31" s="9">
        <v>15429542</v>
      </c>
      <c r="G31" s="9">
        <v>67009</v>
      </c>
      <c r="H31" s="9">
        <v>3992</v>
      </c>
      <c r="I31" s="9">
        <v>74184570</v>
      </c>
      <c r="J31" s="9">
        <v>51929199</v>
      </c>
      <c r="K31" s="9">
        <v>6429476</v>
      </c>
      <c r="L31" s="9">
        <v>15495802</v>
      </c>
      <c r="M31" s="9">
        <v>330093</v>
      </c>
      <c r="N31" s="9">
        <f t="shared" si="0"/>
        <v>4238</v>
      </c>
      <c r="O31" s="9">
        <f t="shared" si="1"/>
        <v>212994440</v>
      </c>
      <c r="P31" s="9">
        <f t="shared" si="2"/>
        <v>149095208</v>
      </c>
      <c r="Q31" s="9">
        <f t="shared" si="3"/>
        <v>32576786</v>
      </c>
      <c r="R31" s="9">
        <f t="shared" si="4"/>
        <v>30925344</v>
      </c>
      <c r="S31" s="9">
        <f t="shared" si="5"/>
        <v>397102</v>
      </c>
      <c r="T31" s="8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433</v>
      </c>
      <c r="AA31" s="9">
        <v>5703680</v>
      </c>
      <c r="AB31" s="9">
        <v>3992576</v>
      </c>
      <c r="AC31" s="9">
        <v>0</v>
      </c>
      <c r="AD31" s="9">
        <v>1711104</v>
      </c>
      <c r="AE31" s="9">
        <v>0</v>
      </c>
      <c r="AF31" s="9">
        <f t="shared" si="6"/>
        <v>433</v>
      </c>
      <c r="AG31" s="9">
        <f t="shared" si="7"/>
        <v>5703680</v>
      </c>
      <c r="AH31" s="9">
        <f t="shared" si="8"/>
        <v>3992576</v>
      </c>
      <c r="AI31" s="9">
        <f t="shared" si="9"/>
        <v>0</v>
      </c>
      <c r="AJ31" s="9">
        <f t="shared" si="10"/>
        <v>1711104</v>
      </c>
      <c r="AK31" s="9">
        <f t="shared" si="11"/>
        <v>0</v>
      </c>
      <c r="AL31" s="8">
        <f t="shared" si="12"/>
        <v>4671</v>
      </c>
      <c r="AM31" s="9">
        <f t="shared" si="13"/>
        <v>218698120</v>
      </c>
      <c r="AN31" s="9">
        <f t="shared" si="14"/>
        <v>153087784</v>
      </c>
      <c r="AO31" s="9">
        <f t="shared" si="15"/>
        <v>32576786</v>
      </c>
      <c r="AP31" s="9">
        <f t="shared" si="16"/>
        <v>32636448</v>
      </c>
      <c r="AQ31" s="9">
        <f t="shared" si="17"/>
        <v>397102</v>
      </c>
      <c r="AR31" s="9">
        <v>2808</v>
      </c>
      <c r="AS31" s="9">
        <v>38242330</v>
      </c>
      <c r="AT31" s="9">
        <v>26769631</v>
      </c>
      <c r="AU31" s="9">
        <v>380943</v>
      </c>
      <c r="AV31" s="9">
        <v>10868389</v>
      </c>
      <c r="AW31" s="9">
        <v>223367</v>
      </c>
      <c r="AX31" s="9">
        <f t="shared" si="18"/>
        <v>7479</v>
      </c>
      <c r="AY31" s="9">
        <f t="shared" si="19"/>
        <v>256940450</v>
      </c>
      <c r="AZ31" s="9">
        <f t="shared" si="20"/>
        <v>179857415</v>
      </c>
      <c r="BA31" s="9">
        <f t="shared" si="21"/>
        <v>32957729</v>
      </c>
      <c r="BB31" s="9">
        <f t="shared" si="22"/>
        <v>43504837</v>
      </c>
      <c r="BC31" s="9">
        <f t="shared" si="23"/>
        <v>620469</v>
      </c>
      <c r="BD31" s="8">
        <v>237</v>
      </c>
      <c r="BE31" s="9">
        <v>6323812</v>
      </c>
      <c r="BF31" s="9">
        <v>3004992</v>
      </c>
      <c r="BG31" s="9">
        <v>0</v>
      </c>
      <c r="BH31" s="9">
        <v>3318820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f t="shared" si="24"/>
        <v>237</v>
      </c>
      <c r="BQ31" s="9">
        <f t="shared" si="25"/>
        <v>6323812</v>
      </c>
      <c r="BR31" s="9">
        <f t="shared" si="26"/>
        <v>3004992</v>
      </c>
      <c r="BS31" s="9">
        <f t="shared" si="27"/>
        <v>0</v>
      </c>
      <c r="BT31" s="9">
        <f t="shared" si="28"/>
        <v>3318820</v>
      </c>
      <c r="BU31" s="9">
        <f t="shared" si="29"/>
        <v>0</v>
      </c>
      <c r="BV31" s="8">
        <v>5</v>
      </c>
      <c r="BW31" s="9">
        <v>257050</v>
      </c>
      <c r="BX31" s="9">
        <v>179935</v>
      </c>
      <c r="BY31" s="9">
        <v>0</v>
      </c>
      <c r="BZ31" s="9">
        <v>77115</v>
      </c>
      <c r="CA31" s="9">
        <v>0</v>
      </c>
      <c r="CB31" s="9">
        <f t="shared" si="30"/>
        <v>7484</v>
      </c>
      <c r="CC31" s="9">
        <f t="shared" si="31"/>
        <v>263521312</v>
      </c>
      <c r="CD31" s="9">
        <f t="shared" si="32"/>
        <v>183042342</v>
      </c>
      <c r="CE31" s="9">
        <f t="shared" si="33"/>
        <v>32957729</v>
      </c>
      <c r="CF31" s="9">
        <f t="shared" si="34"/>
        <v>46900772</v>
      </c>
      <c r="CG31" s="9">
        <f t="shared" si="35"/>
        <v>620469</v>
      </c>
      <c r="CH31" s="6"/>
      <c r="CI31" s="6"/>
      <c r="CJ31" s="6"/>
      <c r="CK31" s="6"/>
      <c r="CL31" s="6"/>
      <c r="CM31" s="6"/>
      <c r="CN31" s="18">
        <v>40</v>
      </c>
      <c r="CO31" s="9">
        <v>227696</v>
      </c>
      <c r="CP31" s="9">
        <v>159381</v>
      </c>
      <c r="CQ31" s="9">
        <v>0</v>
      </c>
      <c r="CR31" s="9">
        <v>68315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40</v>
      </c>
      <c r="DG31" s="9">
        <f t="shared" si="37"/>
        <v>227696</v>
      </c>
      <c r="DH31" s="9">
        <f t="shared" si="38"/>
        <v>159381</v>
      </c>
      <c r="DI31" s="9">
        <f t="shared" si="39"/>
        <v>0</v>
      </c>
      <c r="DJ31" s="9">
        <f t="shared" si="40"/>
        <v>68315</v>
      </c>
      <c r="DK31" s="9">
        <f t="shared" si="41"/>
        <v>0</v>
      </c>
      <c r="DL31" s="9">
        <f t="shared" si="42"/>
        <v>7524</v>
      </c>
      <c r="DM31" s="9">
        <f t="shared" si="43"/>
        <v>263749008</v>
      </c>
      <c r="DN31" s="9">
        <f t="shared" si="44"/>
        <v>183201723</v>
      </c>
      <c r="DO31" s="9">
        <f t="shared" si="45"/>
        <v>32957729</v>
      </c>
      <c r="DP31" s="9">
        <f t="shared" si="46"/>
        <v>46969087</v>
      </c>
      <c r="DQ31" s="9">
        <f t="shared" si="47"/>
        <v>620469</v>
      </c>
      <c r="DR31" s="9">
        <v>178</v>
      </c>
      <c r="DS31" s="9">
        <v>98</v>
      </c>
      <c r="DT31" s="9">
        <v>276</v>
      </c>
      <c r="DU31" s="9">
        <v>53</v>
      </c>
      <c r="DV31" s="9">
        <v>41</v>
      </c>
      <c r="DX31" s="9">
        <v>0</v>
      </c>
      <c r="DY31" s="9">
        <v>0</v>
      </c>
      <c r="DZ31" s="9">
        <v>9</v>
      </c>
      <c r="EA31" s="9">
        <v>249893</v>
      </c>
      <c r="EB31" s="9"/>
      <c r="EC31" s="9"/>
      <c r="ED31" s="9">
        <v>5</v>
      </c>
      <c r="EE31" s="9">
        <v>106990</v>
      </c>
      <c r="EF31" s="9">
        <v>6</v>
      </c>
      <c r="EG31" s="9">
        <v>57890</v>
      </c>
      <c r="EH31" s="9"/>
      <c r="EI31" s="9"/>
      <c r="EJ31" s="9">
        <f t="shared" si="48"/>
        <v>60</v>
      </c>
      <c r="EK31" s="9">
        <f t="shared" si="49"/>
        <v>642469</v>
      </c>
      <c r="EM31" s="9">
        <f t="shared" si="50"/>
        <v>7544</v>
      </c>
      <c r="EN31" s="9">
        <f t="shared" si="51"/>
        <v>264163781</v>
      </c>
    </row>
    <row r="32" spans="1:144" s="7" customFormat="1" ht="15.95" customHeight="1" x14ac:dyDescent="0.15">
      <c r="A32" s="2" t="s">
        <v>51</v>
      </c>
      <c r="B32" s="8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10</v>
      </c>
      <c r="I32" s="9">
        <v>96230</v>
      </c>
      <c r="J32" s="9">
        <v>67361</v>
      </c>
      <c r="K32" s="9">
        <v>0</v>
      </c>
      <c r="L32" s="9">
        <v>28869</v>
      </c>
      <c r="M32" s="9">
        <v>0</v>
      </c>
      <c r="N32" s="9">
        <f t="shared" si="0"/>
        <v>10</v>
      </c>
      <c r="O32" s="9">
        <f t="shared" si="1"/>
        <v>96230</v>
      </c>
      <c r="P32" s="9">
        <f t="shared" si="2"/>
        <v>67361</v>
      </c>
      <c r="Q32" s="9">
        <f t="shared" si="3"/>
        <v>0</v>
      </c>
      <c r="R32" s="9">
        <f t="shared" si="4"/>
        <v>28869</v>
      </c>
      <c r="S32" s="9">
        <f t="shared" si="5"/>
        <v>0</v>
      </c>
      <c r="T32" s="8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f t="shared" si="6"/>
        <v>0</v>
      </c>
      <c r="AG32" s="9">
        <f t="shared" si="7"/>
        <v>0</v>
      </c>
      <c r="AH32" s="9">
        <f t="shared" si="8"/>
        <v>0</v>
      </c>
      <c r="AI32" s="9">
        <f t="shared" si="9"/>
        <v>0</v>
      </c>
      <c r="AJ32" s="9">
        <f t="shared" si="10"/>
        <v>0</v>
      </c>
      <c r="AK32" s="9">
        <f t="shared" si="11"/>
        <v>0</v>
      </c>
      <c r="AL32" s="8">
        <f t="shared" si="12"/>
        <v>10</v>
      </c>
      <c r="AM32" s="9">
        <f t="shared" si="13"/>
        <v>96230</v>
      </c>
      <c r="AN32" s="9">
        <f t="shared" si="14"/>
        <v>67361</v>
      </c>
      <c r="AO32" s="9">
        <f t="shared" si="15"/>
        <v>0</v>
      </c>
      <c r="AP32" s="9">
        <f t="shared" si="16"/>
        <v>28869</v>
      </c>
      <c r="AQ32" s="9">
        <f t="shared" si="17"/>
        <v>0</v>
      </c>
      <c r="AR32" s="9">
        <v>2</v>
      </c>
      <c r="AS32" s="9">
        <v>5170</v>
      </c>
      <c r="AT32" s="9">
        <v>3619</v>
      </c>
      <c r="AU32" s="9">
        <v>0</v>
      </c>
      <c r="AV32" s="9">
        <v>1551</v>
      </c>
      <c r="AW32" s="9">
        <v>0</v>
      </c>
      <c r="AX32" s="9">
        <f t="shared" si="18"/>
        <v>12</v>
      </c>
      <c r="AY32" s="9">
        <f t="shared" si="19"/>
        <v>101400</v>
      </c>
      <c r="AZ32" s="9">
        <f t="shared" si="20"/>
        <v>70980</v>
      </c>
      <c r="BA32" s="9">
        <f t="shared" si="21"/>
        <v>0</v>
      </c>
      <c r="BB32" s="9">
        <f t="shared" si="22"/>
        <v>30420</v>
      </c>
      <c r="BC32" s="9">
        <f t="shared" si="23"/>
        <v>0</v>
      </c>
      <c r="BD32" s="8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f t="shared" si="24"/>
        <v>0</v>
      </c>
      <c r="BQ32" s="9">
        <f t="shared" si="25"/>
        <v>0</v>
      </c>
      <c r="BR32" s="9">
        <f t="shared" si="26"/>
        <v>0</v>
      </c>
      <c r="BS32" s="9">
        <f t="shared" si="27"/>
        <v>0</v>
      </c>
      <c r="BT32" s="9">
        <f t="shared" si="28"/>
        <v>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12</v>
      </c>
      <c r="CC32" s="9">
        <f t="shared" si="31"/>
        <v>101400</v>
      </c>
      <c r="CD32" s="9">
        <f t="shared" si="32"/>
        <v>70980</v>
      </c>
      <c r="CE32" s="9">
        <f t="shared" si="33"/>
        <v>0</v>
      </c>
      <c r="CF32" s="9">
        <f t="shared" si="34"/>
        <v>30420</v>
      </c>
      <c r="CG32" s="9">
        <f t="shared" si="35"/>
        <v>0</v>
      </c>
      <c r="CH32" s="6"/>
      <c r="CI32" s="6"/>
      <c r="CJ32" s="6"/>
      <c r="CK32" s="6"/>
      <c r="CL32" s="6"/>
      <c r="CM32" s="6"/>
      <c r="CN32" s="18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0</v>
      </c>
      <c r="DG32" s="9">
        <f t="shared" si="37"/>
        <v>0</v>
      </c>
      <c r="DH32" s="9">
        <f t="shared" si="38"/>
        <v>0</v>
      </c>
      <c r="DI32" s="9">
        <f t="shared" si="39"/>
        <v>0</v>
      </c>
      <c r="DJ32" s="9">
        <f t="shared" si="40"/>
        <v>0</v>
      </c>
      <c r="DK32" s="9">
        <f t="shared" si="41"/>
        <v>0</v>
      </c>
      <c r="DL32" s="9">
        <f t="shared" si="42"/>
        <v>12</v>
      </c>
      <c r="DM32" s="9">
        <f t="shared" si="43"/>
        <v>101400</v>
      </c>
      <c r="DN32" s="9">
        <f t="shared" si="44"/>
        <v>70980</v>
      </c>
      <c r="DO32" s="9">
        <f t="shared" si="45"/>
        <v>0</v>
      </c>
      <c r="DP32" s="9">
        <f t="shared" si="46"/>
        <v>30420</v>
      </c>
      <c r="DQ32" s="9">
        <f t="shared" si="47"/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X32" s="9">
        <v>0</v>
      </c>
      <c r="DY32" s="9">
        <v>0</v>
      </c>
      <c r="DZ32" s="9">
        <v>0</v>
      </c>
      <c r="EA32" s="9">
        <v>0</v>
      </c>
      <c r="EB32" s="9"/>
      <c r="EC32" s="9"/>
      <c r="ED32" s="9">
        <v>0</v>
      </c>
      <c r="EE32" s="9">
        <v>0</v>
      </c>
      <c r="EF32" s="9">
        <v>0</v>
      </c>
      <c r="EG32" s="9">
        <v>0</v>
      </c>
      <c r="EH32" s="9"/>
      <c r="EI32" s="9"/>
      <c r="EJ32" s="9">
        <f t="shared" si="48"/>
        <v>0</v>
      </c>
      <c r="EK32" s="9">
        <f t="shared" si="49"/>
        <v>0</v>
      </c>
      <c r="EM32" s="9">
        <f t="shared" si="50"/>
        <v>12</v>
      </c>
      <c r="EN32" s="9">
        <f t="shared" si="51"/>
        <v>101400</v>
      </c>
    </row>
    <row r="33" spans="1:144" s="7" customFormat="1" ht="15.95" customHeight="1" x14ac:dyDescent="0.15">
      <c r="A33" s="2" t="s">
        <v>52</v>
      </c>
      <c r="B33" s="8">
        <v>4</v>
      </c>
      <c r="C33" s="9">
        <v>1968420</v>
      </c>
      <c r="D33" s="9">
        <v>1377889</v>
      </c>
      <c r="E33" s="9">
        <v>353211</v>
      </c>
      <c r="F33" s="9">
        <v>237320</v>
      </c>
      <c r="G33" s="9">
        <v>0</v>
      </c>
      <c r="H33" s="9">
        <v>10</v>
      </c>
      <c r="I33" s="9">
        <v>138310</v>
      </c>
      <c r="J33" s="9">
        <v>96817</v>
      </c>
      <c r="K33" s="9">
        <v>0</v>
      </c>
      <c r="L33" s="9">
        <v>41493</v>
      </c>
      <c r="M33" s="9">
        <v>0</v>
      </c>
      <c r="N33" s="9">
        <f t="shared" si="0"/>
        <v>14</v>
      </c>
      <c r="O33" s="9">
        <f t="shared" si="1"/>
        <v>2106730</v>
      </c>
      <c r="P33" s="9">
        <f t="shared" si="2"/>
        <v>1474706</v>
      </c>
      <c r="Q33" s="9">
        <f t="shared" si="3"/>
        <v>353211</v>
      </c>
      <c r="R33" s="9">
        <f t="shared" si="4"/>
        <v>278813</v>
      </c>
      <c r="S33" s="9">
        <f t="shared" si="5"/>
        <v>0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</v>
      </c>
      <c r="AA33" s="9">
        <v>7630</v>
      </c>
      <c r="AB33" s="9">
        <v>5341</v>
      </c>
      <c r="AC33" s="9">
        <v>0</v>
      </c>
      <c r="AD33" s="9">
        <v>2289</v>
      </c>
      <c r="AE33" s="9">
        <v>0</v>
      </c>
      <c r="AF33" s="9">
        <f t="shared" si="6"/>
        <v>1</v>
      </c>
      <c r="AG33" s="9">
        <f t="shared" si="7"/>
        <v>7630</v>
      </c>
      <c r="AH33" s="9">
        <f t="shared" si="8"/>
        <v>5341</v>
      </c>
      <c r="AI33" s="9">
        <f t="shared" si="9"/>
        <v>0</v>
      </c>
      <c r="AJ33" s="9">
        <f t="shared" si="10"/>
        <v>2289</v>
      </c>
      <c r="AK33" s="9">
        <f t="shared" si="11"/>
        <v>0</v>
      </c>
      <c r="AL33" s="8">
        <f t="shared" si="12"/>
        <v>15</v>
      </c>
      <c r="AM33" s="9">
        <f t="shared" si="13"/>
        <v>2114360</v>
      </c>
      <c r="AN33" s="9">
        <f t="shared" si="14"/>
        <v>1480047</v>
      </c>
      <c r="AO33" s="9">
        <f t="shared" si="15"/>
        <v>353211</v>
      </c>
      <c r="AP33" s="9">
        <f t="shared" si="16"/>
        <v>281102</v>
      </c>
      <c r="AQ33" s="9">
        <f t="shared" si="17"/>
        <v>0</v>
      </c>
      <c r="AR33" s="9">
        <v>7</v>
      </c>
      <c r="AS33" s="9">
        <v>46600</v>
      </c>
      <c r="AT33" s="9">
        <v>32620</v>
      </c>
      <c r="AU33" s="9">
        <v>0</v>
      </c>
      <c r="AV33" s="9">
        <v>13980</v>
      </c>
      <c r="AW33" s="9">
        <v>0</v>
      </c>
      <c r="AX33" s="9">
        <f t="shared" si="18"/>
        <v>22</v>
      </c>
      <c r="AY33" s="9">
        <f t="shared" si="19"/>
        <v>2160960</v>
      </c>
      <c r="AZ33" s="9">
        <f t="shared" si="20"/>
        <v>1512667</v>
      </c>
      <c r="BA33" s="9">
        <f t="shared" si="21"/>
        <v>353211</v>
      </c>
      <c r="BB33" s="9">
        <f t="shared" si="22"/>
        <v>295082</v>
      </c>
      <c r="BC33" s="9">
        <f t="shared" si="23"/>
        <v>0</v>
      </c>
      <c r="BD33" s="8">
        <v>4</v>
      </c>
      <c r="BE33" s="9">
        <v>74362</v>
      </c>
      <c r="BF33" s="9">
        <v>34042</v>
      </c>
      <c r="BG33" s="9">
        <v>0</v>
      </c>
      <c r="BH33" s="9">
        <v>40320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4</v>
      </c>
      <c r="BQ33" s="9">
        <f t="shared" si="25"/>
        <v>74362</v>
      </c>
      <c r="BR33" s="9">
        <f t="shared" si="26"/>
        <v>34042</v>
      </c>
      <c r="BS33" s="9">
        <f t="shared" si="27"/>
        <v>0</v>
      </c>
      <c r="BT33" s="9">
        <f t="shared" si="28"/>
        <v>40320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22</v>
      </c>
      <c r="CC33" s="9">
        <f t="shared" si="31"/>
        <v>2235322</v>
      </c>
      <c r="CD33" s="9">
        <f t="shared" si="32"/>
        <v>1546709</v>
      </c>
      <c r="CE33" s="9">
        <f t="shared" si="33"/>
        <v>353211</v>
      </c>
      <c r="CF33" s="9">
        <f t="shared" si="34"/>
        <v>335402</v>
      </c>
      <c r="CG33" s="9">
        <f t="shared" si="35"/>
        <v>0</v>
      </c>
      <c r="CH33" s="6"/>
      <c r="CI33" s="6"/>
      <c r="CJ33" s="6"/>
      <c r="CK33" s="6"/>
      <c r="CL33" s="6"/>
      <c r="CM33" s="6"/>
      <c r="CN33" s="18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0</v>
      </c>
      <c r="DG33" s="9">
        <f t="shared" si="37"/>
        <v>0</v>
      </c>
      <c r="DH33" s="9">
        <f t="shared" si="38"/>
        <v>0</v>
      </c>
      <c r="DI33" s="9">
        <f t="shared" si="39"/>
        <v>0</v>
      </c>
      <c r="DJ33" s="9">
        <f t="shared" si="40"/>
        <v>0</v>
      </c>
      <c r="DK33" s="9">
        <f t="shared" si="41"/>
        <v>0</v>
      </c>
      <c r="DL33" s="9">
        <f t="shared" si="42"/>
        <v>22</v>
      </c>
      <c r="DM33" s="9">
        <f t="shared" si="43"/>
        <v>2235322</v>
      </c>
      <c r="DN33" s="9">
        <f t="shared" si="44"/>
        <v>1546709</v>
      </c>
      <c r="DO33" s="9">
        <f t="shared" si="45"/>
        <v>353211</v>
      </c>
      <c r="DP33" s="9">
        <f t="shared" si="46"/>
        <v>335402</v>
      </c>
      <c r="DQ33" s="9">
        <f t="shared" si="47"/>
        <v>0</v>
      </c>
      <c r="DR33" s="9">
        <v>3</v>
      </c>
      <c r="DS33" s="9">
        <v>0</v>
      </c>
      <c r="DT33" s="9">
        <v>3</v>
      </c>
      <c r="DU33" s="9">
        <v>0</v>
      </c>
      <c r="DV33" s="9">
        <v>0</v>
      </c>
      <c r="DX33" s="9">
        <v>0</v>
      </c>
      <c r="DY33" s="9">
        <v>0</v>
      </c>
      <c r="DZ33" s="9">
        <v>0</v>
      </c>
      <c r="EA33" s="9">
        <v>0</v>
      </c>
      <c r="EB33" s="9"/>
      <c r="EC33" s="9"/>
      <c r="ED33" s="9">
        <v>0</v>
      </c>
      <c r="EE33" s="9">
        <v>0</v>
      </c>
      <c r="EF33" s="9">
        <v>0</v>
      </c>
      <c r="EG33" s="9">
        <v>0</v>
      </c>
      <c r="EH33" s="9"/>
      <c r="EI33" s="9"/>
      <c r="EJ33" s="9">
        <f t="shared" si="48"/>
        <v>0</v>
      </c>
      <c r="EK33" s="9">
        <f t="shared" si="49"/>
        <v>0</v>
      </c>
      <c r="EM33" s="9">
        <f t="shared" si="50"/>
        <v>22</v>
      </c>
      <c r="EN33" s="9">
        <f t="shared" si="51"/>
        <v>2235322</v>
      </c>
    </row>
    <row r="34" spans="1:144" s="7" customFormat="1" ht="15.95" customHeight="1" x14ac:dyDescent="0.15">
      <c r="A34" s="2" t="s">
        <v>53</v>
      </c>
      <c r="B34" s="8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10</v>
      </c>
      <c r="I34" s="9">
        <v>110840</v>
      </c>
      <c r="J34" s="9">
        <v>77588</v>
      </c>
      <c r="K34" s="9">
        <v>0</v>
      </c>
      <c r="L34" s="9">
        <v>33252</v>
      </c>
      <c r="M34" s="9">
        <v>0</v>
      </c>
      <c r="N34" s="9">
        <f t="shared" si="0"/>
        <v>10</v>
      </c>
      <c r="O34" s="9">
        <f t="shared" si="1"/>
        <v>110840</v>
      </c>
      <c r="P34" s="9">
        <f t="shared" si="2"/>
        <v>77588</v>
      </c>
      <c r="Q34" s="9">
        <f t="shared" si="3"/>
        <v>0</v>
      </c>
      <c r="R34" s="9">
        <f t="shared" si="4"/>
        <v>33252</v>
      </c>
      <c r="S34" s="9">
        <f t="shared" si="5"/>
        <v>0</v>
      </c>
      <c r="T34" s="8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f t="shared" si="6"/>
        <v>0</v>
      </c>
      <c r="AG34" s="9">
        <f t="shared" si="7"/>
        <v>0</v>
      </c>
      <c r="AH34" s="9">
        <f t="shared" si="8"/>
        <v>0</v>
      </c>
      <c r="AI34" s="9">
        <f t="shared" si="9"/>
        <v>0</v>
      </c>
      <c r="AJ34" s="9">
        <f t="shared" si="10"/>
        <v>0</v>
      </c>
      <c r="AK34" s="9">
        <f t="shared" si="11"/>
        <v>0</v>
      </c>
      <c r="AL34" s="8">
        <f t="shared" si="12"/>
        <v>10</v>
      </c>
      <c r="AM34" s="9">
        <f t="shared" si="13"/>
        <v>110840</v>
      </c>
      <c r="AN34" s="9">
        <f t="shared" si="14"/>
        <v>77588</v>
      </c>
      <c r="AO34" s="9">
        <f t="shared" si="15"/>
        <v>0</v>
      </c>
      <c r="AP34" s="9">
        <f t="shared" si="16"/>
        <v>33252</v>
      </c>
      <c r="AQ34" s="9">
        <f t="shared" si="17"/>
        <v>0</v>
      </c>
      <c r="AR34" s="9">
        <v>10</v>
      </c>
      <c r="AS34" s="9">
        <v>100440</v>
      </c>
      <c r="AT34" s="9">
        <v>70308</v>
      </c>
      <c r="AU34" s="9">
        <v>0</v>
      </c>
      <c r="AV34" s="9">
        <v>30132</v>
      </c>
      <c r="AW34" s="9">
        <v>0</v>
      </c>
      <c r="AX34" s="9">
        <f t="shared" si="18"/>
        <v>20</v>
      </c>
      <c r="AY34" s="9">
        <f t="shared" si="19"/>
        <v>211280</v>
      </c>
      <c r="AZ34" s="9">
        <f t="shared" si="20"/>
        <v>147896</v>
      </c>
      <c r="BA34" s="9">
        <f t="shared" si="21"/>
        <v>0</v>
      </c>
      <c r="BB34" s="9">
        <f t="shared" si="22"/>
        <v>63384</v>
      </c>
      <c r="BC34" s="9">
        <f t="shared" si="23"/>
        <v>0</v>
      </c>
      <c r="BD34" s="8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f t="shared" si="24"/>
        <v>0</v>
      </c>
      <c r="BQ34" s="9">
        <f t="shared" si="25"/>
        <v>0</v>
      </c>
      <c r="BR34" s="9">
        <f t="shared" si="26"/>
        <v>0</v>
      </c>
      <c r="BS34" s="9">
        <f t="shared" si="27"/>
        <v>0</v>
      </c>
      <c r="BT34" s="9">
        <f t="shared" si="28"/>
        <v>0</v>
      </c>
      <c r="BU34" s="9">
        <f t="shared" si="29"/>
        <v>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20</v>
      </c>
      <c r="CC34" s="9">
        <f t="shared" si="31"/>
        <v>211280</v>
      </c>
      <c r="CD34" s="9">
        <f t="shared" si="32"/>
        <v>147896</v>
      </c>
      <c r="CE34" s="9">
        <f t="shared" si="33"/>
        <v>0</v>
      </c>
      <c r="CF34" s="9">
        <f t="shared" si="34"/>
        <v>63384</v>
      </c>
      <c r="CG34" s="9">
        <f t="shared" si="35"/>
        <v>0</v>
      </c>
      <c r="CH34" s="6"/>
      <c r="CI34" s="6"/>
      <c r="CJ34" s="6"/>
      <c r="CK34" s="6"/>
      <c r="CL34" s="6"/>
      <c r="CM34" s="6"/>
      <c r="CN34" s="18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0</v>
      </c>
      <c r="DG34" s="9">
        <f t="shared" si="37"/>
        <v>0</v>
      </c>
      <c r="DH34" s="9">
        <f t="shared" si="38"/>
        <v>0</v>
      </c>
      <c r="DI34" s="9">
        <f t="shared" si="39"/>
        <v>0</v>
      </c>
      <c r="DJ34" s="9">
        <f t="shared" si="40"/>
        <v>0</v>
      </c>
      <c r="DK34" s="9">
        <f t="shared" si="41"/>
        <v>0</v>
      </c>
      <c r="DL34" s="9">
        <f t="shared" si="42"/>
        <v>20</v>
      </c>
      <c r="DM34" s="9">
        <f t="shared" si="43"/>
        <v>211280</v>
      </c>
      <c r="DN34" s="9">
        <f t="shared" si="44"/>
        <v>147896</v>
      </c>
      <c r="DO34" s="9">
        <f t="shared" si="45"/>
        <v>0</v>
      </c>
      <c r="DP34" s="9">
        <f t="shared" si="46"/>
        <v>63384</v>
      </c>
      <c r="DQ34" s="9">
        <f t="shared" si="47"/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X34" s="9">
        <v>1</v>
      </c>
      <c r="DY34" s="9">
        <v>34400</v>
      </c>
      <c r="DZ34" s="9">
        <v>0</v>
      </c>
      <c r="EA34" s="9">
        <v>0</v>
      </c>
      <c r="EB34" s="9"/>
      <c r="EC34" s="9"/>
      <c r="ED34" s="9">
        <v>0</v>
      </c>
      <c r="EE34" s="9">
        <v>0</v>
      </c>
      <c r="EF34" s="9">
        <v>0</v>
      </c>
      <c r="EG34" s="9">
        <v>0</v>
      </c>
      <c r="EH34" s="9"/>
      <c r="EI34" s="9"/>
      <c r="EJ34" s="9">
        <f t="shared" si="48"/>
        <v>1</v>
      </c>
      <c r="EK34" s="9">
        <f t="shared" si="49"/>
        <v>34400</v>
      </c>
      <c r="EM34" s="9">
        <f t="shared" si="50"/>
        <v>21</v>
      </c>
      <c r="EN34" s="9">
        <f t="shared" si="51"/>
        <v>245680</v>
      </c>
    </row>
    <row r="35" spans="1:144" s="7" customFormat="1" ht="15.95" customHeight="1" x14ac:dyDescent="0.15">
      <c r="A35" s="2" t="s">
        <v>54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  <c r="O35" s="9">
        <f t="shared" si="1"/>
        <v>0</v>
      </c>
      <c r="P35" s="9">
        <f t="shared" si="2"/>
        <v>0</v>
      </c>
      <c r="Q35" s="9">
        <f t="shared" si="3"/>
        <v>0</v>
      </c>
      <c r="R35" s="9">
        <f t="shared" si="4"/>
        <v>0</v>
      </c>
      <c r="S35" s="9">
        <f t="shared" si="5"/>
        <v>0</v>
      </c>
      <c r="T35" s="8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>
        <f t="shared" si="6"/>
        <v>0</v>
      </c>
      <c r="AG35" s="9">
        <f t="shared" si="7"/>
        <v>0</v>
      </c>
      <c r="AH35" s="9">
        <f t="shared" si="8"/>
        <v>0</v>
      </c>
      <c r="AI35" s="9">
        <f t="shared" si="9"/>
        <v>0</v>
      </c>
      <c r="AJ35" s="9">
        <f t="shared" si="10"/>
        <v>0</v>
      </c>
      <c r="AK35" s="9">
        <f t="shared" si="11"/>
        <v>0</v>
      </c>
      <c r="AL35" s="8">
        <f t="shared" si="12"/>
        <v>0</v>
      </c>
      <c r="AM35" s="9">
        <f t="shared" si="13"/>
        <v>0</v>
      </c>
      <c r="AN35" s="9">
        <f t="shared" si="14"/>
        <v>0</v>
      </c>
      <c r="AO35" s="9">
        <f t="shared" si="15"/>
        <v>0</v>
      </c>
      <c r="AP35" s="9">
        <f t="shared" si="16"/>
        <v>0</v>
      </c>
      <c r="AQ35" s="9">
        <f t="shared" si="17"/>
        <v>0</v>
      </c>
      <c r="AR35" s="9"/>
      <c r="AS35" s="9"/>
      <c r="AT35" s="9"/>
      <c r="AU35" s="9"/>
      <c r="AV35" s="9"/>
      <c r="AW35" s="9"/>
      <c r="AX35" s="9">
        <f t="shared" si="18"/>
        <v>0</v>
      </c>
      <c r="AY35" s="9">
        <f t="shared" si="19"/>
        <v>0</v>
      </c>
      <c r="AZ35" s="9">
        <f t="shared" si="20"/>
        <v>0</v>
      </c>
      <c r="BA35" s="9">
        <f t="shared" si="21"/>
        <v>0</v>
      </c>
      <c r="BB35" s="9">
        <f t="shared" si="22"/>
        <v>0</v>
      </c>
      <c r="BC35" s="9">
        <f t="shared" si="23"/>
        <v>0</v>
      </c>
      <c r="BD35" s="8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>
        <f t="shared" si="24"/>
        <v>0</v>
      </c>
      <c r="BQ35" s="9">
        <f t="shared" si="25"/>
        <v>0</v>
      </c>
      <c r="BR35" s="9">
        <f t="shared" si="26"/>
        <v>0</v>
      </c>
      <c r="BS35" s="9">
        <f t="shared" si="27"/>
        <v>0</v>
      </c>
      <c r="BT35" s="9">
        <f t="shared" si="28"/>
        <v>0</v>
      </c>
      <c r="BU35" s="9">
        <f t="shared" si="29"/>
        <v>0</v>
      </c>
      <c r="BV35" s="8"/>
      <c r="BW35" s="9"/>
      <c r="BX35" s="9"/>
      <c r="BY35" s="9"/>
      <c r="BZ35" s="9"/>
      <c r="CA35" s="9"/>
      <c r="CB35" s="9">
        <f t="shared" si="30"/>
        <v>0</v>
      </c>
      <c r="CC35" s="9">
        <f t="shared" si="31"/>
        <v>0</v>
      </c>
      <c r="CD35" s="9">
        <f t="shared" si="32"/>
        <v>0</v>
      </c>
      <c r="CE35" s="9">
        <f t="shared" si="33"/>
        <v>0</v>
      </c>
      <c r="CF35" s="9">
        <f t="shared" si="34"/>
        <v>0</v>
      </c>
      <c r="CG35" s="9">
        <f t="shared" si="35"/>
        <v>0</v>
      </c>
      <c r="CH35" s="6"/>
      <c r="CI35" s="6"/>
      <c r="CJ35" s="6"/>
      <c r="CK35" s="6"/>
      <c r="CL35" s="6"/>
      <c r="CM35" s="6"/>
      <c r="CN35" s="18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8">
        <f t="shared" si="36"/>
        <v>0</v>
      </c>
      <c r="DG35" s="9">
        <f t="shared" si="37"/>
        <v>0</v>
      </c>
      <c r="DH35" s="9">
        <f t="shared" si="38"/>
        <v>0</v>
      </c>
      <c r="DI35" s="9">
        <f t="shared" si="39"/>
        <v>0</v>
      </c>
      <c r="DJ35" s="9">
        <f t="shared" si="40"/>
        <v>0</v>
      </c>
      <c r="DK35" s="9">
        <f t="shared" si="41"/>
        <v>0</v>
      </c>
      <c r="DL35" s="9">
        <f t="shared" si="42"/>
        <v>0</v>
      </c>
      <c r="DM35" s="9">
        <f t="shared" si="43"/>
        <v>0</v>
      </c>
      <c r="DN35" s="9">
        <f t="shared" si="44"/>
        <v>0</v>
      </c>
      <c r="DO35" s="9">
        <f t="shared" si="45"/>
        <v>0</v>
      </c>
      <c r="DP35" s="9">
        <f t="shared" si="46"/>
        <v>0</v>
      </c>
      <c r="DQ35" s="9">
        <f t="shared" si="47"/>
        <v>0</v>
      </c>
      <c r="DR35" s="9"/>
      <c r="DS35" s="9"/>
      <c r="DT35" s="9"/>
      <c r="DU35" s="9"/>
      <c r="DV35" s="9"/>
      <c r="DX35" s="9">
        <v>0</v>
      </c>
      <c r="DY35" s="9">
        <v>0</v>
      </c>
      <c r="DZ35" s="9">
        <v>0</v>
      </c>
      <c r="EA35" s="9">
        <v>0</v>
      </c>
      <c r="EB35" s="9"/>
      <c r="EC35" s="9"/>
      <c r="ED35" s="9">
        <v>0</v>
      </c>
      <c r="EE35" s="9">
        <v>0</v>
      </c>
      <c r="EF35" s="9">
        <v>0</v>
      </c>
      <c r="EG35" s="9">
        <v>0</v>
      </c>
      <c r="EH35" s="9"/>
      <c r="EI35" s="9"/>
      <c r="EJ35" s="9">
        <f t="shared" si="48"/>
        <v>0</v>
      </c>
      <c r="EK35" s="9">
        <f t="shared" si="49"/>
        <v>0</v>
      </c>
      <c r="EM35" s="9">
        <f t="shared" si="50"/>
        <v>0</v>
      </c>
      <c r="EN35" s="9">
        <f t="shared" si="51"/>
        <v>0</v>
      </c>
    </row>
    <row r="36" spans="1:144" s="7" customFormat="1" ht="15.95" customHeight="1" x14ac:dyDescent="0.15">
      <c r="A36" s="2" t="s">
        <v>55</v>
      </c>
      <c r="B36" s="8">
        <v>3</v>
      </c>
      <c r="C36" s="9">
        <v>2467880</v>
      </c>
      <c r="D36" s="9">
        <v>1727511</v>
      </c>
      <c r="E36" s="9">
        <v>502909</v>
      </c>
      <c r="F36" s="9">
        <v>237460</v>
      </c>
      <c r="G36" s="9">
        <v>0</v>
      </c>
      <c r="H36" s="9">
        <v>162</v>
      </c>
      <c r="I36" s="9">
        <v>2374580</v>
      </c>
      <c r="J36" s="9">
        <v>1662206</v>
      </c>
      <c r="K36" s="9">
        <v>0</v>
      </c>
      <c r="L36" s="9">
        <v>712374</v>
      </c>
      <c r="M36" s="9">
        <v>0</v>
      </c>
      <c r="N36" s="9">
        <f t="shared" si="0"/>
        <v>165</v>
      </c>
      <c r="O36" s="9">
        <f t="shared" si="1"/>
        <v>4842460</v>
      </c>
      <c r="P36" s="9">
        <f t="shared" si="2"/>
        <v>3389717</v>
      </c>
      <c r="Q36" s="9">
        <f t="shared" si="3"/>
        <v>502909</v>
      </c>
      <c r="R36" s="9">
        <f t="shared" si="4"/>
        <v>949834</v>
      </c>
      <c r="S36" s="9">
        <f t="shared" si="5"/>
        <v>0</v>
      </c>
      <c r="T36" s="8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12</v>
      </c>
      <c r="AA36" s="9">
        <v>197570</v>
      </c>
      <c r="AB36" s="9">
        <v>138299</v>
      </c>
      <c r="AC36" s="9">
        <v>0</v>
      </c>
      <c r="AD36" s="9">
        <v>59271</v>
      </c>
      <c r="AE36" s="9">
        <v>0</v>
      </c>
      <c r="AF36" s="9">
        <f t="shared" si="6"/>
        <v>12</v>
      </c>
      <c r="AG36" s="9">
        <f t="shared" si="7"/>
        <v>197570</v>
      </c>
      <c r="AH36" s="9">
        <f t="shared" si="8"/>
        <v>138299</v>
      </c>
      <c r="AI36" s="9">
        <f t="shared" si="9"/>
        <v>0</v>
      </c>
      <c r="AJ36" s="9">
        <f t="shared" si="10"/>
        <v>59271</v>
      </c>
      <c r="AK36" s="9">
        <f t="shared" si="11"/>
        <v>0</v>
      </c>
      <c r="AL36" s="8">
        <f t="shared" si="12"/>
        <v>177</v>
      </c>
      <c r="AM36" s="9">
        <f t="shared" si="13"/>
        <v>5040030</v>
      </c>
      <c r="AN36" s="9">
        <f t="shared" si="14"/>
        <v>3528016</v>
      </c>
      <c r="AO36" s="9">
        <f t="shared" si="15"/>
        <v>502909</v>
      </c>
      <c r="AP36" s="9">
        <f t="shared" si="16"/>
        <v>1009105</v>
      </c>
      <c r="AQ36" s="9">
        <f t="shared" si="17"/>
        <v>0</v>
      </c>
      <c r="AR36" s="9">
        <v>68</v>
      </c>
      <c r="AS36" s="9">
        <v>632380</v>
      </c>
      <c r="AT36" s="9">
        <v>442666</v>
      </c>
      <c r="AU36" s="9">
        <v>0</v>
      </c>
      <c r="AV36" s="9">
        <v>189714</v>
      </c>
      <c r="AW36" s="9">
        <v>0</v>
      </c>
      <c r="AX36" s="9">
        <f t="shared" si="18"/>
        <v>245</v>
      </c>
      <c r="AY36" s="9">
        <f t="shared" si="19"/>
        <v>5672410</v>
      </c>
      <c r="AZ36" s="9">
        <f t="shared" si="20"/>
        <v>3970682</v>
      </c>
      <c r="BA36" s="9">
        <f t="shared" si="21"/>
        <v>502909</v>
      </c>
      <c r="BB36" s="9">
        <f t="shared" si="22"/>
        <v>1198819</v>
      </c>
      <c r="BC36" s="9">
        <f t="shared" si="23"/>
        <v>0</v>
      </c>
      <c r="BD36" s="8">
        <v>3</v>
      </c>
      <c r="BE36" s="9">
        <v>81712</v>
      </c>
      <c r="BF36" s="9">
        <v>37072</v>
      </c>
      <c r="BG36" s="9">
        <v>0</v>
      </c>
      <c r="BH36" s="9">
        <v>44640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f t="shared" si="24"/>
        <v>3</v>
      </c>
      <c r="BQ36" s="9">
        <f t="shared" si="25"/>
        <v>81712</v>
      </c>
      <c r="BR36" s="9">
        <f t="shared" si="26"/>
        <v>37072</v>
      </c>
      <c r="BS36" s="9">
        <f t="shared" si="27"/>
        <v>0</v>
      </c>
      <c r="BT36" s="9">
        <f t="shared" si="28"/>
        <v>44640</v>
      </c>
      <c r="BU36" s="9">
        <f t="shared" si="29"/>
        <v>0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245</v>
      </c>
      <c r="CC36" s="9">
        <f t="shared" si="31"/>
        <v>5754122</v>
      </c>
      <c r="CD36" s="9">
        <f t="shared" si="32"/>
        <v>4007754</v>
      </c>
      <c r="CE36" s="9">
        <f t="shared" si="33"/>
        <v>502909</v>
      </c>
      <c r="CF36" s="9">
        <f t="shared" si="34"/>
        <v>1243459</v>
      </c>
      <c r="CG36" s="9">
        <f t="shared" si="35"/>
        <v>0</v>
      </c>
      <c r="CH36" s="6"/>
      <c r="CI36" s="6"/>
      <c r="CJ36" s="6"/>
      <c r="CK36" s="6"/>
      <c r="CL36" s="6"/>
      <c r="CM36" s="6"/>
      <c r="CN36" s="18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0</v>
      </c>
      <c r="DG36" s="9">
        <f t="shared" si="37"/>
        <v>0</v>
      </c>
      <c r="DH36" s="9">
        <f t="shared" si="38"/>
        <v>0</v>
      </c>
      <c r="DI36" s="9">
        <f t="shared" si="39"/>
        <v>0</v>
      </c>
      <c r="DJ36" s="9">
        <f t="shared" si="40"/>
        <v>0</v>
      </c>
      <c r="DK36" s="9">
        <f t="shared" si="41"/>
        <v>0</v>
      </c>
      <c r="DL36" s="9">
        <f t="shared" si="42"/>
        <v>245</v>
      </c>
      <c r="DM36" s="9">
        <f t="shared" si="43"/>
        <v>5754122</v>
      </c>
      <c r="DN36" s="9">
        <f t="shared" si="44"/>
        <v>4007754</v>
      </c>
      <c r="DO36" s="9">
        <f t="shared" si="45"/>
        <v>502909</v>
      </c>
      <c r="DP36" s="9">
        <f t="shared" si="46"/>
        <v>1243459</v>
      </c>
      <c r="DQ36" s="9">
        <f t="shared" si="47"/>
        <v>0</v>
      </c>
      <c r="DR36" s="9">
        <v>2</v>
      </c>
      <c r="DS36" s="9">
        <v>0</v>
      </c>
      <c r="DT36" s="9">
        <v>2</v>
      </c>
      <c r="DU36" s="9">
        <v>0</v>
      </c>
      <c r="DV36" s="9">
        <v>0</v>
      </c>
      <c r="DX36" s="9">
        <v>0</v>
      </c>
      <c r="DY36" s="9">
        <v>0</v>
      </c>
      <c r="DZ36" s="9">
        <v>2</v>
      </c>
      <c r="EA36" s="9">
        <v>58425</v>
      </c>
      <c r="EB36" s="9"/>
      <c r="EC36" s="9"/>
      <c r="ED36" s="9">
        <v>0</v>
      </c>
      <c r="EE36" s="9">
        <v>0</v>
      </c>
      <c r="EF36" s="9">
        <v>0</v>
      </c>
      <c r="EG36" s="9">
        <v>0</v>
      </c>
      <c r="EH36" s="9"/>
      <c r="EI36" s="9"/>
      <c r="EJ36" s="9">
        <f t="shared" si="48"/>
        <v>2</v>
      </c>
      <c r="EK36" s="9">
        <f t="shared" si="49"/>
        <v>58425</v>
      </c>
      <c r="EM36" s="9">
        <f t="shared" si="50"/>
        <v>247</v>
      </c>
      <c r="EN36" s="9">
        <f t="shared" si="51"/>
        <v>5812547</v>
      </c>
    </row>
    <row r="37" spans="1:144" s="7" customFormat="1" ht="15.95" customHeight="1" x14ac:dyDescent="0.15">
      <c r="A37" s="2" t="s">
        <v>56</v>
      </c>
      <c r="B37" s="8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39</v>
      </c>
      <c r="I37" s="9">
        <v>466300</v>
      </c>
      <c r="J37" s="9">
        <v>326410</v>
      </c>
      <c r="K37" s="9">
        <v>0</v>
      </c>
      <c r="L37" s="9">
        <v>139890</v>
      </c>
      <c r="M37" s="9">
        <v>0</v>
      </c>
      <c r="N37" s="9">
        <f t="shared" si="0"/>
        <v>39</v>
      </c>
      <c r="O37" s="9">
        <f t="shared" si="1"/>
        <v>466300</v>
      </c>
      <c r="P37" s="9">
        <f t="shared" si="2"/>
        <v>326410</v>
      </c>
      <c r="Q37" s="9">
        <f t="shared" si="3"/>
        <v>0</v>
      </c>
      <c r="R37" s="9">
        <f t="shared" si="4"/>
        <v>139890</v>
      </c>
      <c r="S37" s="9">
        <f t="shared" si="5"/>
        <v>0</v>
      </c>
      <c r="T37" s="8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12</v>
      </c>
      <c r="AA37" s="9">
        <v>97650</v>
      </c>
      <c r="AB37" s="9">
        <v>68355</v>
      </c>
      <c r="AC37" s="9">
        <v>0</v>
      </c>
      <c r="AD37" s="9">
        <v>29295</v>
      </c>
      <c r="AE37" s="9">
        <v>0</v>
      </c>
      <c r="AF37" s="9">
        <f t="shared" si="6"/>
        <v>12</v>
      </c>
      <c r="AG37" s="9">
        <f t="shared" si="7"/>
        <v>97650</v>
      </c>
      <c r="AH37" s="9">
        <f t="shared" si="8"/>
        <v>68355</v>
      </c>
      <c r="AI37" s="9">
        <f t="shared" si="9"/>
        <v>0</v>
      </c>
      <c r="AJ37" s="9">
        <f t="shared" si="10"/>
        <v>29295</v>
      </c>
      <c r="AK37" s="9">
        <f t="shared" si="11"/>
        <v>0</v>
      </c>
      <c r="AL37" s="8">
        <f t="shared" si="12"/>
        <v>51</v>
      </c>
      <c r="AM37" s="9">
        <f t="shared" si="13"/>
        <v>563950</v>
      </c>
      <c r="AN37" s="9">
        <f t="shared" si="14"/>
        <v>394765</v>
      </c>
      <c r="AO37" s="9">
        <f t="shared" si="15"/>
        <v>0</v>
      </c>
      <c r="AP37" s="9">
        <f t="shared" si="16"/>
        <v>169185</v>
      </c>
      <c r="AQ37" s="9">
        <f t="shared" si="17"/>
        <v>0</v>
      </c>
      <c r="AR37" s="9">
        <v>6</v>
      </c>
      <c r="AS37" s="9">
        <v>30420</v>
      </c>
      <c r="AT37" s="9">
        <v>21294</v>
      </c>
      <c r="AU37" s="9">
        <v>0</v>
      </c>
      <c r="AV37" s="9">
        <v>9126</v>
      </c>
      <c r="AW37" s="9">
        <v>0</v>
      </c>
      <c r="AX37" s="9">
        <f t="shared" si="18"/>
        <v>57</v>
      </c>
      <c r="AY37" s="9">
        <f t="shared" si="19"/>
        <v>594370</v>
      </c>
      <c r="AZ37" s="9">
        <f t="shared" si="20"/>
        <v>416059</v>
      </c>
      <c r="BA37" s="9">
        <f t="shared" si="21"/>
        <v>0</v>
      </c>
      <c r="BB37" s="9">
        <f t="shared" si="22"/>
        <v>178311</v>
      </c>
      <c r="BC37" s="9">
        <f t="shared" si="23"/>
        <v>0</v>
      </c>
      <c r="BD37" s="8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0</v>
      </c>
      <c r="BQ37" s="9">
        <f t="shared" si="25"/>
        <v>0</v>
      </c>
      <c r="BR37" s="9">
        <f t="shared" si="26"/>
        <v>0</v>
      </c>
      <c r="BS37" s="9">
        <f t="shared" si="27"/>
        <v>0</v>
      </c>
      <c r="BT37" s="9">
        <f t="shared" si="28"/>
        <v>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57</v>
      </c>
      <c r="CC37" s="9">
        <f t="shared" si="31"/>
        <v>594370</v>
      </c>
      <c r="CD37" s="9">
        <f t="shared" si="32"/>
        <v>416059</v>
      </c>
      <c r="CE37" s="9">
        <f t="shared" si="33"/>
        <v>0</v>
      </c>
      <c r="CF37" s="9">
        <f t="shared" si="34"/>
        <v>178311</v>
      </c>
      <c r="CG37" s="9">
        <f t="shared" si="35"/>
        <v>0</v>
      </c>
      <c r="CH37" s="6"/>
      <c r="CI37" s="6"/>
      <c r="CJ37" s="6"/>
      <c r="CK37" s="6"/>
      <c r="CL37" s="6"/>
      <c r="CM37" s="6"/>
      <c r="CN37" s="18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0</v>
      </c>
      <c r="DG37" s="9">
        <f t="shared" si="37"/>
        <v>0</v>
      </c>
      <c r="DH37" s="9">
        <f t="shared" si="38"/>
        <v>0</v>
      </c>
      <c r="DI37" s="9">
        <f t="shared" si="39"/>
        <v>0</v>
      </c>
      <c r="DJ37" s="9">
        <f t="shared" si="40"/>
        <v>0</v>
      </c>
      <c r="DK37" s="9">
        <f t="shared" si="41"/>
        <v>0</v>
      </c>
      <c r="DL37" s="9">
        <f t="shared" si="42"/>
        <v>57</v>
      </c>
      <c r="DM37" s="9">
        <f t="shared" si="43"/>
        <v>594370</v>
      </c>
      <c r="DN37" s="9">
        <f t="shared" si="44"/>
        <v>416059</v>
      </c>
      <c r="DO37" s="9">
        <f t="shared" si="45"/>
        <v>0</v>
      </c>
      <c r="DP37" s="9">
        <f t="shared" si="46"/>
        <v>178311</v>
      </c>
      <c r="DQ37" s="9">
        <f t="shared" si="47"/>
        <v>0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X37" s="9">
        <v>0</v>
      </c>
      <c r="DY37" s="9">
        <v>0</v>
      </c>
      <c r="DZ37" s="9">
        <v>0</v>
      </c>
      <c r="EA37" s="9">
        <v>0</v>
      </c>
      <c r="EB37" s="9"/>
      <c r="EC37" s="9"/>
      <c r="ED37" s="9">
        <v>0</v>
      </c>
      <c r="EE37" s="9">
        <v>0</v>
      </c>
      <c r="EF37" s="9">
        <v>0</v>
      </c>
      <c r="EG37" s="9">
        <v>0</v>
      </c>
      <c r="EH37" s="9"/>
      <c r="EI37" s="9"/>
      <c r="EJ37" s="9">
        <f t="shared" si="48"/>
        <v>0</v>
      </c>
      <c r="EK37" s="9">
        <f t="shared" si="49"/>
        <v>0</v>
      </c>
      <c r="EM37" s="9">
        <f t="shared" si="50"/>
        <v>57</v>
      </c>
      <c r="EN37" s="9">
        <f t="shared" si="51"/>
        <v>594370</v>
      </c>
    </row>
    <row r="38" spans="1:144" s="7" customFormat="1" ht="15.95" customHeight="1" x14ac:dyDescent="0.15">
      <c r="A38" s="2" t="s">
        <v>63</v>
      </c>
      <c r="B38" s="8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24</v>
      </c>
      <c r="I38" s="9">
        <v>244200</v>
      </c>
      <c r="J38" s="9">
        <v>170940</v>
      </c>
      <c r="K38" s="9">
        <v>0</v>
      </c>
      <c r="L38" s="9">
        <v>73260</v>
      </c>
      <c r="M38" s="9">
        <v>0</v>
      </c>
      <c r="N38" s="9">
        <f t="shared" si="0"/>
        <v>24</v>
      </c>
      <c r="O38" s="9">
        <f t="shared" si="1"/>
        <v>244200</v>
      </c>
      <c r="P38" s="9">
        <f t="shared" si="2"/>
        <v>170940</v>
      </c>
      <c r="Q38" s="9">
        <f t="shared" si="3"/>
        <v>0</v>
      </c>
      <c r="R38" s="9">
        <f t="shared" si="4"/>
        <v>73260</v>
      </c>
      <c r="S38" s="9">
        <f t="shared" si="5"/>
        <v>0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8</v>
      </c>
      <c r="AA38" s="9">
        <v>54840</v>
      </c>
      <c r="AB38" s="9">
        <v>38388</v>
      </c>
      <c r="AC38" s="9">
        <v>0</v>
      </c>
      <c r="AD38" s="9">
        <v>16452</v>
      </c>
      <c r="AE38" s="9">
        <v>0</v>
      </c>
      <c r="AF38" s="9">
        <f t="shared" si="6"/>
        <v>8</v>
      </c>
      <c r="AG38" s="9">
        <f t="shared" si="7"/>
        <v>54840</v>
      </c>
      <c r="AH38" s="9">
        <f t="shared" si="8"/>
        <v>38388</v>
      </c>
      <c r="AI38" s="9">
        <f t="shared" si="9"/>
        <v>0</v>
      </c>
      <c r="AJ38" s="9">
        <f t="shared" si="10"/>
        <v>16452</v>
      </c>
      <c r="AK38" s="9">
        <f t="shared" si="11"/>
        <v>0</v>
      </c>
      <c r="AL38" s="8">
        <f t="shared" si="12"/>
        <v>32</v>
      </c>
      <c r="AM38" s="9">
        <f t="shared" si="13"/>
        <v>299040</v>
      </c>
      <c r="AN38" s="9">
        <f t="shared" si="14"/>
        <v>209328</v>
      </c>
      <c r="AO38" s="9">
        <f t="shared" si="15"/>
        <v>0</v>
      </c>
      <c r="AP38" s="9">
        <f t="shared" si="16"/>
        <v>89712</v>
      </c>
      <c r="AQ38" s="9">
        <f t="shared" si="17"/>
        <v>0</v>
      </c>
      <c r="AR38" s="9">
        <v>12</v>
      </c>
      <c r="AS38" s="9">
        <v>252770</v>
      </c>
      <c r="AT38" s="9">
        <v>176939</v>
      </c>
      <c r="AU38" s="9">
        <v>0</v>
      </c>
      <c r="AV38" s="9">
        <v>75831</v>
      </c>
      <c r="AW38" s="9">
        <v>0</v>
      </c>
      <c r="AX38" s="9">
        <f t="shared" si="18"/>
        <v>44</v>
      </c>
      <c r="AY38" s="9">
        <f t="shared" si="19"/>
        <v>551810</v>
      </c>
      <c r="AZ38" s="9">
        <f t="shared" si="20"/>
        <v>386267</v>
      </c>
      <c r="BA38" s="9">
        <f t="shared" si="21"/>
        <v>0</v>
      </c>
      <c r="BB38" s="9">
        <f t="shared" si="22"/>
        <v>165543</v>
      </c>
      <c r="BC38" s="9">
        <f t="shared" si="23"/>
        <v>0</v>
      </c>
      <c r="BD38" s="8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0</v>
      </c>
      <c r="BQ38" s="9">
        <f t="shared" si="25"/>
        <v>0</v>
      </c>
      <c r="BR38" s="9">
        <f t="shared" si="26"/>
        <v>0</v>
      </c>
      <c r="BS38" s="9">
        <f t="shared" si="27"/>
        <v>0</v>
      </c>
      <c r="BT38" s="9">
        <f t="shared" si="28"/>
        <v>0</v>
      </c>
      <c r="BU38" s="9">
        <f t="shared" si="29"/>
        <v>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44</v>
      </c>
      <c r="CC38" s="9">
        <f t="shared" si="31"/>
        <v>551810</v>
      </c>
      <c r="CD38" s="9">
        <f t="shared" si="32"/>
        <v>386267</v>
      </c>
      <c r="CE38" s="9">
        <f t="shared" si="33"/>
        <v>0</v>
      </c>
      <c r="CF38" s="9">
        <f t="shared" si="34"/>
        <v>165543</v>
      </c>
      <c r="CG38" s="9">
        <f t="shared" si="35"/>
        <v>0</v>
      </c>
      <c r="CH38" s="6"/>
      <c r="CI38" s="6"/>
      <c r="CJ38" s="6"/>
      <c r="CK38" s="6"/>
      <c r="CL38" s="6"/>
      <c r="CM38" s="6"/>
      <c r="CN38" s="18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0</v>
      </c>
      <c r="DG38" s="9">
        <f t="shared" si="37"/>
        <v>0</v>
      </c>
      <c r="DH38" s="9">
        <f t="shared" si="38"/>
        <v>0</v>
      </c>
      <c r="DI38" s="9">
        <f t="shared" si="39"/>
        <v>0</v>
      </c>
      <c r="DJ38" s="9">
        <f t="shared" si="40"/>
        <v>0</v>
      </c>
      <c r="DK38" s="9">
        <f t="shared" si="41"/>
        <v>0</v>
      </c>
      <c r="DL38" s="9">
        <f t="shared" si="42"/>
        <v>44</v>
      </c>
      <c r="DM38" s="9">
        <f t="shared" si="43"/>
        <v>551810</v>
      </c>
      <c r="DN38" s="9">
        <f t="shared" si="44"/>
        <v>386267</v>
      </c>
      <c r="DO38" s="9">
        <f t="shared" si="45"/>
        <v>0</v>
      </c>
      <c r="DP38" s="9">
        <f t="shared" si="46"/>
        <v>165543</v>
      </c>
      <c r="DQ38" s="9">
        <f t="shared" si="47"/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X38" s="9">
        <v>0</v>
      </c>
      <c r="DY38" s="9">
        <v>0</v>
      </c>
      <c r="DZ38" s="9">
        <v>0</v>
      </c>
      <c r="EA38" s="9">
        <v>0</v>
      </c>
      <c r="EB38" s="9"/>
      <c r="EC38" s="9"/>
      <c r="ED38" s="9">
        <v>0</v>
      </c>
      <c r="EE38" s="9">
        <v>0</v>
      </c>
      <c r="EF38" s="9">
        <v>0</v>
      </c>
      <c r="EG38" s="9">
        <v>0</v>
      </c>
      <c r="EH38" s="9"/>
      <c r="EI38" s="9"/>
      <c r="EJ38" s="9">
        <f t="shared" si="48"/>
        <v>0</v>
      </c>
      <c r="EK38" s="9">
        <f t="shared" si="49"/>
        <v>0</v>
      </c>
      <c r="EM38" s="9">
        <f t="shared" si="50"/>
        <v>44</v>
      </c>
      <c r="EN38" s="9">
        <f t="shared" si="51"/>
        <v>551810</v>
      </c>
    </row>
    <row r="39" spans="1:144" s="7" customFormat="1" ht="15.95" customHeight="1" x14ac:dyDescent="0.15">
      <c r="A39" s="2" t="s">
        <v>64</v>
      </c>
      <c r="B39" s="8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29</v>
      </c>
      <c r="I39" s="9">
        <v>353370</v>
      </c>
      <c r="J39" s="9">
        <v>247359</v>
      </c>
      <c r="K39" s="9">
        <v>0</v>
      </c>
      <c r="L39" s="9">
        <v>106011</v>
      </c>
      <c r="M39" s="9">
        <v>0</v>
      </c>
      <c r="N39" s="9">
        <f t="shared" si="0"/>
        <v>29</v>
      </c>
      <c r="O39" s="9">
        <f t="shared" si="1"/>
        <v>353370</v>
      </c>
      <c r="P39" s="9">
        <f t="shared" si="2"/>
        <v>247359</v>
      </c>
      <c r="Q39" s="9">
        <f t="shared" si="3"/>
        <v>0</v>
      </c>
      <c r="R39" s="9">
        <f t="shared" si="4"/>
        <v>106011</v>
      </c>
      <c r="S39" s="9">
        <f t="shared" si="5"/>
        <v>0</v>
      </c>
      <c r="T39" s="8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2</v>
      </c>
      <c r="AA39" s="9">
        <v>14670</v>
      </c>
      <c r="AB39" s="9">
        <v>10269</v>
      </c>
      <c r="AC39" s="9">
        <v>0</v>
      </c>
      <c r="AD39" s="9">
        <v>4401</v>
      </c>
      <c r="AE39" s="9">
        <v>0</v>
      </c>
      <c r="AF39" s="9">
        <f t="shared" si="6"/>
        <v>2</v>
      </c>
      <c r="AG39" s="9">
        <f t="shared" si="7"/>
        <v>14670</v>
      </c>
      <c r="AH39" s="9">
        <f t="shared" si="8"/>
        <v>10269</v>
      </c>
      <c r="AI39" s="9">
        <f t="shared" si="9"/>
        <v>0</v>
      </c>
      <c r="AJ39" s="9">
        <f t="shared" si="10"/>
        <v>4401</v>
      </c>
      <c r="AK39" s="9">
        <f t="shared" si="11"/>
        <v>0</v>
      </c>
      <c r="AL39" s="8">
        <f t="shared" si="12"/>
        <v>31</v>
      </c>
      <c r="AM39" s="9">
        <f t="shared" si="13"/>
        <v>368040</v>
      </c>
      <c r="AN39" s="9">
        <f t="shared" si="14"/>
        <v>257628</v>
      </c>
      <c r="AO39" s="9">
        <f t="shared" si="15"/>
        <v>0</v>
      </c>
      <c r="AP39" s="9">
        <f t="shared" si="16"/>
        <v>110412</v>
      </c>
      <c r="AQ39" s="9">
        <f t="shared" si="17"/>
        <v>0</v>
      </c>
      <c r="AR39" s="9">
        <v>24</v>
      </c>
      <c r="AS39" s="9">
        <v>449060</v>
      </c>
      <c r="AT39" s="9">
        <v>314342</v>
      </c>
      <c r="AU39" s="9">
        <v>0</v>
      </c>
      <c r="AV39" s="9">
        <v>134718</v>
      </c>
      <c r="AW39" s="9">
        <v>0</v>
      </c>
      <c r="AX39" s="9">
        <f t="shared" si="18"/>
        <v>55</v>
      </c>
      <c r="AY39" s="9">
        <f t="shared" si="19"/>
        <v>817100</v>
      </c>
      <c r="AZ39" s="9">
        <f t="shared" si="20"/>
        <v>571970</v>
      </c>
      <c r="BA39" s="9">
        <f t="shared" si="21"/>
        <v>0</v>
      </c>
      <c r="BB39" s="9">
        <f t="shared" si="22"/>
        <v>245130</v>
      </c>
      <c r="BC39" s="9">
        <f t="shared" si="23"/>
        <v>0</v>
      </c>
      <c r="BD39" s="8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0</v>
      </c>
      <c r="BQ39" s="9">
        <f t="shared" si="25"/>
        <v>0</v>
      </c>
      <c r="BR39" s="9">
        <f t="shared" si="26"/>
        <v>0</v>
      </c>
      <c r="BS39" s="9">
        <f t="shared" si="27"/>
        <v>0</v>
      </c>
      <c r="BT39" s="9">
        <f t="shared" si="28"/>
        <v>0</v>
      </c>
      <c r="BU39" s="9">
        <f t="shared" si="29"/>
        <v>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f t="shared" si="30"/>
        <v>55</v>
      </c>
      <c r="CC39" s="9">
        <f t="shared" si="31"/>
        <v>817100</v>
      </c>
      <c r="CD39" s="9">
        <f t="shared" si="32"/>
        <v>571970</v>
      </c>
      <c r="CE39" s="9">
        <f t="shared" si="33"/>
        <v>0</v>
      </c>
      <c r="CF39" s="9">
        <f t="shared" si="34"/>
        <v>245130</v>
      </c>
      <c r="CG39" s="9">
        <f t="shared" si="35"/>
        <v>0</v>
      </c>
      <c r="CH39" s="6"/>
      <c r="CI39" s="6"/>
      <c r="CJ39" s="6"/>
      <c r="CK39" s="6"/>
      <c r="CL39" s="6"/>
      <c r="CM39" s="6"/>
      <c r="CN39" s="18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0</v>
      </c>
      <c r="DG39" s="9">
        <f t="shared" si="37"/>
        <v>0</v>
      </c>
      <c r="DH39" s="9">
        <f t="shared" si="38"/>
        <v>0</v>
      </c>
      <c r="DI39" s="9">
        <f t="shared" si="39"/>
        <v>0</v>
      </c>
      <c r="DJ39" s="9">
        <f t="shared" si="40"/>
        <v>0</v>
      </c>
      <c r="DK39" s="9">
        <f t="shared" si="41"/>
        <v>0</v>
      </c>
      <c r="DL39" s="9">
        <f t="shared" si="42"/>
        <v>55</v>
      </c>
      <c r="DM39" s="9">
        <f t="shared" si="43"/>
        <v>817100</v>
      </c>
      <c r="DN39" s="9">
        <f t="shared" si="44"/>
        <v>571970</v>
      </c>
      <c r="DO39" s="9">
        <f t="shared" si="45"/>
        <v>0</v>
      </c>
      <c r="DP39" s="9">
        <f t="shared" si="46"/>
        <v>245130</v>
      </c>
      <c r="DQ39" s="9">
        <f t="shared" si="47"/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X39" s="9">
        <v>0</v>
      </c>
      <c r="DY39" s="9">
        <v>0</v>
      </c>
      <c r="DZ39" s="9">
        <v>0</v>
      </c>
      <c r="EA39" s="9">
        <v>0</v>
      </c>
      <c r="EB39" s="9"/>
      <c r="EC39" s="9"/>
      <c r="ED39" s="9">
        <v>0</v>
      </c>
      <c r="EE39" s="9">
        <v>0</v>
      </c>
      <c r="EF39" s="9">
        <v>0</v>
      </c>
      <c r="EG39" s="9">
        <v>0</v>
      </c>
      <c r="EH39" s="9"/>
      <c r="EI39" s="9"/>
      <c r="EJ39" s="9">
        <f t="shared" si="48"/>
        <v>0</v>
      </c>
      <c r="EK39" s="9">
        <f t="shared" si="49"/>
        <v>0</v>
      </c>
      <c r="EM39" s="9">
        <f t="shared" si="50"/>
        <v>55</v>
      </c>
      <c r="EN39" s="9">
        <f t="shared" si="51"/>
        <v>817100</v>
      </c>
    </row>
    <row r="40" spans="1:144" s="7" customFormat="1" ht="15.95" customHeight="1" x14ac:dyDescent="0.15">
      <c r="A40" s="2" t="s">
        <v>57</v>
      </c>
      <c r="B40" s="8">
        <v>21</v>
      </c>
      <c r="C40" s="9">
        <v>10209280</v>
      </c>
      <c r="D40" s="9">
        <v>7146485</v>
      </c>
      <c r="E40" s="9">
        <v>1798492</v>
      </c>
      <c r="F40" s="9">
        <v>1264303</v>
      </c>
      <c r="G40" s="9">
        <v>0</v>
      </c>
      <c r="H40" s="9">
        <v>367</v>
      </c>
      <c r="I40" s="9">
        <v>5431860</v>
      </c>
      <c r="J40" s="9">
        <v>3802302</v>
      </c>
      <c r="K40" s="9">
        <v>74513</v>
      </c>
      <c r="L40" s="9">
        <v>1542496</v>
      </c>
      <c r="M40" s="9">
        <v>12549</v>
      </c>
      <c r="N40" s="9">
        <f t="shared" si="0"/>
        <v>388</v>
      </c>
      <c r="O40" s="9">
        <f t="shared" si="1"/>
        <v>15641140</v>
      </c>
      <c r="P40" s="9">
        <f t="shared" si="2"/>
        <v>10948787</v>
      </c>
      <c r="Q40" s="9">
        <f t="shared" si="3"/>
        <v>1873005</v>
      </c>
      <c r="R40" s="9">
        <f t="shared" si="4"/>
        <v>2806799</v>
      </c>
      <c r="S40" s="9">
        <f t="shared" si="5"/>
        <v>12549</v>
      </c>
      <c r="T40" s="8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20</v>
      </c>
      <c r="AA40" s="9">
        <v>234790</v>
      </c>
      <c r="AB40" s="9">
        <v>164353</v>
      </c>
      <c r="AC40" s="9">
        <v>0</v>
      </c>
      <c r="AD40" s="9">
        <v>70437</v>
      </c>
      <c r="AE40" s="9">
        <v>0</v>
      </c>
      <c r="AF40" s="9">
        <f t="shared" si="6"/>
        <v>20</v>
      </c>
      <c r="AG40" s="9">
        <f t="shared" si="7"/>
        <v>234790</v>
      </c>
      <c r="AH40" s="9">
        <f t="shared" si="8"/>
        <v>164353</v>
      </c>
      <c r="AI40" s="9">
        <f t="shared" si="9"/>
        <v>0</v>
      </c>
      <c r="AJ40" s="9">
        <f t="shared" si="10"/>
        <v>70437</v>
      </c>
      <c r="AK40" s="9">
        <f t="shared" si="11"/>
        <v>0</v>
      </c>
      <c r="AL40" s="8">
        <f t="shared" si="12"/>
        <v>408</v>
      </c>
      <c r="AM40" s="9">
        <f t="shared" si="13"/>
        <v>15875930</v>
      </c>
      <c r="AN40" s="9">
        <f t="shared" si="14"/>
        <v>11113140</v>
      </c>
      <c r="AO40" s="9">
        <f t="shared" si="15"/>
        <v>1873005</v>
      </c>
      <c r="AP40" s="9">
        <f t="shared" si="16"/>
        <v>2877236</v>
      </c>
      <c r="AQ40" s="9">
        <f t="shared" si="17"/>
        <v>12549</v>
      </c>
      <c r="AR40" s="9">
        <v>300</v>
      </c>
      <c r="AS40" s="9">
        <v>4414690</v>
      </c>
      <c r="AT40" s="9">
        <v>3090283</v>
      </c>
      <c r="AU40" s="9">
        <v>0</v>
      </c>
      <c r="AV40" s="9">
        <v>1318642</v>
      </c>
      <c r="AW40" s="9">
        <v>5765</v>
      </c>
      <c r="AX40" s="9">
        <f t="shared" si="18"/>
        <v>708</v>
      </c>
      <c r="AY40" s="9">
        <f t="shared" si="19"/>
        <v>20290620</v>
      </c>
      <c r="AZ40" s="9">
        <f t="shared" si="20"/>
        <v>14203423</v>
      </c>
      <c r="BA40" s="9">
        <f t="shared" si="21"/>
        <v>1873005</v>
      </c>
      <c r="BB40" s="9">
        <f t="shared" si="22"/>
        <v>4195878</v>
      </c>
      <c r="BC40" s="9">
        <f t="shared" si="23"/>
        <v>18314</v>
      </c>
      <c r="BD40" s="8">
        <v>20</v>
      </c>
      <c r="BE40" s="9">
        <v>346364</v>
      </c>
      <c r="BF40" s="9">
        <v>173564</v>
      </c>
      <c r="BG40" s="9">
        <v>0</v>
      </c>
      <c r="BH40" s="9">
        <v>172800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f t="shared" si="24"/>
        <v>20</v>
      </c>
      <c r="BQ40" s="9">
        <f t="shared" si="25"/>
        <v>346364</v>
      </c>
      <c r="BR40" s="9">
        <f t="shared" si="26"/>
        <v>173564</v>
      </c>
      <c r="BS40" s="9">
        <f t="shared" si="27"/>
        <v>0</v>
      </c>
      <c r="BT40" s="9">
        <f t="shared" si="28"/>
        <v>172800</v>
      </c>
      <c r="BU40" s="9">
        <f t="shared" si="29"/>
        <v>0</v>
      </c>
      <c r="BV40" s="8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f t="shared" si="30"/>
        <v>708</v>
      </c>
      <c r="CC40" s="9">
        <f t="shared" si="31"/>
        <v>20636984</v>
      </c>
      <c r="CD40" s="9">
        <f t="shared" si="32"/>
        <v>14376987</v>
      </c>
      <c r="CE40" s="9">
        <f t="shared" si="33"/>
        <v>1873005</v>
      </c>
      <c r="CF40" s="9">
        <f t="shared" si="34"/>
        <v>4368678</v>
      </c>
      <c r="CG40" s="9">
        <f t="shared" si="35"/>
        <v>18314</v>
      </c>
      <c r="CH40" s="6"/>
      <c r="CI40" s="6"/>
      <c r="CJ40" s="6"/>
      <c r="CK40" s="6"/>
      <c r="CL40" s="6"/>
      <c r="CM40" s="6"/>
      <c r="CN40" s="18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0</v>
      </c>
      <c r="DG40" s="9">
        <f t="shared" si="37"/>
        <v>0</v>
      </c>
      <c r="DH40" s="9">
        <f t="shared" si="38"/>
        <v>0</v>
      </c>
      <c r="DI40" s="9">
        <f t="shared" si="39"/>
        <v>0</v>
      </c>
      <c r="DJ40" s="9">
        <f t="shared" si="40"/>
        <v>0</v>
      </c>
      <c r="DK40" s="9">
        <f t="shared" si="41"/>
        <v>0</v>
      </c>
      <c r="DL40" s="9">
        <f t="shared" si="42"/>
        <v>708</v>
      </c>
      <c r="DM40" s="9">
        <f t="shared" si="43"/>
        <v>20636984</v>
      </c>
      <c r="DN40" s="9">
        <f t="shared" si="44"/>
        <v>14376987</v>
      </c>
      <c r="DO40" s="9">
        <f t="shared" si="45"/>
        <v>1873005</v>
      </c>
      <c r="DP40" s="9">
        <f t="shared" si="46"/>
        <v>4368678</v>
      </c>
      <c r="DQ40" s="9">
        <f t="shared" si="47"/>
        <v>18314</v>
      </c>
      <c r="DR40" s="9">
        <v>11</v>
      </c>
      <c r="DS40" s="9">
        <v>4</v>
      </c>
      <c r="DT40" s="9">
        <v>15</v>
      </c>
      <c r="DU40" s="9">
        <v>2</v>
      </c>
      <c r="DV40" s="9">
        <v>2</v>
      </c>
      <c r="DX40" s="9">
        <v>1</v>
      </c>
      <c r="DY40" s="9">
        <v>7230</v>
      </c>
      <c r="DZ40" s="9">
        <v>0</v>
      </c>
      <c r="EA40" s="9">
        <v>0</v>
      </c>
      <c r="EB40" s="9"/>
      <c r="EC40" s="9"/>
      <c r="ED40" s="9">
        <v>10</v>
      </c>
      <c r="EE40" s="9">
        <v>226385</v>
      </c>
      <c r="EF40" s="9">
        <v>21</v>
      </c>
      <c r="EG40" s="9">
        <v>452630</v>
      </c>
      <c r="EH40" s="9"/>
      <c r="EI40" s="9"/>
      <c r="EJ40" s="9">
        <f t="shared" si="48"/>
        <v>32</v>
      </c>
      <c r="EK40" s="9">
        <f t="shared" si="49"/>
        <v>686245</v>
      </c>
      <c r="EM40" s="9">
        <f t="shared" si="50"/>
        <v>740</v>
      </c>
      <c r="EN40" s="9">
        <f t="shared" si="51"/>
        <v>21323229</v>
      </c>
    </row>
    <row r="41" spans="1:144" s="7" customFormat="1" ht="15.95" customHeight="1" x14ac:dyDescent="0.15">
      <c r="A41" s="2" t="s">
        <v>58</v>
      </c>
      <c r="B41" s="8">
        <v>120</v>
      </c>
      <c r="C41" s="9">
        <v>60438970</v>
      </c>
      <c r="D41" s="9">
        <v>42307266</v>
      </c>
      <c r="E41" s="9">
        <v>10860823</v>
      </c>
      <c r="F41" s="9">
        <v>6999411</v>
      </c>
      <c r="G41" s="9">
        <v>271470</v>
      </c>
      <c r="H41" s="9">
        <v>1703</v>
      </c>
      <c r="I41" s="9">
        <v>30570500</v>
      </c>
      <c r="J41" s="9">
        <v>21399350</v>
      </c>
      <c r="K41" s="9">
        <v>2675276</v>
      </c>
      <c r="L41" s="9">
        <v>6384761</v>
      </c>
      <c r="M41" s="9">
        <v>111113</v>
      </c>
      <c r="N41" s="9">
        <f t="shared" si="0"/>
        <v>1823</v>
      </c>
      <c r="O41" s="9">
        <f t="shared" si="1"/>
        <v>91009470</v>
      </c>
      <c r="P41" s="9">
        <f t="shared" si="2"/>
        <v>63706616</v>
      </c>
      <c r="Q41" s="9">
        <f t="shared" si="3"/>
        <v>13536099</v>
      </c>
      <c r="R41" s="9">
        <f t="shared" si="4"/>
        <v>13384172</v>
      </c>
      <c r="S41" s="9">
        <f t="shared" si="5"/>
        <v>382583</v>
      </c>
      <c r="T41" s="8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174</v>
      </c>
      <c r="AA41" s="9">
        <v>2347020</v>
      </c>
      <c r="AB41" s="9">
        <v>1642914</v>
      </c>
      <c r="AC41" s="9">
        <v>0</v>
      </c>
      <c r="AD41" s="9">
        <v>704106</v>
      </c>
      <c r="AE41" s="9">
        <v>0</v>
      </c>
      <c r="AF41" s="9">
        <f t="shared" si="6"/>
        <v>174</v>
      </c>
      <c r="AG41" s="9">
        <f t="shared" si="7"/>
        <v>2347020</v>
      </c>
      <c r="AH41" s="9">
        <f t="shared" si="8"/>
        <v>1642914</v>
      </c>
      <c r="AI41" s="9">
        <f t="shared" si="9"/>
        <v>0</v>
      </c>
      <c r="AJ41" s="9">
        <f t="shared" si="10"/>
        <v>704106</v>
      </c>
      <c r="AK41" s="9">
        <f t="shared" si="11"/>
        <v>0</v>
      </c>
      <c r="AL41" s="8">
        <f t="shared" si="12"/>
        <v>1997</v>
      </c>
      <c r="AM41" s="9">
        <f t="shared" si="13"/>
        <v>93356490</v>
      </c>
      <c r="AN41" s="9">
        <f t="shared" si="14"/>
        <v>65349530</v>
      </c>
      <c r="AO41" s="9">
        <f t="shared" si="15"/>
        <v>13536099</v>
      </c>
      <c r="AP41" s="9">
        <f t="shared" si="16"/>
        <v>14088278</v>
      </c>
      <c r="AQ41" s="9">
        <f t="shared" si="17"/>
        <v>382583</v>
      </c>
      <c r="AR41" s="9">
        <v>1129</v>
      </c>
      <c r="AS41" s="9">
        <v>15389570</v>
      </c>
      <c r="AT41" s="9">
        <v>10772699</v>
      </c>
      <c r="AU41" s="9">
        <v>427640</v>
      </c>
      <c r="AV41" s="9">
        <v>3954089</v>
      </c>
      <c r="AW41" s="9">
        <v>235142</v>
      </c>
      <c r="AX41" s="9">
        <f t="shared" si="18"/>
        <v>3126</v>
      </c>
      <c r="AY41" s="9">
        <f t="shared" si="19"/>
        <v>108746060</v>
      </c>
      <c r="AZ41" s="9">
        <f t="shared" si="20"/>
        <v>76122229</v>
      </c>
      <c r="BA41" s="9">
        <f t="shared" si="21"/>
        <v>13963739</v>
      </c>
      <c r="BB41" s="9">
        <f t="shared" si="22"/>
        <v>18042367</v>
      </c>
      <c r="BC41" s="9">
        <f t="shared" si="23"/>
        <v>617725</v>
      </c>
      <c r="BD41" s="8">
        <v>114</v>
      </c>
      <c r="BE41" s="9">
        <v>2590183</v>
      </c>
      <c r="BF41" s="9">
        <v>1196603</v>
      </c>
      <c r="BG41" s="9">
        <v>0</v>
      </c>
      <c r="BH41" s="9">
        <v>1332020</v>
      </c>
      <c r="BI41" s="9">
        <v>61560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f t="shared" si="24"/>
        <v>114</v>
      </c>
      <c r="BQ41" s="9">
        <f t="shared" si="25"/>
        <v>2590183</v>
      </c>
      <c r="BR41" s="9">
        <f t="shared" si="26"/>
        <v>1196603</v>
      </c>
      <c r="BS41" s="9">
        <f t="shared" si="27"/>
        <v>0</v>
      </c>
      <c r="BT41" s="9">
        <f t="shared" si="28"/>
        <v>1332020</v>
      </c>
      <c r="BU41" s="9">
        <f t="shared" si="29"/>
        <v>61560</v>
      </c>
      <c r="BV41" s="8">
        <v>2</v>
      </c>
      <c r="BW41" s="9">
        <v>70820</v>
      </c>
      <c r="BX41" s="9">
        <v>49574</v>
      </c>
      <c r="BY41" s="9">
        <v>0</v>
      </c>
      <c r="BZ41" s="9">
        <v>3670</v>
      </c>
      <c r="CA41" s="9">
        <v>17576</v>
      </c>
      <c r="CB41" s="9">
        <f t="shared" si="30"/>
        <v>3128</v>
      </c>
      <c r="CC41" s="9">
        <f t="shared" si="31"/>
        <v>111407063</v>
      </c>
      <c r="CD41" s="9">
        <f t="shared" si="32"/>
        <v>77368406</v>
      </c>
      <c r="CE41" s="9">
        <f t="shared" si="33"/>
        <v>13963739</v>
      </c>
      <c r="CF41" s="9">
        <f t="shared" si="34"/>
        <v>19378057</v>
      </c>
      <c r="CG41" s="9">
        <f t="shared" si="35"/>
        <v>696861</v>
      </c>
      <c r="CH41" s="6"/>
      <c r="CI41" s="6"/>
      <c r="CJ41" s="6"/>
      <c r="CK41" s="6"/>
      <c r="CL41" s="6"/>
      <c r="CM41" s="6"/>
      <c r="CN41" s="18">
        <v>31</v>
      </c>
      <c r="CO41" s="9">
        <v>209078</v>
      </c>
      <c r="CP41" s="9">
        <v>146348</v>
      </c>
      <c r="CQ41" s="9">
        <v>0</v>
      </c>
      <c r="CR41" s="9">
        <v>62730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31</v>
      </c>
      <c r="DG41" s="9">
        <f t="shared" si="37"/>
        <v>209078</v>
      </c>
      <c r="DH41" s="9">
        <f t="shared" si="38"/>
        <v>146348</v>
      </c>
      <c r="DI41" s="9">
        <f t="shared" si="39"/>
        <v>0</v>
      </c>
      <c r="DJ41" s="9">
        <f t="shared" si="40"/>
        <v>62730</v>
      </c>
      <c r="DK41" s="9">
        <f t="shared" si="41"/>
        <v>0</v>
      </c>
      <c r="DL41" s="9">
        <f t="shared" si="42"/>
        <v>3159</v>
      </c>
      <c r="DM41" s="9">
        <f t="shared" si="43"/>
        <v>111616141</v>
      </c>
      <c r="DN41" s="9">
        <f t="shared" si="44"/>
        <v>77514754</v>
      </c>
      <c r="DO41" s="9">
        <f t="shared" si="45"/>
        <v>13963739</v>
      </c>
      <c r="DP41" s="9">
        <f t="shared" si="46"/>
        <v>19440787</v>
      </c>
      <c r="DQ41" s="9">
        <f t="shared" si="47"/>
        <v>696861</v>
      </c>
      <c r="DR41" s="9">
        <v>80</v>
      </c>
      <c r="DS41" s="9">
        <v>43</v>
      </c>
      <c r="DT41" s="9">
        <v>123</v>
      </c>
      <c r="DU41" s="9">
        <v>24</v>
      </c>
      <c r="DV41" s="9">
        <v>29</v>
      </c>
      <c r="DX41" s="9">
        <v>0</v>
      </c>
      <c r="DY41" s="9">
        <v>0</v>
      </c>
      <c r="DZ41" s="9">
        <v>5</v>
      </c>
      <c r="EA41" s="9">
        <v>119155</v>
      </c>
      <c r="EB41" s="9"/>
      <c r="EC41" s="9"/>
      <c r="ED41" s="9">
        <v>2</v>
      </c>
      <c r="EE41" s="9">
        <v>106305</v>
      </c>
      <c r="EF41" s="9">
        <v>23</v>
      </c>
      <c r="EG41" s="9">
        <v>730050</v>
      </c>
      <c r="EH41" s="9"/>
      <c r="EI41" s="9"/>
      <c r="EJ41" s="9">
        <f t="shared" si="48"/>
        <v>61</v>
      </c>
      <c r="EK41" s="9">
        <f t="shared" si="49"/>
        <v>1164588</v>
      </c>
      <c r="EM41" s="9">
        <f t="shared" si="50"/>
        <v>3189</v>
      </c>
      <c r="EN41" s="9">
        <f t="shared" si="51"/>
        <v>112571651</v>
      </c>
    </row>
    <row r="42" spans="1:144" s="7" customFormat="1" ht="15.95" customHeight="1" x14ac:dyDescent="0.15">
      <c r="A42" s="2" t="s">
        <v>65</v>
      </c>
      <c r="B42" s="8">
        <v>6</v>
      </c>
      <c r="C42" s="9">
        <v>3232840</v>
      </c>
      <c r="D42" s="9">
        <v>2262983</v>
      </c>
      <c r="E42" s="9">
        <v>543400</v>
      </c>
      <c r="F42" s="9">
        <v>426457</v>
      </c>
      <c r="G42" s="9">
        <v>0</v>
      </c>
      <c r="H42" s="9">
        <v>22</v>
      </c>
      <c r="I42" s="9">
        <v>672980</v>
      </c>
      <c r="J42" s="9">
        <v>471086</v>
      </c>
      <c r="K42" s="9">
        <v>47646</v>
      </c>
      <c r="L42" s="9">
        <v>154248</v>
      </c>
      <c r="M42" s="9">
        <v>0</v>
      </c>
      <c r="N42" s="9">
        <f t="shared" si="0"/>
        <v>28</v>
      </c>
      <c r="O42" s="9">
        <f t="shared" si="1"/>
        <v>3905820</v>
      </c>
      <c r="P42" s="9">
        <f t="shared" si="2"/>
        <v>2734069</v>
      </c>
      <c r="Q42" s="9">
        <f t="shared" si="3"/>
        <v>591046</v>
      </c>
      <c r="R42" s="9">
        <f t="shared" si="4"/>
        <v>580705</v>
      </c>
      <c r="S42" s="9">
        <f t="shared" si="5"/>
        <v>0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3</v>
      </c>
      <c r="AA42" s="9">
        <v>27210</v>
      </c>
      <c r="AB42" s="9">
        <v>19047</v>
      </c>
      <c r="AC42" s="9">
        <v>0</v>
      </c>
      <c r="AD42" s="9">
        <v>8163</v>
      </c>
      <c r="AE42" s="9">
        <v>0</v>
      </c>
      <c r="AF42" s="9">
        <f t="shared" si="6"/>
        <v>3</v>
      </c>
      <c r="AG42" s="9">
        <f t="shared" si="7"/>
        <v>27210</v>
      </c>
      <c r="AH42" s="9">
        <f t="shared" si="8"/>
        <v>19047</v>
      </c>
      <c r="AI42" s="9">
        <f t="shared" si="9"/>
        <v>0</v>
      </c>
      <c r="AJ42" s="9">
        <f t="shared" si="10"/>
        <v>8163</v>
      </c>
      <c r="AK42" s="9">
        <f t="shared" si="11"/>
        <v>0</v>
      </c>
      <c r="AL42" s="8">
        <f t="shared" si="12"/>
        <v>31</v>
      </c>
      <c r="AM42" s="9">
        <f t="shared" si="13"/>
        <v>3933030</v>
      </c>
      <c r="AN42" s="9">
        <f t="shared" si="14"/>
        <v>2753116</v>
      </c>
      <c r="AO42" s="9">
        <f t="shared" si="15"/>
        <v>591046</v>
      </c>
      <c r="AP42" s="9">
        <f t="shared" si="16"/>
        <v>588868</v>
      </c>
      <c r="AQ42" s="9">
        <f t="shared" si="17"/>
        <v>0</v>
      </c>
      <c r="AR42" s="9">
        <v>3</v>
      </c>
      <c r="AS42" s="9">
        <v>28110</v>
      </c>
      <c r="AT42" s="9">
        <v>19677</v>
      </c>
      <c r="AU42" s="9">
        <v>0</v>
      </c>
      <c r="AV42" s="9">
        <v>8433</v>
      </c>
      <c r="AW42" s="9">
        <v>0</v>
      </c>
      <c r="AX42" s="9">
        <f t="shared" si="18"/>
        <v>34</v>
      </c>
      <c r="AY42" s="9">
        <f t="shared" si="19"/>
        <v>3961140</v>
      </c>
      <c r="AZ42" s="9">
        <f t="shared" si="20"/>
        <v>2772793</v>
      </c>
      <c r="BA42" s="9">
        <f t="shared" si="21"/>
        <v>591046</v>
      </c>
      <c r="BB42" s="9">
        <f t="shared" si="22"/>
        <v>597301</v>
      </c>
      <c r="BC42" s="9">
        <f t="shared" si="23"/>
        <v>0</v>
      </c>
      <c r="BD42" s="8">
        <v>6</v>
      </c>
      <c r="BE42" s="9">
        <v>184110</v>
      </c>
      <c r="BF42" s="9">
        <v>73950</v>
      </c>
      <c r="BG42" s="9">
        <v>0</v>
      </c>
      <c r="BH42" s="9">
        <v>110160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6</v>
      </c>
      <c r="BQ42" s="9">
        <f t="shared" si="25"/>
        <v>184110</v>
      </c>
      <c r="BR42" s="9">
        <f t="shared" si="26"/>
        <v>73950</v>
      </c>
      <c r="BS42" s="9">
        <f t="shared" si="27"/>
        <v>0</v>
      </c>
      <c r="BT42" s="9">
        <f t="shared" si="28"/>
        <v>110160</v>
      </c>
      <c r="BU42" s="9">
        <f t="shared" si="29"/>
        <v>0</v>
      </c>
      <c r="BV42" s="8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f t="shared" si="30"/>
        <v>34</v>
      </c>
      <c r="CC42" s="9">
        <f t="shared" si="31"/>
        <v>4145250</v>
      </c>
      <c r="CD42" s="9">
        <f t="shared" si="32"/>
        <v>2846743</v>
      </c>
      <c r="CE42" s="9">
        <f t="shared" si="33"/>
        <v>591046</v>
      </c>
      <c r="CF42" s="9">
        <f t="shared" si="34"/>
        <v>707461</v>
      </c>
      <c r="CG42" s="9">
        <f t="shared" si="35"/>
        <v>0</v>
      </c>
      <c r="CH42" s="6"/>
      <c r="CI42" s="6"/>
      <c r="CJ42" s="6"/>
      <c r="CK42" s="6"/>
      <c r="CL42" s="6"/>
      <c r="CM42" s="6"/>
      <c r="CN42" s="18">
        <v>1</v>
      </c>
      <c r="CO42" s="9">
        <v>11915</v>
      </c>
      <c r="CP42" s="9">
        <v>8340</v>
      </c>
      <c r="CQ42" s="9">
        <v>0</v>
      </c>
      <c r="CR42" s="9">
        <v>3575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1</v>
      </c>
      <c r="DG42" s="9">
        <f t="shared" si="37"/>
        <v>11915</v>
      </c>
      <c r="DH42" s="9">
        <f t="shared" si="38"/>
        <v>8340</v>
      </c>
      <c r="DI42" s="9">
        <f t="shared" si="39"/>
        <v>0</v>
      </c>
      <c r="DJ42" s="9">
        <f t="shared" si="40"/>
        <v>3575</v>
      </c>
      <c r="DK42" s="9">
        <f t="shared" si="41"/>
        <v>0</v>
      </c>
      <c r="DL42" s="9">
        <f t="shared" si="42"/>
        <v>35</v>
      </c>
      <c r="DM42" s="9">
        <f t="shared" si="43"/>
        <v>4157165</v>
      </c>
      <c r="DN42" s="9">
        <f t="shared" si="44"/>
        <v>2855083</v>
      </c>
      <c r="DO42" s="9">
        <f t="shared" si="45"/>
        <v>591046</v>
      </c>
      <c r="DP42" s="9">
        <f t="shared" si="46"/>
        <v>711036</v>
      </c>
      <c r="DQ42" s="9">
        <f t="shared" si="47"/>
        <v>0</v>
      </c>
      <c r="DR42" s="9">
        <v>5</v>
      </c>
      <c r="DS42" s="9">
        <v>1</v>
      </c>
      <c r="DT42" s="9">
        <v>6</v>
      </c>
      <c r="DU42" s="9">
        <v>0</v>
      </c>
      <c r="DV42" s="9">
        <v>0</v>
      </c>
      <c r="DX42" s="9">
        <v>0</v>
      </c>
      <c r="DY42" s="9">
        <v>0</v>
      </c>
      <c r="DZ42" s="9">
        <v>0</v>
      </c>
      <c r="EA42" s="9">
        <v>0</v>
      </c>
      <c r="EB42" s="9"/>
      <c r="EC42" s="9"/>
      <c r="ED42" s="9">
        <v>0</v>
      </c>
      <c r="EE42" s="9">
        <v>0</v>
      </c>
      <c r="EF42" s="9">
        <v>0</v>
      </c>
      <c r="EG42" s="9">
        <v>0</v>
      </c>
      <c r="EH42" s="9"/>
      <c r="EI42" s="9"/>
      <c r="EJ42" s="9">
        <f t="shared" si="48"/>
        <v>1</v>
      </c>
      <c r="EK42" s="9">
        <f t="shared" si="49"/>
        <v>11915</v>
      </c>
      <c r="EM42" s="9">
        <f t="shared" si="50"/>
        <v>35</v>
      </c>
      <c r="EN42" s="9">
        <f t="shared" si="51"/>
        <v>4157165</v>
      </c>
    </row>
    <row r="43" spans="1:144" s="7" customFormat="1" ht="15.95" customHeight="1" x14ac:dyDescent="0.15">
      <c r="A43" s="2" t="s">
        <v>66</v>
      </c>
      <c r="B43" s="8">
        <v>1</v>
      </c>
      <c r="C43" s="9">
        <v>143140</v>
      </c>
      <c r="D43" s="9">
        <v>100200</v>
      </c>
      <c r="E43" s="9">
        <v>0</v>
      </c>
      <c r="F43" s="9">
        <v>42940</v>
      </c>
      <c r="G43" s="9">
        <v>0</v>
      </c>
      <c r="H43" s="9">
        <v>154</v>
      </c>
      <c r="I43" s="9">
        <v>2068050</v>
      </c>
      <c r="J43" s="9">
        <v>1447635</v>
      </c>
      <c r="K43" s="9">
        <v>0</v>
      </c>
      <c r="L43" s="9">
        <v>620415</v>
      </c>
      <c r="M43" s="9">
        <v>0</v>
      </c>
      <c r="N43" s="9">
        <f t="shared" si="0"/>
        <v>155</v>
      </c>
      <c r="O43" s="9">
        <f t="shared" si="1"/>
        <v>2211190</v>
      </c>
      <c r="P43" s="9">
        <f t="shared" si="2"/>
        <v>1547835</v>
      </c>
      <c r="Q43" s="9">
        <f t="shared" si="3"/>
        <v>0</v>
      </c>
      <c r="R43" s="9">
        <f t="shared" si="4"/>
        <v>663355</v>
      </c>
      <c r="S43" s="9">
        <f t="shared" si="5"/>
        <v>0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7</v>
      </c>
      <c r="AA43" s="9">
        <v>53690</v>
      </c>
      <c r="AB43" s="9">
        <v>37583</v>
      </c>
      <c r="AC43" s="9">
        <v>0</v>
      </c>
      <c r="AD43" s="9">
        <v>16107</v>
      </c>
      <c r="AE43" s="9">
        <v>0</v>
      </c>
      <c r="AF43" s="9">
        <f t="shared" si="6"/>
        <v>7</v>
      </c>
      <c r="AG43" s="9">
        <f t="shared" si="7"/>
        <v>53690</v>
      </c>
      <c r="AH43" s="9">
        <f t="shared" si="8"/>
        <v>37583</v>
      </c>
      <c r="AI43" s="9">
        <f t="shared" si="9"/>
        <v>0</v>
      </c>
      <c r="AJ43" s="9">
        <f t="shared" si="10"/>
        <v>16107</v>
      </c>
      <c r="AK43" s="9">
        <f t="shared" si="11"/>
        <v>0</v>
      </c>
      <c r="AL43" s="8">
        <f t="shared" si="12"/>
        <v>162</v>
      </c>
      <c r="AM43" s="9">
        <f t="shared" si="13"/>
        <v>2264880</v>
      </c>
      <c r="AN43" s="9">
        <f t="shared" si="14"/>
        <v>1585418</v>
      </c>
      <c r="AO43" s="9">
        <f t="shared" si="15"/>
        <v>0</v>
      </c>
      <c r="AP43" s="9">
        <f t="shared" si="16"/>
        <v>679462</v>
      </c>
      <c r="AQ43" s="9">
        <f t="shared" si="17"/>
        <v>0</v>
      </c>
      <c r="AR43" s="9">
        <v>80</v>
      </c>
      <c r="AS43" s="9">
        <v>1169310</v>
      </c>
      <c r="AT43" s="9">
        <v>818517</v>
      </c>
      <c r="AU43" s="9">
        <v>0</v>
      </c>
      <c r="AV43" s="9">
        <v>350793</v>
      </c>
      <c r="AW43" s="9">
        <v>0</v>
      </c>
      <c r="AX43" s="9">
        <f t="shared" si="18"/>
        <v>242</v>
      </c>
      <c r="AY43" s="9">
        <f t="shared" si="19"/>
        <v>3434190</v>
      </c>
      <c r="AZ43" s="9">
        <f t="shared" si="20"/>
        <v>2403935</v>
      </c>
      <c r="BA43" s="9">
        <f t="shared" si="21"/>
        <v>0</v>
      </c>
      <c r="BB43" s="9">
        <f t="shared" si="22"/>
        <v>1030255</v>
      </c>
      <c r="BC43" s="9">
        <f t="shared" si="23"/>
        <v>0</v>
      </c>
      <c r="BD43" s="8">
        <v>1</v>
      </c>
      <c r="BE43" s="9">
        <v>2710</v>
      </c>
      <c r="BF43" s="9">
        <v>1270</v>
      </c>
      <c r="BG43" s="9">
        <v>0</v>
      </c>
      <c r="BH43" s="9">
        <v>1440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1</v>
      </c>
      <c r="BQ43" s="9">
        <f t="shared" si="25"/>
        <v>2710</v>
      </c>
      <c r="BR43" s="9">
        <f t="shared" si="26"/>
        <v>1270</v>
      </c>
      <c r="BS43" s="9">
        <f t="shared" si="27"/>
        <v>0</v>
      </c>
      <c r="BT43" s="9">
        <f t="shared" si="28"/>
        <v>1440</v>
      </c>
      <c r="BU43" s="9">
        <f t="shared" si="29"/>
        <v>0</v>
      </c>
      <c r="BV43" s="8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f t="shared" si="30"/>
        <v>242</v>
      </c>
      <c r="CC43" s="9">
        <f t="shared" si="31"/>
        <v>3436900</v>
      </c>
      <c r="CD43" s="9">
        <f t="shared" si="32"/>
        <v>2405205</v>
      </c>
      <c r="CE43" s="9">
        <f t="shared" si="33"/>
        <v>0</v>
      </c>
      <c r="CF43" s="9">
        <f t="shared" si="34"/>
        <v>1031695</v>
      </c>
      <c r="CG43" s="9">
        <f t="shared" si="35"/>
        <v>0</v>
      </c>
      <c r="CH43" s="6"/>
      <c r="CI43" s="6"/>
      <c r="CJ43" s="6"/>
      <c r="CK43" s="6"/>
      <c r="CL43" s="6"/>
      <c r="CM43" s="6"/>
      <c r="CN43" s="18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0</v>
      </c>
      <c r="DG43" s="9">
        <f t="shared" si="37"/>
        <v>0</v>
      </c>
      <c r="DH43" s="9">
        <f t="shared" si="38"/>
        <v>0</v>
      </c>
      <c r="DI43" s="9">
        <f t="shared" si="39"/>
        <v>0</v>
      </c>
      <c r="DJ43" s="9">
        <f t="shared" si="40"/>
        <v>0</v>
      </c>
      <c r="DK43" s="9">
        <f t="shared" si="41"/>
        <v>0</v>
      </c>
      <c r="DL43" s="9">
        <f t="shared" si="42"/>
        <v>242</v>
      </c>
      <c r="DM43" s="9">
        <f t="shared" si="43"/>
        <v>3436900</v>
      </c>
      <c r="DN43" s="9">
        <f t="shared" si="44"/>
        <v>2405205</v>
      </c>
      <c r="DO43" s="9">
        <f t="shared" si="45"/>
        <v>0</v>
      </c>
      <c r="DP43" s="9">
        <f t="shared" si="46"/>
        <v>1031695</v>
      </c>
      <c r="DQ43" s="9">
        <f t="shared" si="47"/>
        <v>0</v>
      </c>
      <c r="DR43" s="9">
        <v>0</v>
      </c>
      <c r="DS43" s="9">
        <v>0</v>
      </c>
      <c r="DT43" s="9">
        <v>0</v>
      </c>
      <c r="DU43" s="9">
        <v>0</v>
      </c>
      <c r="DV43" s="9">
        <v>0</v>
      </c>
      <c r="DX43" s="9">
        <v>0</v>
      </c>
      <c r="DY43" s="9">
        <v>0</v>
      </c>
      <c r="DZ43" s="9">
        <v>0</v>
      </c>
      <c r="EA43" s="9">
        <v>0</v>
      </c>
      <c r="EB43" s="9"/>
      <c r="EC43" s="9"/>
      <c r="ED43" s="9">
        <v>0</v>
      </c>
      <c r="EE43" s="9">
        <v>0</v>
      </c>
      <c r="EF43" s="9">
        <v>0</v>
      </c>
      <c r="EG43" s="9">
        <v>0</v>
      </c>
      <c r="EH43" s="9"/>
      <c r="EI43" s="9"/>
      <c r="EJ43" s="9">
        <f t="shared" si="48"/>
        <v>0</v>
      </c>
      <c r="EK43" s="9">
        <f t="shared" si="49"/>
        <v>0</v>
      </c>
      <c r="EM43" s="9">
        <f t="shared" si="50"/>
        <v>242</v>
      </c>
      <c r="EN43" s="9">
        <f t="shared" si="51"/>
        <v>3436900</v>
      </c>
    </row>
    <row r="44" spans="1:144" s="7" customFormat="1" ht="15.95" customHeight="1" thickBot="1" x14ac:dyDescent="0.2">
      <c r="A44" s="10" t="s">
        <v>67</v>
      </c>
      <c r="B44" s="11">
        <v>7</v>
      </c>
      <c r="C44" s="12">
        <v>3538660</v>
      </c>
      <c r="D44" s="12">
        <v>2477062</v>
      </c>
      <c r="E44" s="12">
        <v>597040</v>
      </c>
      <c r="F44" s="12">
        <v>464558</v>
      </c>
      <c r="G44" s="12">
        <v>0</v>
      </c>
      <c r="H44" s="12">
        <v>50</v>
      </c>
      <c r="I44" s="12">
        <v>625790</v>
      </c>
      <c r="J44" s="12">
        <v>438053</v>
      </c>
      <c r="K44" s="12">
        <v>0</v>
      </c>
      <c r="L44" s="12">
        <v>187737</v>
      </c>
      <c r="M44" s="12">
        <v>0</v>
      </c>
      <c r="N44" s="12">
        <f t="shared" si="0"/>
        <v>57</v>
      </c>
      <c r="O44" s="12">
        <f t="shared" si="1"/>
        <v>4164450</v>
      </c>
      <c r="P44" s="12">
        <f t="shared" si="2"/>
        <v>2915115</v>
      </c>
      <c r="Q44" s="12">
        <f t="shared" si="3"/>
        <v>597040</v>
      </c>
      <c r="R44" s="12">
        <f t="shared" si="4"/>
        <v>652295</v>
      </c>
      <c r="S44" s="12">
        <f t="shared" si="5"/>
        <v>0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</v>
      </c>
      <c r="AA44" s="12">
        <v>12310</v>
      </c>
      <c r="AB44" s="12">
        <v>8617</v>
      </c>
      <c r="AC44" s="12">
        <v>0</v>
      </c>
      <c r="AD44" s="12">
        <v>3693</v>
      </c>
      <c r="AE44" s="12">
        <v>0</v>
      </c>
      <c r="AF44" s="12">
        <f t="shared" si="6"/>
        <v>1</v>
      </c>
      <c r="AG44" s="12">
        <f t="shared" si="7"/>
        <v>12310</v>
      </c>
      <c r="AH44" s="12">
        <f t="shared" si="8"/>
        <v>8617</v>
      </c>
      <c r="AI44" s="12">
        <f t="shared" si="9"/>
        <v>0</v>
      </c>
      <c r="AJ44" s="12">
        <f t="shared" si="10"/>
        <v>3693</v>
      </c>
      <c r="AK44" s="12">
        <f t="shared" si="11"/>
        <v>0</v>
      </c>
      <c r="AL44" s="11">
        <f t="shared" si="12"/>
        <v>58</v>
      </c>
      <c r="AM44" s="12">
        <f t="shared" si="13"/>
        <v>4176760</v>
      </c>
      <c r="AN44" s="12">
        <f t="shared" si="14"/>
        <v>2923732</v>
      </c>
      <c r="AO44" s="12">
        <f t="shared" si="15"/>
        <v>597040</v>
      </c>
      <c r="AP44" s="12">
        <f t="shared" si="16"/>
        <v>655988</v>
      </c>
      <c r="AQ44" s="12">
        <f t="shared" si="17"/>
        <v>0</v>
      </c>
      <c r="AR44" s="12">
        <v>18</v>
      </c>
      <c r="AS44" s="12">
        <v>241870</v>
      </c>
      <c r="AT44" s="12">
        <v>169309</v>
      </c>
      <c r="AU44" s="12">
        <v>0</v>
      </c>
      <c r="AV44" s="12">
        <v>72561</v>
      </c>
      <c r="AW44" s="12">
        <v>0</v>
      </c>
      <c r="AX44" s="9">
        <f t="shared" si="18"/>
        <v>76</v>
      </c>
      <c r="AY44" s="9">
        <f t="shared" si="19"/>
        <v>4418630</v>
      </c>
      <c r="AZ44" s="9">
        <f t="shared" si="20"/>
        <v>3093041</v>
      </c>
      <c r="BA44" s="9">
        <f t="shared" si="21"/>
        <v>597040</v>
      </c>
      <c r="BB44" s="9">
        <f t="shared" si="22"/>
        <v>728549</v>
      </c>
      <c r="BC44" s="9">
        <f t="shared" si="23"/>
        <v>0</v>
      </c>
      <c r="BD44" s="11">
        <v>6</v>
      </c>
      <c r="BE44" s="12">
        <v>204532</v>
      </c>
      <c r="BF44" s="12">
        <v>103732</v>
      </c>
      <c r="BG44" s="12">
        <v>0</v>
      </c>
      <c r="BH44" s="12">
        <v>100800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6</v>
      </c>
      <c r="BQ44" s="12">
        <f t="shared" si="25"/>
        <v>204532</v>
      </c>
      <c r="BR44" s="12">
        <f t="shared" si="26"/>
        <v>103732</v>
      </c>
      <c r="BS44" s="12">
        <f t="shared" si="27"/>
        <v>0</v>
      </c>
      <c r="BT44" s="12">
        <f t="shared" si="28"/>
        <v>100800</v>
      </c>
      <c r="BU44" s="12">
        <f t="shared" si="29"/>
        <v>0</v>
      </c>
      <c r="BV44" s="11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9">
        <f t="shared" si="30"/>
        <v>76</v>
      </c>
      <c r="CC44" s="9">
        <f t="shared" si="31"/>
        <v>4623162</v>
      </c>
      <c r="CD44" s="9">
        <f t="shared" si="32"/>
        <v>3196773</v>
      </c>
      <c r="CE44" s="9">
        <f t="shared" si="33"/>
        <v>597040</v>
      </c>
      <c r="CF44" s="9">
        <f t="shared" si="34"/>
        <v>829349</v>
      </c>
      <c r="CG44" s="9">
        <f t="shared" si="35"/>
        <v>0</v>
      </c>
      <c r="CH44" s="6"/>
      <c r="CI44" s="6"/>
      <c r="CJ44" s="6"/>
      <c r="CK44" s="6"/>
      <c r="CL44" s="6"/>
      <c r="CM44" s="6"/>
      <c r="CN44" s="18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0</v>
      </c>
      <c r="DG44" s="9">
        <f t="shared" si="37"/>
        <v>0</v>
      </c>
      <c r="DH44" s="9">
        <f t="shared" si="38"/>
        <v>0</v>
      </c>
      <c r="DI44" s="9">
        <f t="shared" si="39"/>
        <v>0</v>
      </c>
      <c r="DJ44" s="9">
        <f t="shared" si="40"/>
        <v>0</v>
      </c>
      <c r="DK44" s="9">
        <f t="shared" si="41"/>
        <v>0</v>
      </c>
      <c r="DL44" s="9">
        <f t="shared" si="42"/>
        <v>76</v>
      </c>
      <c r="DM44" s="9">
        <f t="shared" si="43"/>
        <v>4623162</v>
      </c>
      <c r="DN44" s="9">
        <f t="shared" si="44"/>
        <v>3196773</v>
      </c>
      <c r="DO44" s="9">
        <f t="shared" si="45"/>
        <v>597040</v>
      </c>
      <c r="DP44" s="9">
        <f t="shared" si="46"/>
        <v>829349</v>
      </c>
      <c r="DQ44" s="9">
        <f t="shared" si="47"/>
        <v>0</v>
      </c>
      <c r="DR44" s="9">
        <v>4</v>
      </c>
      <c r="DS44" s="9">
        <v>0</v>
      </c>
      <c r="DT44" s="9">
        <v>4</v>
      </c>
      <c r="DU44" s="9">
        <v>0</v>
      </c>
      <c r="DV44" s="9">
        <v>0</v>
      </c>
      <c r="DX44" s="9">
        <v>0</v>
      </c>
      <c r="DY44" s="9">
        <v>0</v>
      </c>
      <c r="DZ44" s="9">
        <v>0</v>
      </c>
      <c r="EA44" s="9">
        <v>0</v>
      </c>
      <c r="EB44" s="9"/>
      <c r="EC44" s="9"/>
      <c r="ED44" s="9">
        <v>0</v>
      </c>
      <c r="EE44" s="9">
        <v>0</v>
      </c>
      <c r="EF44" s="9">
        <v>0</v>
      </c>
      <c r="EG44" s="9">
        <v>0</v>
      </c>
      <c r="EH44" s="9"/>
      <c r="EI44" s="9"/>
      <c r="EJ44" s="9">
        <f t="shared" si="48"/>
        <v>0</v>
      </c>
      <c r="EK44" s="9">
        <f t="shared" si="49"/>
        <v>0</v>
      </c>
      <c r="EM44" s="9">
        <f t="shared" si="50"/>
        <v>76</v>
      </c>
      <c r="EN44" s="9">
        <f t="shared" si="51"/>
        <v>4623162</v>
      </c>
    </row>
    <row r="45" spans="1:144" s="7" customFormat="1" ht="15.95" customHeight="1" thickTop="1" x14ac:dyDescent="0.15">
      <c r="A45" s="2" t="s">
        <v>59</v>
      </c>
      <c r="B45" s="13">
        <f t="shared" ref="B45:AG45" si="52">SUM(B4:B44)</f>
        <v>9285</v>
      </c>
      <c r="C45" s="14">
        <f t="shared" si="52"/>
        <v>5479809890</v>
      </c>
      <c r="D45" s="14">
        <f t="shared" si="52"/>
        <v>3835886676</v>
      </c>
      <c r="E45" s="14">
        <f t="shared" si="52"/>
        <v>1058794433</v>
      </c>
      <c r="F45" s="14">
        <f t="shared" si="52"/>
        <v>569685461</v>
      </c>
      <c r="G45" s="14">
        <f t="shared" si="52"/>
        <v>15443320</v>
      </c>
      <c r="H45" s="14">
        <f t="shared" si="52"/>
        <v>182643</v>
      </c>
      <c r="I45" s="14">
        <f t="shared" si="52"/>
        <v>2874038360</v>
      </c>
      <c r="J45" s="14">
        <f t="shared" si="52"/>
        <v>2011829928</v>
      </c>
      <c r="K45" s="14">
        <f t="shared" si="52"/>
        <v>160961031</v>
      </c>
      <c r="L45" s="14">
        <f t="shared" si="52"/>
        <v>684030388</v>
      </c>
      <c r="M45" s="14">
        <f t="shared" si="52"/>
        <v>17217013</v>
      </c>
      <c r="N45" s="14">
        <f t="shared" si="52"/>
        <v>191928</v>
      </c>
      <c r="O45" s="14">
        <f t="shared" si="52"/>
        <v>8353848250</v>
      </c>
      <c r="P45" s="14">
        <f t="shared" si="52"/>
        <v>5847716604</v>
      </c>
      <c r="Q45" s="14">
        <f t="shared" si="52"/>
        <v>1219755464</v>
      </c>
      <c r="R45" s="14">
        <f t="shared" si="52"/>
        <v>1253715849</v>
      </c>
      <c r="S45" s="14">
        <f t="shared" si="52"/>
        <v>32660333</v>
      </c>
      <c r="T45" s="13">
        <f t="shared" si="52"/>
        <v>25</v>
      </c>
      <c r="U45" s="14">
        <f t="shared" si="52"/>
        <v>4401960</v>
      </c>
      <c r="V45" s="14">
        <f t="shared" si="52"/>
        <v>3081355</v>
      </c>
      <c r="W45" s="14">
        <f t="shared" si="52"/>
        <v>266534</v>
      </c>
      <c r="X45" s="14">
        <f t="shared" si="52"/>
        <v>1054071</v>
      </c>
      <c r="Y45" s="14">
        <f t="shared" si="52"/>
        <v>0</v>
      </c>
      <c r="Z45" s="14">
        <f t="shared" si="52"/>
        <v>23298</v>
      </c>
      <c r="AA45" s="14">
        <f t="shared" si="52"/>
        <v>305995790</v>
      </c>
      <c r="AB45" s="14">
        <f t="shared" si="52"/>
        <v>214207520</v>
      </c>
      <c r="AC45" s="14">
        <f t="shared" si="52"/>
        <v>76660</v>
      </c>
      <c r="AD45" s="14">
        <f t="shared" si="52"/>
        <v>91632419</v>
      </c>
      <c r="AE45" s="14">
        <f t="shared" si="52"/>
        <v>79191</v>
      </c>
      <c r="AF45" s="14">
        <f t="shared" si="52"/>
        <v>23323</v>
      </c>
      <c r="AG45" s="14">
        <f t="shared" si="52"/>
        <v>310397750</v>
      </c>
      <c r="AH45" s="14">
        <f t="shared" ref="AH45:BM45" si="53">SUM(AH4:AH44)</f>
        <v>217288875</v>
      </c>
      <c r="AI45" s="14">
        <f t="shared" si="53"/>
        <v>343194</v>
      </c>
      <c r="AJ45" s="14">
        <f t="shared" si="53"/>
        <v>92686490</v>
      </c>
      <c r="AK45" s="14">
        <f t="shared" si="53"/>
        <v>79191</v>
      </c>
      <c r="AL45" s="13">
        <f t="shared" si="53"/>
        <v>215251</v>
      </c>
      <c r="AM45" s="14">
        <f t="shared" si="53"/>
        <v>8664246000</v>
      </c>
      <c r="AN45" s="14">
        <f t="shared" si="53"/>
        <v>6065005479</v>
      </c>
      <c r="AO45" s="14">
        <f t="shared" si="53"/>
        <v>1220098658</v>
      </c>
      <c r="AP45" s="14">
        <f t="shared" si="53"/>
        <v>1346402339</v>
      </c>
      <c r="AQ45" s="14">
        <f t="shared" si="53"/>
        <v>32739524</v>
      </c>
      <c r="AR45" s="14">
        <f t="shared" si="53"/>
        <v>128161</v>
      </c>
      <c r="AS45" s="14">
        <f t="shared" si="53"/>
        <v>1722714150</v>
      </c>
      <c r="AT45" s="14">
        <f t="shared" si="53"/>
        <v>1205898785</v>
      </c>
      <c r="AU45" s="14">
        <f t="shared" si="53"/>
        <v>26451749</v>
      </c>
      <c r="AV45" s="14">
        <f t="shared" si="53"/>
        <v>469187338</v>
      </c>
      <c r="AW45" s="14">
        <f t="shared" si="53"/>
        <v>21176278</v>
      </c>
      <c r="AX45" s="14">
        <f t="shared" si="53"/>
        <v>343412</v>
      </c>
      <c r="AY45" s="14">
        <f t="shared" si="53"/>
        <v>10386960150</v>
      </c>
      <c r="AZ45" s="14">
        <f t="shared" si="53"/>
        <v>7270904264</v>
      </c>
      <c r="BA45" s="14">
        <f t="shared" si="53"/>
        <v>1246550407</v>
      </c>
      <c r="BB45" s="14">
        <f t="shared" si="53"/>
        <v>1815589677</v>
      </c>
      <c r="BC45" s="14">
        <f t="shared" si="53"/>
        <v>53915802</v>
      </c>
      <c r="BD45" s="13">
        <f t="shared" si="53"/>
        <v>8927</v>
      </c>
      <c r="BE45" s="14">
        <f t="shared" si="53"/>
        <v>258375448</v>
      </c>
      <c r="BF45" s="14">
        <f t="shared" si="53"/>
        <v>119684628</v>
      </c>
      <c r="BG45" s="14">
        <f t="shared" si="53"/>
        <v>0</v>
      </c>
      <c r="BH45" s="14">
        <f t="shared" si="53"/>
        <v>137247910</v>
      </c>
      <c r="BI45" s="14">
        <f t="shared" si="53"/>
        <v>1442910</v>
      </c>
      <c r="BJ45" s="14">
        <f t="shared" si="53"/>
        <v>25</v>
      </c>
      <c r="BK45" s="14">
        <f t="shared" si="53"/>
        <v>118106</v>
      </c>
      <c r="BL45" s="14">
        <f t="shared" si="53"/>
        <v>54746</v>
      </c>
      <c r="BM45" s="14">
        <f t="shared" si="53"/>
        <v>0</v>
      </c>
      <c r="BN45" s="14">
        <f t="shared" ref="BN45:CG45" si="54">SUM(BN4:BN44)</f>
        <v>63360</v>
      </c>
      <c r="BO45" s="14">
        <f t="shared" si="54"/>
        <v>0</v>
      </c>
      <c r="BP45" s="14">
        <f t="shared" si="54"/>
        <v>8952</v>
      </c>
      <c r="BQ45" s="14">
        <f t="shared" si="54"/>
        <v>258493554</v>
      </c>
      <c r="BR45" s="14">
        <f t="shared" si="54"/>
        <v>119739374</v>
      </c>
      <c r="BS45" s="14">
        <f t="shared" si="54"/>
        <v>0</v>
      </c>
      <c r="BT45" s="14">
        <f t="shared" si="54"/>
        <v>137311270</v>
      </c>
      <c r="BU45" s="14">
        <f t="shared" si="54"/>
        <v>1442910</v>
      </c>
      <c r="BV45" s="13">
        <f t="shared" si="54"/>
        <v>499</v>
      </c>
      <c r="BW45" s="14">
        <f t="shared" si="54"/>
        <v>49547170</v>
      </c>
      <c r="BX45" s="14">
        <f t="shared" si="54"/>
        <v>34683019</v>
      </c>
      <c r="BY45" s="14">
        <f t="shared" si="54"/>
        <v>2443656</v>
      </c>
      <c r="BZ45" s="14">
        <f t="shared" si="54"/>
        <v>6820898</v>
      </c>
      <c r="CA45" s="14">
        <f t="shared" si="54"/>
        <v>5599597</v>
      </c>
      <c r="CB45" s="14">
        <f t="shared" si="54"/>
        <v>343911</v>
      </c>
      <c r="CC45" s="14">
        <f t="shared" si="54"/>
        <v>10695000874</v>
      </c>
      <c r="CD45" s="14">
        <f t="shared" si="54"/>
        <v>7425326657</v>
      </c>
      <c r="CE45" s="14">
        <f t="shared" si="54"/>
        <v>1248994063</v>
      </c>
      <c r="CF45" s="14">
        <f t="shared" si="54"/>
        <v>1959721845</v>
      </c>
      <c r="CG45" s="14">
        <f t="shared" si="54"/>
        <v>60958309</v>
      </c>
      <c r="CH45" s="6"/>
      <c r="CI45" s="6"/>
      <c r="CJ45" s="6"/>
      <c r="CK45" s="6"/>
      <c r="CL45" s="6"/>
      <c r="CM45" s="6"/>
      <c r="CN45" s="19">
        <f t="shared" ref="CN45:DV45" si="55">SUM(CN4:CN44)</f>
        <v>4061</v>
      </c>
      <c r="CO45" s="14">
        <f t="shared" si="55"/>
        <v>25402233</v>
      </c>
      <c r="CP45" s="14">
        <f t="shared" si="55"/>
        <v>17781051</v>
      </c>
      <c r="CQ45" s="14">
        <f t="shared" si="55"/>
        <v>0</v>
      </c>
      <c r="CR45" s="14">
        <f t="shared" si="55"/>
        <v>7621182</v>
      </c>
      <c r="CS45" s="14">
        <f t="shared" si="55"/>
        <v>0</v>
      </c>
      <c r="CT45" s="14">
        <f t="shared" si="55"/>
        <v>0</v>
      </c>
      <c r="CU45" s="14">
        <f t="shared" si="55"/>
        <v>0</v>
      </c>
      <c r="CV45" s="14">
        <f t="shared" si="55"/>
        <v>0</v>
      </c>
      <c r="CW45" s="14">
        <f t="shared" si="55"/>
        <v>0</v>
      </c>
      <c r="CX45" s="14">
        <f t="shared" si="55"/>
        <v>0</v>
      </c>
      <c r="CY45" s="14">
        <f t="shared" si="55"/>
        <v>0</v>
      </c>
      <c r="CZ45" s="14">
        <f t="shared" si="55"/>
        <v>0</v>
      </c>
      <c r="DA45" s="14">
        <f t="shared" si="55"/>
        <v>0</v>
      </c>
      <c r="DB45" s="14">
        <f t="shared" si="55"/>
        <v>0</v>
      </c>
      <c r="DC45" s="14">
        <f t="shared" si="55"/>
        <v>0</v>
      </c>
      <c r="DD45" s="14">
        <f t="shared" si="55"/>
        <v>0</v>
      </c>
      <c r="DE45" s="14">
        <f t="shared" si="55"/>
        <v>0</v>
      </c>
      <c r="DF45" s="13">
        <f t="shared" si="55"/>
        <v>4061</v>
      </c>
      <c r="DG45" s="14">
        <f t="shared" si="55"/>
        <v>25402233</v>
      </c>
      <c r="DH45" s="14">
        <f t="shared" si="55"/>
        <v>17781051</v>
      </c>
      <c r="DI45" s="14">
        <f t="shared" si="55"/>
        <v>0</v>
      </c>
      <c r="DJ45" s="14">
        <f t="shared" si="55"/>
        <v>7621182</v>
      </c>
      <c r="DK45" s="14">
        <f t="shared" si="55"/>
        <v>0</v>
      </c>
      <c r="DL45" s="14">
        <f t="shared" si="55"/>
        <v>347972</v>
      </c>
      <c r="DM45" s="14">
        <f t="shared" si="55"/>
        <v>10720403107</v>
      </c>
      <c r="DN45" s="14">
        <f t="shared" si="55"/>
        <v>7443107708</v>
      </c>
      <c r="DO45" s="14">
        <f t="shared" si="55"/>
        <v>1248994063</v>
      </c>
      <c r="DP45" s="14">
        <f t="shared" si="55"/>
        <v>1967343027</v>
      </c>
      <c r="DQ45" s="14">
        <f t="shared" si="55"/>
        <v>60958309</v>
      </c>
      <c r="DR45" s="14">
        <f t="shared" si="55"/>
        <v>6901</v>
      </c>
      <c r="DS45" s="14">
        <f t="shared" si="55"/>
        <v>3300</v>
      </c>
      <c r="DT45" s="14">
        <f t="shared" si="55"/>
        <v>10201</v>
      </c>
      <c r="DU45" s="14">
        <f t="shared" si="55"/>
        <v>1810</v>
      </c>
      <c r="DV45" s="14">
        <f t="shared" si="55"/>
        <v>1835</v>
      </c>
      <c r="DX45" s="14">
        <f t="shared" ref="DX45:EK45" si="56">SUM(DX4:DX44)</f>
        <v>6</v>
      </c>
      <c r="DY45" s="14">
        <f t="shared" si="56"/>
        <v>149680</v>
      </c>
      <c r="DZ45" s="14">
        <f t="shared" si="56"/>
        <v>364</v>
      </c>
      <c r="EA45" s="14">
        <f t="shared" si="56"/>
        <v>12856721</v>
      </c>
      <c r="EB45" s="14">
        <f t="shared" si="56"/>
        <v>0</v>
      </c>
      <c r="EC45" s="14">
        <f t="shared" si="56"/>
        <v>0</v>
      </c>
      <c r="ED45" s="14">
        <f t="shared" si="56"/>
        <v>853</v>
      </c>
      <c r="EE45" s="14">
        <f t="shared" si="56"/>
        <v>24830840</v>
      </c>
      <c r="EF45" s="14">
        <f t="shared" si="56"/>
        <v>552</v>
      </c>
      <c r="EG45" s="14">
        <f t="shared" si="56"/>
        <v>9053820</v>
      </c>
      <c r="EH45" s="14">
        <f t="shared" si="56"/>
        <v>0</v>
      </c>
      <c r="EI45" s="14">
        <f t="shared" si="56"/>
        <v>0</v>
      </c>
      <c r="EJ45" s="14">
        <f t="shared" si="56"/>
        <v>5836</v>
      </c>
      <c r="EK45" s="14">
        <f t="shared" si="56"/>
        <v>72293294</v>
      </c>
      <c r="EM45" s="14">
        <f>SUM(EM4:EM44)</f>
        <v>349747</v>
      </c>
      <c r="EN45" s="14">
        <f>SUM(EN4:EN44)</f>
        <v>10767294168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52" spans="22:52" x14ac:dyDescent="0.15">
      <c r="V52" s="21"/>
      <c r="AB52" s="21"/>
      <c r="AH52" s="21"/>
      <c r="AN52" s="21"/>
      <c r="AT52" s="21"/>
      <c r="AZ52" s="21"/>
    </row>
    <row r="53" spans="22:52" x14ac:dyDescent="0.15">
      <c r="V53" s="21"/>
      <c r="AB53" s="21"/>
      <c r="AH53" s="21"/>
      <c r="AN53" s="21"/>
      <c r="AT53" s="21"/>
      <c r="AZ53" s="21"/>
    </row>
    <row r="54" spans="22:52" x14ac:dyDescent="0.15">
      <c r="V54" s="21"/>
      <c r="AB54" s="21"/>
      <c r="AH54" s="21"/>
      <c r="AN54" s="21"/>
      <c r="AT54" s="21"/>
      <c r="AZ54" s="21"/>
    </row>
    <row r="55" spans="22:52" x14ac:dyDescent="0.15">
      <c r="V55" s="21"/>
      <c r="AB55" s="21"/>
      <c r="AH55" s="21"/>
      <c r="AN55" s="21"/>
      <c r="AT55" s="21"/>
      <c r="AZ55" s="21"/>
    </row>
    <row r="56" spans="22:52" x14ac:dyDescent="0.15">
      <c r="V56" s="21"/>
      <c r="AB56" s="21"/>
      <c r="AH56" s="21"/>
      <c r="AN56" s="21"/>
      <c r="AT56" s="21"/>
      <c r="AZ56" s="21"/>
    </row>
    <row r="57" spans="22:52" x14ac:dyDescent="0.15">
      <c r="V57" s="21"/>
      <c r="AB57" s="21"/>
      <c r="AH57" s="21"/>
      <c r="AN57" s="21"/>
      <c r="AT57" s="21"/>
      <c r="AZ57" s="21"/>
    </row>
    <row r="58" spans="22:52" x14ac:dyDescent="0.15">
      <c r="V58" s="21"/>
      <c r="AB58" s="21"/>
      <c r="AH58" s="21"/>
      <c r="AN58" s="21"/>
      <c r="AT58" s="21"/>
      <c r="AZ58" s="21"/>
    </row>
    <row r="59" spans="22:52" x14ac:dyDescent="0.15">
      <c r="V59" s="21"/>
      <c r="AB59" s="21"/>
      <c r="AH59" s="21"/>
      <c r="AN59" s="21"/>
      <c r="AT59" s="21"/>
      <c r="AZ59" s="21"/>
    </row>
    <row r="60" spans="22:52" x14ac:dyDescent="0.15">
      <c r="V60" s="21"/>
      <c r="AB60" s="21"/>
      <c r="AH60" s="21"/>
      <c r="AN60" s="21"/>
      <c r="AT60" s="21"/>
      <c r="AZ60" s="21"/>
    </row>
    <row r="73" spans="22:45" x14ac:dyDescent="0.15">
      <c r="V73" s="21"/>
      <c r="AB73" s="21"/>
      <c r="AF73" s="21"/>
      <c r="AJ73" s="21"/>
      <c r="AM73" s="21"/>
      <c r="AS73" s="21"/>
    </row>
    <row r="74" spans="22:45" x14ac:dyDescent="0.15">
      <c r="V74" s="21"/>
    </row>
    <row r="75" spans="22:45" x14ac:dyDescent="0.15">
      <c r="V75" s="21"/>
    </row>
    <row r="76" spans="22:45" x14ac:dyDescent="0.15">
      <c r="V76" s="21"/>
      <c r="AB76" s="21"/>
      <c r="AF76" s="21"/>
      <c r="AJ76" s="21"/>
      <c r="AM76" s="21"/>
      <c r="AS76" s="21"/>
    </row>
    <row r="77" spans="22:45" x14ac:dyDescent="0.15">
      <c r="V77" s="21"/>
      <c r="AB77" s="21"/>
    </row>
    <row r="78" spans="22:45" x14ac:dyDescent="0.15">
      <c r="V78" s="21"/>
      <c r="AB78" s="21"/>
      <c r="AF78" s="21"/>
      <c r="AJ78" s="21"/>
      <c r="AM78" s="21"/>
      <c r="AS78" s="21"/>
    </row>
    <row r="79" spans="22:45" x14ac:dyDescent="0.15">
      <c r="V79" s="21"/>
      <c r="AB79" s="21"/>
      <c r="AF79" s="21"/>
      <c r="AJ79" s="21"/>
      <c r="AM79" s="21"/>
      <c r="AS79" s="21"/>
    </row>
  </sheetData>
  <mergeCells count="33">
    <mergeCell ref="DX1:EI1"/>
    <mergeCell ref="EJ1:EK2"/>
    <mergeCell ref="EM1:EN2"/>
    <mergeCell ref="DX2:DY2"/>
    <mergeCell ref="DZ2:EA2"/>
    <mergeCell ref="EB2:EC2"/>
    <mergeCell ref="ED2:EE2"/>
    <mergeCell ref="EF2:EG2"/>
    <mergeCell ref="EH2:EI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3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&amp;L&amp;A&amp;R&amp;D&amp;C&amp;16平成29年分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N47"/>
  <sheetViews>
    <sheetView topLeftCell="DL16" zoomScale="85" workbookViewId="0">
      <selection activeCell="EK45" sqref="EK45"/>
    </sheetView>
  </sheetViews>
  <sheetFormatPr defaultColWidth="8.5" defaultRowHeight="13.5" x14ac:dyDescent="0.15"/>
  <cols>
    <col min="1" max="1" width="8.25" bestFit="1" customWidth="1"/>
    <col min="2" max="2" width="7.375" style="15" bestFit="1" customWidth="1"/>
    <col min="3" max="4" width="12.75" style="15" bestFit="1" customWidth="1"/>
    <col min="5" max="6" width="11.75" style="15" bestFit="1" customWidth="1"/>
    <col min="7" max="7" width="10.375" style="15" bestFit="1" customWidth="1"/>
    <col min="8" max="8" width="8.5" style="15"/>
    <col min="9" max="10" width="12.75" style="15" bestFit="1" customWidth="1"/>
    <col min="11" max="11" width="10.375" style="15" bestFit="1" customWidth="1"/>
    <col min="12" max="12" width="11.75" style="15" bestFit="1" customWidth="1"/>
    <col min="13" max="13" width="10.375" style="15" bestFit="1" customWidth="1"/>
    <col min="14" max="14" width="8.5" style="15"/>
    <col min="15" max="15" width="13.75" style="15" bestFit="1" customWidth="1"/>
    <col min="16" max="16" width="12.75" style="15" bestFit="1" customWidth="1"/>
    <col min="17" max="18" width="11.75" style="15" bestFit="1" customWidth="1"/>
    <col min="19" max="19" width="10.375" style="15" bestFit="1" customWidth="1"/>
    <col min="20" max="20" width="5" bestFit="1" customWidth="1"/>
    <col min="21" max="21" width="10.375" bestFit="1" customWidth="1"/>
    <col min="22" max="22" width="9.37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6" max="36" width="10.375" bestFit="1" customWidth="1"/>
    <col min="37" max="37" width="10" bestFit="1" customWidth="1"/>
    <col min="39" max="39" width="13.75" bestFit="1" customWidth="1"/>
    <col min="40" max="40" width="12.75" bestFit="1" customWidth="1"/>
    <col min="41" max="42" width="11.75" bestFit="1" customWidth="1"/>
    <col min="43" max="43" width="10.375" bestFit="1" customWidth="1"/>
    <col min="45" max="46" width="12.75" bestFit="1" customWidth="1"/>
    <col min="47" max="47" width="9.375" bestFit="1" customWidth="1"/>
    <col min="48" max="48" width="11.75" bestFit="1" customWidth="1"/>
    <col min="49" max="49" width="10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5" bestFit="1" customWidth="1"/>
    <col min="57" max="58" width="11.75" style="15" bestFit="1" customWidth="1"/>
    <col min="59" max="59" width="5" style="15" bestFit="1" customWidth="1"/>
    <col min="60" max="60" width="11.75" style="15" bestFit="1" customWidth="1"/>
    <col min="61" max="61" width="10" style="15" bestFit="1" customWidth="1"/>
    <col min="62" max="62" width="5" style="15" bestFit="1" customWidth="1"/>
    <col min="63" max="64" width="8.5" style="15"/>
    <col min="65" max="65" width="5" style="15" bestFit="1" customWidth="1"/>
    <col min="66" max="66" width="10.125" style="15" bestFit="1" customWidth="1"/>
    <col min="67" max="67" width="10" style="15" bestFit="1" customWidth="1"/>
    <col min="68" max="68" width="7.375" style="15" bestFit="1" customWidth="1"/>
    <col min="69" max="70" width="11.75" style="15" bestFit="1" customWidth="1"/>
    <col min="71" max="71" width="5" style="15" bestFit="1" customWidth="1"/>
    <col min="72" max="72" width="11.75" style="15" bestFit="1" customWidth="1"/>
    <col min="73" max="73" width="10" style="15" bestFit="1" customWidth="1"/>
    <col min="74" max="74" width="5.625" bestFit="1" customWidth="1"/>
    <col min="75" max="76" width="10.375" bestFit="1" customWidth="1"/>
    <col min="77" max="77" width="9.375" bestFit="1" customWidth="1"/>
    <col min="78" max="78" width="10.125" bestFit="1" customWidth="1"/>
    <col min="79" max="79" width="10" bestFit="1" customWidth="1"/>
    <col min="81" max="82" width="13.75" bestFit="1" customWidth="1"/>
    <col min="83" max="84" width="11.75" bestFit="1" customWidth="1"/>
    <col min="85" max="85" width="10.375" bestFit="1" customWidth="1"/>
    <col min="92" max="92" width="6.5" bestFit="1" customWidth="1"/>
    <col min="93" max="94" width="10.375" bestFit="1" customWidth="1"/>
    <col min="95" max="95" width="5" bestFit="1" customWidth="1"/>
    <col min="96" max="96" width="10.125" bestFit="1" customWidth="1"/>
    <col min="97" max="97" width="10" bestFit="1" customWidth="1"/>
    <col min="98" max="98" width="5" bestFit="1" customWidth="1"/>
    <col min="99" max="100" width="6.625" bestFit="1" customWidth="1"/>
    <col min="101" max="101" width="5" bestFit="1" customWidth="1"/>
    <col min="102" max="102" width="10.125" bestFit="1" customWidth="1"/>
    <col min="103" max="103" width="10" bestFit="1" customWidth="1"/>
    <col min="104" max="104" width="5" bestFit="1" customWidth="1"/>
    <col min="105" max="106" width="6.625" bestFit="1" customWidth="1"/>
    <col min="107" max="107" width="5" bestFit="1" customWidth="1"/>
    <col min="108" max="108" width="10.125" bestFit="1" customWidth="1"/>
    <col min="109" max="109" width="10" bestFit="1" customWidth="1"/>
    <col min="110" max="110" width="6.5" bestFit="1" customWidth="1"/>
    <col min="111" max="112" width="10.375" bestFit="1" customWidth="1"/>
    <col min="113" max="113" width="5" bestFit="1" customWidth="1"/>
    <col min="114" max="114" width="10.125" bestFit="1" customWidth="1"/>
    <col min="115" max="115" width="10" bestFit="1" customWidth="1"/>
    <col min="117" max="118" width="13.75" bestFit="1" customWidth="1"/>
    <col min="119" max="120" width="11.75" bestFit="1" customWidth="1"/>
    <col min="121" max="121" width="10.375" bestFit="1" customWidth="1"/>
    <col min="122" max="122" width="6.5" bestFit="1" customWidth="1"/>
    <col min="123" max="123" width="6.625" bestFit="1" customWidth="1"/>
    <col min="124" max="124" width="10" bestFit="1" customWidth="1"/>
    <col min="125" max="126" width="8.25" bestFit="1" customWidth="1"/>
    <col min="128" max="128" width="5" bestFit="1" customWidth="1"/>
    <col min="129" max="129" width="8.5" bestFit="1" customWidth="1"/>
    <col min="130" max="130" width="5.625" bestFit="1" customWidth="1"/>
    <col min="131" max="131" width="10.375" bestFit="1" customWidth="1"/>
    <col min="132" max="132" width="5" bestFit="1" customWidth="1"/>
    <col min="133" max="133" width="6.625" bestFit="1" customWidth="1"/>
    <col min="134" max="134" width="5.625" bestFit="1" customWidth="1"/>
    <col min="135" max="135" width="10.375" bestFit="1" customWidth="1"/>
    <col min="136" max="136" width="5.625" bestFit="1" customWidth="1"/>
    <col min="137" max="137" width="10.375" bestFit="1" customWidth="1"/>
    <col min="138" max="138" width="5" bestFit="1" customWidth="1"/>
    <col min="139" max="139" width="9.375" bestFit="1" customWidth="1"/>
    <col min="140" max="140" width="6.5" bestFit="1" customWidth="1"/>
    <col min="141" max="141" width="10.375" bestFit="1" customWidth="1"/>
    <col min="144" max="144" width="13.75" bestFit="1" customWidth="1"/>
  </cols>
  <sheetData>
    <row r="1" spans="1:144" s="1" customFormat="1" ht="24" customHeight="1" x14ac:dyDescent="0.1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 t="s">
        <v>1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 t="s">
        <v>2</v>
      </c>
      <c r="AM1" s="23"/>
      <c r="AN1" s="23"/>
      <c r="AO1" s="23"/>
      <c r="AP1" s="23"/>
      <c r="AQ1" s="23"/>
      <c r="AR1" s="22" t="s">
        <v>3</v>
      </c>
      <c r="AS1" s="22"/>
      <c r="AT1" s="22"/>
      <c r="AU1" s="22"/>
      <c r="AV1" s="22"/>
      <c r="AW1" s="22"/>
      <c r="AX1" s="23" t="s">
        <v>4</v>
      </c>
      <c r="AY1" s="23"/>
      <c r="AZ1" s="23"/>
      <c r="BA1" s="23"/>
      <c r="BB1" s="23"/>
      <c r="BC1" s="23"/>
      <c r="BD1" s="22" t="s">
        <v>5</v>
      </c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 t="s">
        <v>6</v>
      </c>
      <c r="BW1" s="22"/>
      <c r="BX1" s="22"/>
      <c r="BY1" s="22"/>
      <c r="BZ1" s="22"/>
      <c r="CA1" s="22"/>
      <c r="CB1" s="23" t="s">
        <v>7</v>
      </c>
      <c r="CC1" s="23"/>
      <c r="CD1" s="23"/>
      <c r="CE1" s="23"/>
      <c r="CF1" s="23"/>
      <c r="CG1" s="23"/>
      <c r="CH1"/>
      <c r="CI1"/>
      <c r="CJ1"/>
      <c r="CK1"/>
      <c r="CL1"/>
      <c r="CM1"/>
      <c r="CN1" s="24" t="s">
        <v>8</v>
      </c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6"/>
      <c r="CZ1" s="22" t="s">
        <v>9</v>
      </c>
      <c r="DA1" s="22"/>
      <c r="DB1" s="22"/>
      <c r="DC1" s="22"/>
      <c r="DD1" s="22"/>
      <c r="DE1" s="22"/>
      <c r="DF1" s="23" t="s">
        <v>10</v>
      </c>
      <c r="DG1" s="23"/>
      <c r="DH1" s="23"/>
      <c r="DI1" s="23"/>
      <c r="DJ1" s="23"/>
      <c r="DK1" s="23"/>
      <c r="DL1" s="23" t="s">
        <v>11</v>
      </c>
      <c r="DM1" s="23"/>
      <c r="DN1" s="23"/>
      <c r="DO1" s="23"/>
      <c r="DP1" s="23"/>
      <c r="DQ1" s="23"/>
      <c r="DR1" s="22" t="s">
        <v>12</v>
      </c>
      <c r="DS1" s="22"/>
      <c r="DT1" s="22"/>
      <c r="DU1" s="22"/>
      <c r="DV1" s="22"/>
      <c r="DX1" s="27" t="s">
        <v>68</v>
      </c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9"/>
      <c r="EJ1" s="30" t="s">
        <v>69</v>
      </c>
      <c r="EK1" s="31"/>
      <c r="EM1" s="30" t="s">
        <v>70</v>
      </c>
      <c r="EN1" s="31"/>
    </row>
    <row r="2" spans="1:144" s="1" customFormat="1" ht="24" customHeight="1" x14ac:dyDescent="0.2">
      <c r="B2" s="22" t="s">
        <v>13</v>
      </c>
      <c r="C2" s="22"/>
      <c r="D2" s="22"/>
      <c r="E2" s="22"/>
      <c r="F2" s="22"/>
      <c r="G2" s="22"/>
      <c r="H2" s="22" t="s">
        <v>14</v>
      </c>
      <c r="I2" s="22"/>
      <c r="J2" s="22"/>
      <c r="K2" s="22"/>
      <c r="L2" s="22"/>
      <c r="M2" s="22"/>
      <c r="N2" s="23" t="s">
        <v>15</v>
      </c>
      <c r="O2" s="23"/>
      <c r="P2" s="23"/>
      <c r="Q2" s="23"/>
      <c r="R2" s="23"/>
      <c r="S2" s="23"/>
      <c r="T2" s="22" t="s">
        <v>13</v>
      </c>
      <c r="U2" s="22"/>
      <c r="V2" s="22"/>
      <c r="W2" s="22"/>
      <c r="X2" s="22"/>
      <c r="Y2" s="22"/>
      <c r="Z2" s="22" t="s">
        <v>14</v>
      </c>
      <c r="AA2" s="22"/>
      <c r="AB2" s="22"/>
      <c r="AC2" s="22"/>
      <c r="AD2" s="22"/>
      <c r="AE2" s="22"/>
      <c r="AF2" s="23" t="s">
        <v>15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2"/>
      <c r="AS2" s="22"/>
      <c r="AT2" s="22"/>
      <c r="AU2" s="22"/>
      <c r="AV2" s="22"/>
      <c r="AW2" s="22"/>
      <c r="AX2" s="23"/>
      <c r="AY2" s="23"/>
      <c r="AZ2" s="23"/>
      <c r="BA2" s="23"/>
      <c r="BB2" s="23"/>
      <c r="BC2" s="23"/>
      <c r="BD2" s="22" t="s">
        <v>0</v>
      </c>
      <c r="BE2" s="22"/>
      <c r="BF2" s="22"/>
      <c r="BG2" s="22"/>
      <c r="BH2" s="22"/>
      <c r="BI2" s="22"/>
      <c r="BJ2" s="22" t="s">
        <v>1</v>
      </c>
      <c r="BK2" s="22"/>
      <c r="BL2" s="22"/>
      <c r="BM2" s="22"/>
      <c r="BN2" s="22"/>
      <c r="BO2" s="22"/>
      <c r="BP2" s="23" t="s">
        <v>15</v>
      </c>
      <c r="BQ2" s="23"/>
      <c r="BR2" s="23"/>
      <c r="BS2" s="23"/>
      <c r="BT2" s="23"/>
      <c r="BU2" s="23"/>
      <c r="BV2" s="22"/>
      <c r="BW2" s="22"/>
      <c r="BX2" s="22"/>
      <c r="BY2" s="22"/>
      <c r="BZ2" s="22"/>
      <c r="CA2" s="22"/>
      <c r="CB2" s="23"/>
      <c r="CC2" s="23"/>
      <c r="CD2" s="23"/>
      <c r="CE2" s="23"/>
      <c r="CF2" s="23"/>
      <c r="CG2" s="23"/>
      <c r="CH2"/>
      <c r="CI2"/>
      <c r="CJ2"/>
      <c r="CK2"/>
      <c r="CL2"/>
      <c r="CM2"/>
      <c r="CN2" s="24" t="s">
        <v>16</v>
      </c>
      <c r="CO2" s="25"/>
      <c r="CP2" s="25"/>
      <c r="CQ2" s="25"/>
      <c r="CR2" s="25"/>
      <c r="CS2" s="26"/>
      <c r="CT2" s="24" t="s">
        <v>17</v>
      </c>
      <c r="CU2" s="25"/>
      <c r="CV2" s="25"/>
      <c r="CW2" s="25"/>
      <c r="CX2" s="25"/>
      <c r="CY2" s="26"/>
      <c r="CZ2" s="22"/>
      <c r="DA2" s="22"/>
      <c r="DB2" s="22"/>
      <c r="DC2" s="22"/>
      <c r="DD2" s="22"/>
      <c r="DE2" s="22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2"/>
      <c r="DS2" s="22"/>
      <c r="DT2" s="22"/>
      <c r="DU2" s="22"/>
      <c r="DV2" s="22"/>
      <c r="DX2" s="32" t="s">
        <v>71</v>
      </c>
      <c r="DY2" s="32"/>
      <c r="DZ2" s="32" t="s">
        <v>72</v>
      </c>
      <c r="EA2" s="32"/>
      <c r="EB2" s="32" t="s">
        <v>16</v>
      </c>
      <c r="EC2" s="32"/>
      <c r="ED2" s="33" t="s">
        <v>73</v>
      </c>
      <c r="EE2" s="33"/>
      <c r="EF2" s="32" t="s">
        <v>74</v>
      </c>
      <c r="EG2" s="32"/>
      <c r="EH2" s="32" t="s">
        <v>75</v>
      </c>
      <c r="EI2" s="32"/>
      <c r="EJ2" s="31"/>
      <c r="EK2" s="31"/>
      <c r="EM2" s="31"/>
      <c r="EN2" s="31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30582</v>
      </c>
      <c r="C4" s="9">
        <v>17540709910</v>
      </c>
      <c r="D4" s="9">
        <v>15786632856</v>
      </c>
      <c r="E4" s="9">
        <v>901794748</v>
      </c>
      <c r="F4" s="9">
        <v>800580209</v>
      </c>
      <c r="G4" s="9">
        <v>51702061</v>
      </c>
      <c r="H4" s="9">
        <v>484991</v>
      </c>
      <c r="I4" s="9">
        <v>7947290280</v>
      </c>
      <c r="J4" s="9">
        <v>7153371783</v>
      </c>
      <c r="K4" s="9">
        <v>134609223</v>
      </c>
      <c r="L4" s="9">
        <v>593196259</v>
      </c>
      <c r="M4" s="9">
        <v>66113015</v>
      </c>
      <c r="N4" s="9">
        <f t="shared" ref="N4:N44" si="0">B4+H4</f>
        <v>515573</v>
      </c>
      <c r="O4" s="9">
        <f t="shared" ref="O4:O44" si="1">C4+I4</f>
        <v>25488000190</v>
      </c>
      <c r="P4" s="9">
        <f t="shared" ref="P4:P44" si="2">D4+J4</f>
        <v>22940004639</v>
      </c>
      <c r="Q4" s="9">
        <f t="shared" ref="Q4:Q44" si="3">E4+K4</f>
        <v>1036403971</v>
      </c>
      <c r="R4" s="9">
        <f t="shared" ref="R4:R44" si="4">F4+L4</f>
        <v>1393776468</v>
      </c>
      <c r="S4" s="9">
        <f t="shared" ref="S4:S44" si="5">G4+M4</f>
        <v>117815076</v>
      </c>
      <c r="T4" s="8">
        <v>121</v>
      </c>
      <c r="U4" s="9">
        <v>25872960</v>
      </c>
      <c r="V4" s="9">
        <v>23285619</v>
      </c>
      <c r="W4" s="9">
        <v>756613</v>
      </c>
      <c r="X4" s="9">
        <v>1830728</v>
      </c>
      <c r="Y4" s="9">
        <v>0</v>
      </c>
      <c r="Z4" s="9">
        <v>55540</v>
      </c>
      <c r="AA4" s="9">
        <v>801271270</v>
      </c>
      <c r="AB4" s="9">
        <v>721152786</v>
      </c>
      <c r="AC4" s="9">
        <v>260983</v>
      </c>
      <c r="AD4" s="9">
        <v>79782281</v>
      </c>
      <c r="AE4" s="9">
        <v>75220</v>
      </c>
      <c r="AF4" s="9">
        <f t="shared" ref="AF4:AF44" si="6">T4+Z4</f>
        <v>55661</v>
      </c>
      <c r="AG4" s="9">
        <f t="shared" ref="AG4:AG44" si="7">U4+AA4</f>
        <v>827144230</v>
      </c>
      <c r="AH4" s="9">
        <f t="shared" ref="AH4:AH44" si="8">V4+AB4</f>
        <v>744438405</v>
      </c>
      <c r="AI4" s="9">
        <f t="shared" ref="AI4:AI44" si="9">W4+AC4</f>
        <v>1017596</v>
      </c>
      <c r="AJ4" s="9">
        <f t="shared" ref="AJ4:AJ44" si="10">X4+AD4</f>
        <v>81613009</v>
      </c>
      <c r="AK4" s="9">
        <f t="shared" ref="AK4:AK44" si="11">Y4+AE4</f>
        <v>75220</v>
      </c>
      <c r="AL4" s="8">
        <f t="shared" ref="AL4:AL44" si="12">AF4+N4</f>
        <v>571234</v>
      </c>
      <c r="AM4" s="9">
        <f t="shared" ref="AM4:AM44" si="13">AG4+O4</f>
        <v>26315144420</v>
      </c>
      <c r="AN4" s="9">
        <f t="shared" ref="AN4:AN44" si="14">AH4+P4</f>
        <v>23684443044</v>
      </c>
      <c r="AO4" s="9">
        <f t="shared" ref="AO4:AO44" si="15">AI4+Q4</f>
        <v>1037421567</v>
      </c>
      <c r="AP4" s="9">
        <f t="shared" ref="AP4:AP44" si="16">AJ4+R4</f>
        <v>1475389477</v>
      </c>
      <c r="AQ4" s="9">
        <f t="shared" ref="AQ4:AQ44" si="17">AK4+S4</f>
        <v>117890296</v>
      </c>
      <c r="AR4" s="9">
        <v>354414</v>
      </c>
      <c r="AS4" s="9">
        <v>4619479560</v>
      </c>
      <c r="AT4" s="9">
        <v>4157533474</v>
      </c>
      <c r="AU4" s="9">
        <v>18480598</v>
      </c>
      <c r="AV4" s="9">
        <v>418959413</v>
      </c>
      <c r="AW4" s="9">
        <v>24506075</v>
      </c>
      <c r="AX4" s="9">
        <f t="shared" ref="AX4:AX44" si="18">AL4+AR4</f>
        <v>925648</v>
      </c>
      <c r="AY4" s="9">
        <f t="shared" ref="AY4:AY44" si="19">AM4+AS4</f>
        <v>30934623980</v>
      </c>
      <c r="AZ4" s="9">
        <f t="shared" ref="AZ4:AZ44" si="20">AN4+AT4</f>
        <v>27841976518</v>
      </c>
      <c r="BA4" s="9">
        <f t="shared" ref="BA4:BA44" si="21">AO4+AU4</f>
        <v>1055902165</v>
      </c>
      <c r="BB4" s="9">
        <f t="shared" ref="BB4:BB44" si="22">AP4+AV4</f>
        <v>1894348890</v>
      </c>
      <c r="BC4" s="9">
        <f t="shared" ref="BC4:BC44" si="23">AQ4+AW4</f>
        <v>142396371</v>
      </c>
      <c r="BD4" s="8">
        <v>29513</v>
      </c>
      <c r="BE4" s="9">
        <v>948482839</v>
      </c>
      <c r="BF4" s="9">
        <v>584400409</v>
      </c>
      <c r="BG4" s="9">
        <v>0</v>
      </c>
      <c r="BH4" s="9">
        <v>360624855</v>
      </c>
      <c r="BI4" s="9">
        <v>3457575</v>
      </c>
      <c r="BJ4" s="9">
        <v>121</v>
      </c>
      <c r="BK4" s="9">
        <v>804801</v>
      </c>
      <c r="BL4" s="9">
        <v>449871</v>
      </c>
      <c r="BM4" s="9">
        <v>0</v>
      </c>
      <c r="BN4" s="9">
        <v>354930</v>
      </c>
      <c r="BO4" s="9">
        <v>0</v>
      </c>
      <c r="BP4" s="9">
        <f t="shared" ref="BP4:BP44" si="24">BD4+BJ4</f>
        <v>29634</v>
      </c>
      <c r="BQ4" s="9">
        <f t="shared" ref="BQ4:BQ44" si="25">BE4+BK4</f>
        <v>949287640</v>
      </c>
      <c r="BR4" s="9">
        <f t="shared" ref="BR4:BR44" si="26">BF4+BL4</f>
        <v>584850280</v>
      </c>
      <c r="BS4" s="9">
        <f t="shared" ref="BS4:BS44" si="27">BG4+BM4</f>
        <v>0</v>
      </c>
      <c r="BT4" s="9">
        <f t="shared" ref="BT4:BT44" si="28">BH4+BN4</f>
        <v>360979785</v>
      </c>
      <c r="BU4" s="9">
        <f t="shared" ref="BU4:BU44" si="29">BI4+BO4</f>
        <v>3457575</v>
      </c>
      <c r="BV4" s="8">
        <v>1281</v>
      </c>
      <c r="BW4" s="9">
        <v>152261800</v>
      </c>
      <c r="BX4" s="9">
        <v>137035620</v>
      </c>
      <c r="BY4" s="9">
        <v>5275398</v>
      </c>
      <c r="BZ4" s="9">
        <v>6560200</v>
      </c>
      <c r="CA4" s="9">
        <v>3390582</v>
      </c>
      <c r="CB4" s="9">
        <f t="shared" ref="CB4:CB44" si="30">AX4+BV4</f>
        <v>926929</v>
      </c>
      <c r="CC4" s="9">
        <f t="shared" ref="CC4:CC44" si="31">AY4+BQ4+BW4</f>
        <v>32036173420</v>
      </c>
      <c r="CD4" s="9">
        <f t="shared" ref="CD4:CD44" si="32">AZ4+BR4+BX4</f>
        <v>28563862418</v>
      </c>
      <c r="CE4" s="9">
        <f t="shared" ref="CE4:CE44" si="33">BA4+BS4+BY4</f>
        <v>1061177563</v>
      </c>
      <c r="CF4" s="9">
        <f t="shared" ref="CF4:CF44" si="34">BB4+BT4+BZ4</f>
        <v>2261888875</v>
      </c>
      <c r="CG4" s="9">
        <f t="shared" ref="CG4:CG44" si="35">BC4+BU4+CA4</f>
        <v>149244528</v>
      </c>
      <c r="CH4" s="6"/>
      <c r="CI4" s="6"/>
      <c r="CJ4" s="6"/>
      <c r="CK4" s="6"/>
      <c r="CL4" s="6"/>
      <c r="CM4" s="6"/>
      <c r="CN4" s="18">
        <v>8378</v>
      </c>
      <c r="CO4" s="9">
        <v>55726715</v>
      </c>
      <c r="CP4" s="9">
        <v>50152801</v>
      </c>
      <c r="CQ4" s="9">
        <v>0</v>
      </c>
      <c r="CR4" s="9">
        <v>5573914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8378</v>
      </c>
      <c r="DG4" s="9">
        <f t="shared" ref="DG4:DG44" si="37">CO4+CU4+DA4</f>
        <v>55726715</v>
      </c>
      <c r="DH4" s="9">
        <f t="shared" ref="DH4:DH44" si="38">CP4+CV4+DB4</f>
        <v>50152801</v>
      </c>
      <c r="DI4" s="9">
        <f t="shared" ref="DI4:DI44" si="39">CQ4+CW4+DC4</f>
        <v>0</v>
      </c>
      <c r="DJ4" s="9">
        <f t="shared" ref="DJ4:DJ44" si="40">CR4+CX4+DD4</f>
        <v>5573914</v>
      </c>
      <c r="DK4" s="9">
        <f t="shared" ref="DK4:DK44" si="41">CS4+CY4+DE4</f>
        <v>0</v>
      </c>
      <c r="DL4" s="9">
        <f t="shared" ref="DL4:DL44" si="42">CB4+DF4</f>
        <v>935307</v>
      </c>
      <c r="DM4" s="9">
        <f t="shared" ref="DM4:DM44" si="43">CC4+DG4</f>
        <v>32091900135</v>
      </c>
      <c r="DN4" s="9">
        <f t="shared" ref="DN4:DN44" si="44">CD4+DH4</f>
        <v>28614015219</v>
      </c>
      <c r="DO4" s="9">
        <f t="shared" ref="DO4:DO44" si="45">CE4+DI4</f>
        <v>1061177563</v>
      </c>
      <c r="DP4" s="9">
        <f t="shared" ref="DP4:DP44" si="46">CF4+DJ4</f>
        <v>2267462789</v>
      </c>
      <c r="DQ4" s="9">
        <f t="shared" ref="DQ4:DQ44" si="47">CG4+DK4</f>
        <v>149244528</v>
      </c>
      <c r="DR4" s="9">
        <v>19837</v>
      </c>
      <c r="DS4" s="9">
        <v>11388</v>
      </c>
      <c r="DT4" s="9">
        <v>31225</v>
      </c>
      <c r="DU4" s="9">
        <v>4243</v>
      </c>
      <c r="DV4" s="9">
        <v>1095</v>
      </c>
      <c r="DX4" s="9">
        <v>15</v>
      </c>
      <c r="DY4" s="9">
        <v>207650</v>
      </c>
      <c r="DZ4" s="9">
        <v>975</v>
      </c>
      <c r="EA4" s="9">
        <v>32098725</v>
      </c>
      <c r="EB4" s="9"/>
      <c r="EC4" s="9"/>
      <c r="ED4" s="9">
        <v>3925</v>
      </c>
      <c r="EE4" s="9">
        <v>104775410</v>
      </c>
      <c r="EF4" s="9">
        <v>1772</v>
      </c>
      <c r="EG4" s="9">
        <v>33728880</v>
      </c>
      <c r="EH4" s="9">
        <v>269</v>
      </c>
      <c r="EI4" s="9">
        <v>3954760</v>
      </c>
      <c r="EJ4" s="9">
        <f>DX4+DZ4+CN4+ED4+EF4+EH4</f>
        <v>15334</v>
      </c>
      <c r="EK4" s="9">
        <f>DY4+EA4+CO4+EE4+EG4+EI4</f>
        <v>230492140</v>
      </c>
      <c r="EM4" s="9">
        <f>CB4+EJ4</f>
        <v>942263</v>
      </c>
      <c r="EN4" s="9">
        <f>CC4+EK4</f>
        <v>32266665560</v>
      </c>
    </row>
    <row r="5" spans="1:144" s="7" customFormat="1" ht="15.95" customHeight="1" x14ac:dyDescent="0.15">
      <c r="A5" s="2" t="s">
        <v>27</v>
      </c>
      <c r="B5" s="8">
        <v>7436</v>
      </c>
      <c r="C5" s="9">
        <v>4288727020</v>
      </c>
      <c r="D5" s="9">
        <v>3859846975</v>
      </c>
      <c r="E5" s="9">
        <v>224055578</v>
      </c>
      <c r="F5" s="9">
        <v>185525181</v>
      </c>
      <c r="G5" s="9">
        <v>19299286</v>
      </c>
      <c r="H5" s="9">
        <v>105933</v>
      </c>
      <c r="I5" s="9">
        <v>1732504180</v>
      </c>
      <c r="J5" s="9">
        <v>1559254123</v>
      </c>
      <c r="K5" s="9">
        <v>31288742</v>
      </c>
      <c r="L5" s="9">
        <v>131452815</v>
      </c>
      <c r="M5" s="9">
        <v>10508500</v>
      </c>
      <c r="N5" s="9">
        <f t="shared" si="0"/>
        <v>113369</v>
      </c>
      <c r="O5" s="9">
        <f t="shared" si="1"/>
        <v>6021231200</v>
      </c>
      <c r="P5" s="9">
        <f t="shared" si="2"/>
        <v>5419101098</v>
      </c>
      <c r="Q5" s="9">
        <f t="shared" si="3"/>
        <v>255344320</v>
      </c>
      <c r="R5" s="9">
        <f t="shared" si="4"/>
        <v>316977996</v>
      </c>
      <c r="S5" s="9">
        <f t="shared" si="5"/>
        <v>29807786</v>
      </c>
      <c r="T5" s="8">
        <v>9</v>
      </c>
      <c r="U5" s="9">
        <v>2264080</v>
      </c>
      <c r="V5" s="9">
        <v>2037672</v>
      </c>
      <c r="W5" s="9">
        <v>68598</v>
      </c>
      <c r="X5" s="9">
        <v>157810</v>
      </c>
      <c r="Y5" s="9">
        <v>0</v>
      </c>
      <c r="Z5" s="9">
        <v>11962</v>
      </c>
      <c r="AA5" s="9">
        <v>180377670</v>
      </c>
      <c r="AB5" s="9">
        <v>162339903</v>
      </c>
      <c r="AC5" s="9">
        <v>46221</v>
      </c>
      <c r="AD5" s="9">
        <v>17980555</v>
      </c>
      <c r="AE5" s="9">
        <v>10991</v>
      </c>
      <c r="AF5" s="9">
        <f t="shared" si="6"/>
        <v>11971</v>
      </c>
      <c r="AG5" s="9">
        <f t="shared" si="7"/>
        <v>182641750</v>
      </c>
      <c r="AH5" s="9">
        <f t="shared" si="8"/>
        <v>164377575</v>
      </c>
      <c r="AI5" s="9">
        <f t="shared" si="9"/>
        <v>114819</v>
      </c>
      <c r="AJ5" s="9">
        <f t="shared" si="10"/>
        <v>18138365</v>
      </c>
      <c r="AK5" s="9">
        <f t="shared" si="11"/>
        <v>10991</v>
      </c>
      <c r="AL5" s="8">
        <f t="shared" si="12"/>
        <v>125340</v>
      </c>
      <c r="AM5" s="9">
        <f t="shared" si="13"/>
        <v>6203872950</v>
      </c>
      <c r="AN5" s="9">
        <f t="shared" si="14"/>
        <v>5583478673</v>
      </c>
      <c r="AO5" s="9">
        <f t="shared" si="15"/>
        <v>255459139</v>
      </c>
      <c r="AP5" s="9">
        <f t="shared" si="16"/>
        <v>335116361</v>
      </c>
      <c r="AQ5" s="9">
        <f t="shared" si="17"/>
        <v>29818777</v>
      </c>
      <c r="AR5" s="9">
        <v>69171</v>
      </c>
      <c r="AS5" s="9">
        <v>928865350</v>
      </c>
      <c r="AT5" s="9">
        <v>835978916</v>
      </c>
      <c r="AU5" s="9">
        <v>4134125</v>
      </c>
      <c r="AV5" s="9">
        <v>82235085</v>
      </c>
      <c r="AW5" s="9">
        <v>6517224</v>
      </c>
      <c r="AX5" s="9">
        <f t="shared" si="18"/>
        <v>194511</v>
      </c>
      <c r="AY5" s="9">
        <f t="shared" si="19"/>
        <v>7132738300</v>
      </c>
      <c r="AZ5" s="9">
        <f t="shared" si="20"/>
        <v>6419457589</v>
      </c>
      <c r="BA5" s="9">
        <f t="shared" si="21"/>
        <v>259593264</v>
      </c>
      <c r="BB5" s="9">
        <f t="shared" si="22"/>
        <v>417351446</v>
      </c>
      <c r="BC5" s="9">
        <f t="shared" si="23"/>
        <v>36336001</v>
      </c>
      <c r="BD5" s="8">
        <v>7226</v>
      </c>
      <c r="BE5" s="9">
        <v>250836563</v>
      </c>
      <c r="BF5" s="9">
        <v>157991923</v>
      </c>
      <c r="BG5" s="9">
        <v>0</v>
      </c>
      <c r="BH5" s="9">
        <v>91086255</v>
      </c>
      <c r="BI5" s="9">
        <v>1758385</v>
      </c>
      <c r="BJ5" s="9">
        <v>9</v>
      </c>
      <c r="BK5" s="9">
        <v>93452</v>
      </c>
      <c r="BL5" s="9">
        <v>42632</v>
      </c>
      <c r="BM5" s="9">
        <v>0</v>
      </c>
      <c r="BN5" s="9">
        <v>50820</v>
      </c>
      <c r="BO5" s="9">
        <v>0</v>
      </c>
      <c r="BP5" s="9">
        <f t="shared" si="24"/>
        <v>7235</v>
      </c>
      <c r="BQ5" s="9">
        <f t="shared" si="25"/>
        <v>250930015</v>
      </c>
      <c r="BR5" s="9">
        <f t="shared" si="26"/>
        <v>158034555</v>
      </c>
      <c r="BS5" s="9">
        <f t="shared" si="27"/>
        <v>0</v>
      </c>
      <c r="BT5" s="9">
        <f t="shared" si="28"/>
        <v>91137075</v>
      </c>
      <c r="BU5" s="9">
        <f t="shared" si="29"/>
        <v>1758385</v>
      </c>
      <c r="BV5" s="8">
        <v>252</v>
      </c>
      <c r="BW5" s="9">
        <v>27768670</v>
      </c>
      <c r="BX5" s="9">
        <v>24991803</v>
      </c>
      <c r="BY5" s="9">
        <v>821368</v>
      </c>
      <c r="BZ5" s="9">
        <v>1176328</v>
      </c>
      <c r="CA5" s="9">
        <v>779171</v>
      </c>
      <c r="CB5" s="9">
        <f t="shared" si="30"/>
        <v>194763</v>
      </c>
      <c r="CC5" s="9">
        <f t="shared" si="31"/>
        <v>7411436985</v>
      </c>
      <c r="CD5" s="9">
        <f t="shared" si="32"/>
        <v>6602483947</v>
      </c>
      <c r="CE5" s="9">
        <f t="shared" si="33"/>
        <v>260414632</v>
      </c>
      <c r="CF5" s="9">
        <f t="shared" si="34"/>
        <v>509664849</v>
      </c>
      <c r="CG5" s="9">
        <f t="shared" si="35"/>
        <v>38873557</v>
      </c>
      <c r="CH5" s="6"/>
      <c r="CI5" s="6"/>
      <c r="CJ5" s="6"/>
      <c r="CK5" s="6"/>
      <c r="CL5" s="6"/>
      <c r="CM5" s="6"/>
      <c r="CN5" s="18">
        <v>1898</v>
      </c>
      <c r="CO5" s="9">
        <v>14395939</v>
      </c>
      <c r="CP5" s="9">
        <v>12956065</v>
      </c>
      <c r="CQ5" s="9">
        <v>0</v>
      </c>
      <c r="CR5" s="9">
        <v>1439874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1898</v>
      </c>
      <c r="DG5" s="9">
        <f t="shared" si="37"/>
        <v>14395939</v>
      </c>
      <c r="DH5" s="9">
        <f t="shared" si="38"/>
        <v>12956065</v>
      </c>
      <c r="DI5" s="9">
        <f t="shared" si="39"/>
        <v>0</v>
      </c>
      <c r="DJ5" s="9">
        <f t="shared" si="40"/>
        <v>1439874</v>
      </c>
      <c r="DK5" s="9">
        <f t="shared" si="41"/>
        <v>0</v>
      </c>
      <c r="DL5" s="9">
        <f t="shared" si="42"/>
        <v>196661</v>
      </c>
      <c r="DM5" s="9">
        <f t="shared" si="43"/>
        <v>7425832924</v>
      </c>
      <c r="DN5" s="9">
        <f t="shared" si="44"/>
        <v>6615440012</v>
      </c>
      <c r="DO5" s="9">
        <f t="shared" si="45"/>
        <v>260414632</v>
      </c>
      <c r="DP5" s="9">
        <f t="shared" si="46"/>
        <v>511104723</v>
      </c>
      <c r="DQ5" s="9">
        <f t="shared" si="47"/>
        <v>38873557</v>
      </c>
      <c r="DR5" s="9">
        <v>5024</v>
      </c>
      <c r="DS5" s="9">
        <v>2375</v>
      </c>
      <c r="DT5" s="9">
        <v>7399</v>
      </c>
      <c r="DU5" s="9">
        <v>1133</v>
      </c>
      <c r="DV5" s="9">
        <v>237</v>
      </c>
      <c r="DX5" s="9">
        <v>0</v>
      </c>
      <c r="DY5" s="9">
        <v>0</v>
      </c>
      <c r="DZ5" s="9">
        <v>230</v>
      </c>
      <c r="EA5" s="9">
        <v>8050181</v>
      </c>
      <c r="EB5" s="9"/>
      <c r="EC5" s="9"/>
      <c r="ED5" s="9">
        <v>651</v>
      </c>
      <c r="EE5" s="9">
        <v>17242275</v>
      </c>
      <c r="EF5" s="9">
        <v>699</v>
      </c>
      <c r="EG5" s="9">
        <v>12391500</v>
      </c>
      <c r="EH5" s="9">
        <v>54</v>
      </c>
      <c r="EI5" s="9">
        <v>4211670</v>
      </c>
      <c r="EJ5" s="9">
        <f t="shared" ref="EJ5:EJ44" si="48">DX5+DZ5+CN5+ED5+EF5+EH5</f>
        <v>3532</v>
      </c>
      <c r="EK5" s="9">
        <f t="shared" ref="EK5:EK44" si="49">DY5+EA5+CO5+EE5+EG5+EI5</f>
        <v>56291565</v>
      </c>
      <c r="EM5" s="9">
        <f t="shared" ref="EM5:EN44" si="50">CB5+EJ5</f>
        <v>198295</v>
      </c>
      <c r="EN5" s="9">
        <f t="shared" si="50"/>
        <v>7467728550</v>
      </c>
    </row>
    <row r="6" spans="1:144" s="7" customFormat="1" ht="15.95" customHeight="1" x14ac:dyDescent="0.15">
      <c r="A6" s="2" t="s">
        <v>28</v>
      </c>
      <c r="B6" s="8">
        <v>4240</v>
      </c>
      <c r="C6" s="9">
        <v>2170704430</v>
      </c>
      <c r="D6" s="9">
        <v>1953632409</v>
      </c>
      <c r="E6" s="9">
        <v>118244824</v>
      </c>
      <c r="F6" s="9">
        <v>93187532</v>
      </c>
      <c r="G6" s="9">
        <v>5639665</v>
      </c>
      <c r="H6" s="9">
        <v>70960</v>
      </c>
      <c r="I6" s="9">
        <v>1069503060</v>
      </c>
      <c r="J6" s="9">
        <v>962562608</v>
      </c>
      <c r="K6" s="9">
        <v>10046053</v>
      </c>
      <c r="L6" s="9">
        <v>94386270</v>
      </c>
      <c r="M6" s="9">
        <v>2508129</v>
      </c>
      <c r="N6" s="9">
        <f t="shared" si="0"/>
        <v>75200</v>
      </c>
      <c r="O6" s="9">
        <f t="shared" si="1"/>
        <v>3240207490</v>
      </c>
      <c r="P6" s="9">
        <f t="shared" si="2"/>
        <v>2916195017</v>
      </c>
      <c r="Q6" s="9">
        <f t="shared" si="3"/>
        <v>128290877</v>
      </c>
      <c r="R6" s="9">
        <f t="shared" si="4"/>
        <v>187573802</v>
      </c>
      <c r="S6" s="9">
        <f t="shared" si="5"/>
        <v>8147794</v>
      </c>
      <c r="T6" s="8">
        <v>2</v>
      </c>
      <c r="U6" s="9">
        <v>1488240</v>
      </c>
      <c r="V6" s="9">
        <v>1339413</v>
      </c>
      <c r="W6" s="9">
        <v>121637</v>
      </c>
      <c r="X6" s="9">
        <v>27190</v>
      </c>
      <c r="Y6" s="9">
        <v>0</v>
      </c>
      <c r="Z6" s="9">
        <v>5078</v>
      </c>
      <c r="AA6" s="9">
        <v>74066580</v>
      </c>
      <c r="AB6" s="9">
        <v>66659922</v>
      </c>
      <c r="AC6" s="9">
        <v>122911</v>
      </c>
      <c r="AD6" s="9">
        <v>7274385</v>
      </c>
      <c r="AE6" s="9">
        <v>9362</v>
      </c>
      <c r="AF6" s="9">
        <f t="shared" si="6"/>
        <v>5080</v>
      </c>
      <c r="AG6" s="9">
        <f t="shared" si="7"/>
        <v>75554820</v>
      </c>
      <c r="AH6" s="9">
        <f t="shared" si="8"/>
        <v>67999335</v>
      </c>
      <c r="AI6" s="9">
        <f t="shared" si="9"/>
        <v>244548</v>
      </c>
      <c r="AJ6" s="9">
        <f t="shared" si="10"/>
        <v>7301575</v>
      </c>
      <c r="AK6" s="9">
        <f t="shared" si="11"/>
        <v>9362</v>
      </c>
      <c r="AL6" s="8">
        <f t="shared" si="12"/>
        <v>80280</v>
      </c>
      <c r="AM6" s="9">
        <f t="shared" si="13"/>
        <v>3315762310</v>
      </c>
      <c r="AN6" s="9">
        <f t="shared" si="14"/>
        <v>2984194352</v>
      </c>
      <c r="AO6" s="9">
        <f t="shared" si="15"/>
        <v>128535425</v>
      </c>
      <c r="AP6" s="9">
        <f t="shared" si="16"/>
        <v>194875377</v>
      </c>
      <c r="AQ6" s="9">
        <f t="shared" si="17"/>
        <v>8157156</v>
      </c>
      <c r="AR6" s="9">
        <v>48222</v>
      </c>
      <c r="AS6" s="9">
        <v>663313670</v>
      </c>
      <c r="AT6" s="9">
        <v>596982283</v>
      </c>
      <c r="AU6" s="9">
        <v>2624271</v>
      </c>
      <c r="AV6" s="9">
        <v>61488063</v>
      </c>
      <c r="AW6" s="9">
        <v>2219053</v>
      </c>
      <c r="AX6" s="9">
        <f t="shared" si="18"/>
        <v>128502</v>
      </c>
      <c r="AY6" s="9">
        <f t="shared" si="19"/>
        <v>3979075980</v>
      </c>
      <c r="AZ6" s="9">
        <f t="shared" si="20"/>
        <v>3581176635</v>
      </c>
      <c r="BA6" s="9">
        <f t="shared" si="21"/>
        <v>131159696</v>
      </c>
      <c r="BB6" s="9">
        <f t="shared" si="22"/>
        <v>256363440</v>
      </c>
      <c r="BC6" s="9">
        <f t="shared" si="23"/>
        <v>10376209</v>
      </c>
      <c r="BD6" s="8">
        <v>4111</v>
      </c>
      <c r="BE6" s="9">
        <v>123721798</v>
      </c>
      <c r="BF6" s="9">
        <v>84200478</v>
      </c>
      <c r="BG6" s="9">
        <v>0</v>
      </c>
      <c r="BH6" s="9">
        <v>38771325</v>
      </c>
      <c r="BI6" s="9">
        <v>749995</v>
      </c>
      <c r="BJ6" s="9">
        <v>2</v>
      </c>
      <c r="BK6" s="9">
        <v>44210</v>
      </c>
      <c r="BL6" s="9">
        <v>37310</v>
      </c>
      <c r="BM6" s="9">
        <v>0</v>
      </c>
      <c r="BN6" s="9">
        <v>6900</v>
      </c>
      <c r="BO6" s="9">
        <v>0</v>
      </c>
      <c r="BP6" s="9">
        <f t="shared" si="24"/>
        <v>4113</v>
      </c>
      <c r="BQ6" s="9">
        <f t="shared" si="25"/>
        <v>123766008</v>
      </c>
      <c r="BR6" s="9">
        <f t="shared" si="26"/>
        <v>84237788</v>
      </c>
      <c r="BS6" s="9">
        <f t="shared" si="27"/>
        <v>0</v>
      </c>
      <c r="BT6" s="9">
        <f t="shared" si="28"/>
        <v>38778225</v>
      </c>
      <c r="BU6" s="9">
        <f t="shared" si="29"/>
        <v>749995</v>
      </c>
      <c r="BV6" s="8">
        <v>143</v>
      </c>
      <c r="BW6" s="9">
        <v>10618970</v>
      </c>
      <c r="BX6" s="9">
        <v>9557073</v>
      </c>
      <c r="BY6" s="9">
        <v>148895</v>
      </c>
      <c r="BZ6" s="9">
        <v>381769</v>
      </c>
      <c r="CA6" s="9">
        <v>531233</v>
      </c>
      <c r="CB6" s="9">
        <f t="shared" si="30"/>
        <v>128645</v>
      </c>
      <c r="CC6" s="9">
        <f t="shared" si="31"/>
        <v>4113460958</v>
      </c>
      <c r="CD6" s="9">
        <f t="shared" si="32"/>
        <v>3674971496</v>
      </c>
      <c r="CE6" s="9">
        <f t="shared" si="33"/>
        <v>131308591</v>
      </c>
      <c r="CF6" s="9">
        <f t="shared" si="34"/>
        <v>295523434</v>
      </c>
      <c r="CG6" s="9">
        <f t="shared" si="35"/>
        <v>11657437</v>
      </c>
      <c r="CH6" s="6"/>
      <c r="CI6" s="6"/>
      <c r="CJ6" s="6"/>
      <c r="CK6" s="6"/>
      <c r="CL6" s="6"/>
      <c r="CM6" s="6"/>
      <c r="CN6" s="18">
        <v>1265</v>
      </c>
      <c r="CO6" s="9">
        <v>9975927</v>
      </c>
      <c r="CP6" s="9">
        <v>8978013</v>
      </c>
      <c r="CQ6" s="9">
        <v>0</v>
      </c>
      <c r="CR6" s="9">
        <v>997914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1265</v>
      </c>
      <c r="DG6" s="9">
        <f t="shared" si="37"/>
        <v>9975927</v>
      </c>
      <c r="DH6" s="9">
        <f t="shared" si="38"/>
        <v>8978013</v>
      </c>
      <c r="DI6" s="9">
        <f t="shared" si="39"/>
        <v>0</v>
      </c>
      <c r="DJ6" s="9">
        <f t="shared" si="40"/>
        <v>997914</v>
      </c>
      <c r="DK6" s="9">
        <f t="shared" si="41"/>
        <v>0</v>
      </c>
      <c r="DL6" s="9">
        <f t="shared" si="42"/>
        <v>129910</v>
      </c>
      <c r="DM6" s="9">
        <f t="shared" si="43"/>
        <v>4123436885</v>
      </c>
      <c r="DN6" s="9">
        <f t="shared" si="44"/>
        <v>3683949509</v>
      </c>
      <c r="DO6" s="9">
        <f t="shared" si="45"/>
        <v>131308591</v>
      </c>
      <c r="DP6" s="9">
        <f t="shared" si="46"/>
        <v>296521348</v>
      </c>
      <c r="DQ6" s="9">
        <f t="shared" si="47"/>
        <v>11657437</v>
      </c>
      <c r="DR6" s="9">
        <v>2862</v>
      </c>
      <c r="DS6" s="9">
        <v>1140</v>
      </c>
      <c r="DT6" s="9">
        <v>4002</v>
      </c>
      <c r="DU6" s="9">
        <v>383</v>
      </c>
      <c r="DV6" s="9">
        <v>53</v>
      </c>
      <c r="DX6" s="9">
        <v>11</v>
      </c>
      <c r="DY6" s="9">
        <v>192645</v>
      </c>
      <c r="DZ6" s="9">
        <v>161</v>
      </c>
      <c r="EA6" s="9">
        <v>5574879</v>
      </c>
      <c r="EB6" s="9"/>
      <c r="EC6" s="9"/>
      <c r="ED6" s="9">
        <v>433</v>
      </c>
      <c r="EE6" s="9">
        <v>8819535</v>
      </c>
      <c r="EF6" s="9">
        <v>118</v>
      </c>
      <c r="EG6" s="9">
        <v>1062060</v>
      </c>
      <c r="EH6" s="9">
        <v>1</v>
      </c>
      <c r="EI6" s="9">
        <v>32400</v>
      </c>
      <c r="EJ6" s="9">
        <f t="shared" si="48"/>
        <v>1989</v>
      </c>
      <c r="EK6" s="9">
        <f t="shared" si="49"/>
        <v>25657446</v>
      </c>
      <c r="EM6" s="9">
        <f t="shared" si="50"/>
        <v>130634</v>
      </c>
      <c r="EN6" s="9">
        <f t="shared" si="50"/>
        <v>4139118404</v>
      </c>
    </row>
    <row r="7" spans="1:144" s="7" customFormat="1" ht="15.95" customHeight="1" x14ac:dyDescent="0.15">
      <c r="A7" s="2" t="s">
        <v>29</v>
      </c>
      <c r="B7" s="8">
        <v>7637</v>
      </c>
      <c r="C7" s="9">
        <v>4518085630</v>
      </c>
      <c r="D7" s="9">
        <v>4066302158</v>
      </c>
      <c r="E7" s="9">
        <v>235906777</v>
      </c>
      <c r="F7" s="9">
        <v>199724024</v>
      </c>
      <c r="G7" s="9">
        <v>16152671</v>
      </c>
      <c r="H7" s="9">
        <v>138295</v>
      </c>
      <c r="I7" s="9">
        <v>2110644060</v>
      </c>
      <c r="J7" s="9">
        <v>1899579576</v>
      </c>
      <c r="K7" s="9">
        <v>31009736</v>
      </c>
      <c r="L7" s="9">
        <v>170193480</v>
      </c>
      <c r="M7" s="9">
        <v>9861268</v>
      </c>
      <c r="N7" s="9">
        <f t="shared" si="0"/>
        <v>145932</v>
      </c>
      <c r="O7" s="9">
        <f t="shared" si="1"/>
        <v>6628729690</v>
      </c>
      <c r="P7" s="9">
        <f t="shared" si="2"/>
        <v>5965881734</v>
      </c>
      <c r="Q7" s="9">
        <f t="shared" si="3"/>
        <v>266916513</v>
      </c>
      <c r="R7" s="9">
        <f t="shared" si="4"/>
        <v>369917504</v>
      </c>
      <c r="S7" s="9">
        <f t="shared" si="5"/>
        <v>26013939</v>
      </c>
      <c r="T7" s="8">
        <v>30</v>
      </c>
      <c r="U7" s="9">
        <v>11773080</v>
      </c>
      <c r="V7" s="9">
        <v>10595748</v>
      </c>
      <c r="W7" s="9">
        <v>581047</v>
      </c>
      <c r="X7" s="9">
        <v>596285</v>
      </c>
      <c r="Y7" s="9">
        <v>0</v>
      </c>
      <c r="Z7" s="9">
        <v>15689</v>
      </c>
      <c r="AA7" s="9">
        <v>228036260</v>
      </c>
      <c r="AB7" s="9">
        <v>205236400</v>
      </c>
      <c r="AC7" s="9">
        <v>75947</v>
      </c>
      <c r="AD7" s="9">
        <v>22705830</v>
      </c>
      <c r="AE7" s="9">
        <v>18083</v>
      </c>
      <c r="AF7" s="9">
        <f t="shared" si="6"/>
        <v>15719</v>
      </c>
      <c r="AG7" s="9">
        <f t="shared" si="7"/>
        <v>239809340</v>
      </c>
      <c r="AH7" s="9">
        <f t="shared" si="8"/>
        <v>215832148</v>
      </c>
      <c r="AI7" s="9">
        <f t="shared" si="9"/>
        <v>656994</v>
      </c>
      <c r="AJ7" s="9">
        <f t="shared" si="10"/>
        <v>23302115</v>
      </c>
      <c r="AK7" s="9">
        <f t="shared" si="11"/>
        <v>18083</v>
      </c>
      <c r="AL7" s="8">
        <f t="shared" si="12"/>
        <v>161651</v>
      </c>
      <c r="AM7" s="9">
        <f t="shared" si="13"/>
        <v>6868539030</v>
      </c>
      <c r="AN7" s="9">
        <f t="shared" si="14"/>
        <v>6181713882</v>
      </c>
      <c r="AO7" s="9">
        <f t="shared" si="15"/>
        <v>267573507</v>
      </c>
      <c r="AP7" s="9">
        <f t="shared" si="16"/>
        <v>393219619</v>
      </c>
      <c r="AQ7" s="9">
        <f t="shared" si="17"/>
        <v>26032022</v>
      </c>
      <c r="AR7" s="9">
        <v>101259</v>
      </c>
      <c r="AS7" s="9">
        <v>1329769630</v>
      </c>
      <c r="AT7" s="9">
        <v>1196792657</v>
      </c>
      <c r="AU7" s="9">
        <v>5579252</v>
      </c>
      <c r="AV7" s="9">
        <v>118316566</v>
      </c>
      <c r="AW7" s="9">
        <v>9081155</v>
      </c>
      <c r="AX7" s="9">
        <f t="shared" si="18"/>
        <v>262910</v>
      </c>
      <c r="AY7" s="9">
        <f t="shared" si="19"/>
        <v>8198308660</v>
      </c>
      <c r="AZ7" s="9">
        <f t="shared" si="20"/>
        <v>7378506539</v>
      </c>
      <c r="BA7" s="9">
        <f t="shared" si="21"/>
        <v>273152759</v>
      </c>
      <c r="BB7" s="9">
        <f t="shared" si="22"/>
        <v>511536185</v>
      </c>
      <c r="BC7" s="9">
        <f t="shared" si="23"/>
        <v>35113177</v>
      </c>
      <c r="BD7" s="8">
        <v>7386</v>
      </c>
      <c r="BE7" s="9">
        <v>240924395</v>
      </c>
      <c r="BF7" s="9">
        <v>147134455</v>
      </c>
      <c r="BG7" s="9">
        <v>0</v>
      </c>
      <c r="BH7" s="9">
        <v>92538320</v>
      </c>
      <c r="BI7" s="9">
        <v>1251620</v>
      </c>
      <c r="BJ7" s="9">
        <v>30</v>
      </c>
      <c r="BK7" s="9">
        <v>418218</v>
      </c>
      <c r="BL7" s="9">
        <v>221538</v>
      </c>
      <c r="BM7" s="9">
        <v>0</v>
      </c>
      <c r="BN7" s="9">
        <v>196680</v>
      </c>
      <c r="BO7" s="9">
        <v>0</v>
      </c>
      <c r="BP7" s="9">
        <f t="shared" si="24"/>
        <v>7416</v>
      </c>
      <c r="BQ7" s="9">
        <f t="shared" si="25"/>
        <v>241342613</v>
      </c>
      <c r="BR7" s="9">
        <f t="shared" si="26"/>
        <v>147355993</v>
      </c>
      <c r="BS7" s="9">
        <f t="shared" si="27"/>
        <v>0</v>
      </c>
      <c r="BT7" s="9">
        <f t="shared" si="28"/>
        <v>92735000</v>
      </c>
      <c r="BU7" s="9">
        <f t="shared" si="29"/>
        <v>1251620</v>
      </c>
      <c r="BV7" s="8">
        <v>531</v>
      </c>
      <c r="BW7" s="9">
        <v>74769440</v>
      </c>
      <c r="BX7" s="9">
        <v>67292493</v>
      </c>
      <c r="BY7" s="9">
        <v>2953941</v>
      </c>
      <c r="BZ7" s="9">
        <v>2086815</v>
      </c>
      <c r="CA7" s="9">
        <v>2436191</v>
      </c>
      <c r="CB7" s="9">
        <f t="shared" si="30"/>
        <v>263441</v>
      </c>
      <c r="CC7" s="9">
        <f t="shared" si="31"/>
        <v>8514420713</v>
      </c>
      <c r="CD7" s="9">
        <f t="shared" si="32"/>
        <v>7593155025</v>
      </c>
      <c r="CE7" s="9">
        <f t="shared" si="33"/>
        <v>276106700</v>
      </c>
      <c r="CF7" s="9">
        <f t="shared" si="34"/>
        <v>606358000</v>
      </c>
      <c r="CG7" s="9">
        <f t="shared" si="35"/>
        <v>38800988</v>
      </c>
      <c r="CH7" s="6"/>
      <c r="CI7" s="6"/>
      <c r="CJ7" s="6"/>
      <c r="CK7" s="6"/>
      <c r="CL7" s="6"/>
      <c r="CM7" s="6"/>
      <c r="CN7" s="18">
        <v>1605</v>
      </c>
      <c r="CO7" s="9">
        <v>10837054</v>
      </c>
      <c r="CP7" s="9">
        <v>9753096</v>
      </c>
      <c r="CQ7" s="9">
        <v>0</v>
      </c>
      <c r="CR7" s="9">
        <v>1083958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1605</v>
      </c>
      <c r="DG7" s="9">
        <f t="shared" si="37"/>
        <v>10837054</v>
      </c>
      <c r="DH7" s="9">
        <f t="shared" si="38"/>
        <v>9753096</v>
      </c>
      <c r="DI7" s="9">
        <f t="shared" si="39"/>
        <v>0</v>
      </c>
      <c r="DJ7" s="9">
        <f t="shared" si="40"/>
        <v>1083958</v>
      </c>
      <c r="DK7" s="9">
        <f t="shared" si="41"/>
        <v>0</v>
      </c>
      <c r="DL7" s="9">
        <f t="shared" si="42"/>
        <v>265046</v>
      </c>
      <c r="DM7" s="9">
        <f t="shared" si="43"/>
        <v>8525257767</v>
      </c>
      <c r="DN7" s="9">
        <f t="shared" si="44"/>
        <v>7602908121</v>
      </c>
      <c r="DO7" s="9">
        <f t="shared" si="45"/>
        <v>276106700</v>
      </c>
      <c r="DP7" s="9">
        <f t="shared" si="46"/>
        <v>607441958</v>
      </c>
      <c r="DQ7" s="9">
        <f t="shared" si="47"/>
        <v>38800988</v>
      </c>
      <c r="DR7" s="9">
        <v>4889</v>
      </c>
      <c r="DS7" s="9">
        <v>2783</v>
      </c>
      <c r="DT7" s="9">
        <v>7672</v>
      </c>
      <c r="DU7" s="9">
        <v>1122</v>
      </c>
      <c r="DV7" s="9">
        <v>286</v>
      </c>
      <c r="DX7" s="9">
        <v>6</v>
      </c>
      <c r="DY7" s="9">
        <v>29390</v>
      </c>
      <c r="DZ7" s="9">
        <v>268</v>
      </c>
      <c r="EA7" s="9">
        <v>8869649</v>
      </c>
      <c r="EB7" s="9"/>
      <c r="EC7" s="9"/>
      <c r="ED7" s="9">
        <v>775</v>
      </c>
      <c r="EE7" s="9">
        <v>22450520</v>
      </c>
      <c r="EF7" s="9">
        <v>304</v>
      </c>
      <c r="EG7" s="9">
        <v>6856070</v>
      </c>
      <c r="EH7" s="9">
        <v>121</v>
      </c>
      <c r="EI7" s="9">
        <v>2851750</v>
      </c>
      <c r="EJ7" s="9">
        <f t="shared" si="48"/>
        <v>3079</v>
      </c>
      <c r="EK7" s="9">
        <f t="shared" si="49"/>
        <v>51894433</v>
      </c>
      <c r="EM7" s="9">
        <f t="shared" si="50"/>
        <v>266520</v>
      </c>
      <c r="EN7" s="9">
        <f t="shared" si="50"/>
        <v>8566315146</v>
      </c>
    </row>
    <row r="8" spans="1:144" s="7" customFormat="1" ht="15.95" customHeight="1" x14ac:dyDescent="0.15">
      <c r="A8" s="2" t="s">
        <v>30</v>
      </c>
      <c r="B8" s="8">
        <v>6103</v>
      </c>
      <c r="C8" s="9">
        <v>3334509200</v>
      </c>
      <c r="D8" s="9">
        <v>3001052148</v>
      </c>
      <c r="E8" s="9">
        <v>182280157</v>
      </c>
      <c r="F8" s="9">
        <v>142518055</v>
      </c>
      <c r="G8" s="9">
        <v>8658840</v>
      </c>
      <c r="H8" s="9">
        <v>86759</v>
      </c>
      <c r="I8" s="9">
        <v>1357918080</v>
      </c>
      <c r="J8" s="9">
        <v>1222126264</v>
      </c>
      <c r="K8" s="9">
        <v>23468981</v>
      </c>
      <c r="L8" s="9">
        <v>100601395</v>
      </c>
      <c r="M8" s="9">
        <v>11721440</v>
      </c>
      <c r="N8" s="9">
        <f t="shared" si="0"/>
        <v>92862</v>
      </c>
      <c r="O8" s="9">
        <f t="shared" si="1"/>
        <v>4692427280</v>
      </c>
      <c r="P8" s="9">
        <f t="shared" si="2"/>
        <v>4223178412</v>
      </c>
      <c r="Q8" s="9">
        <f t="shared" si="3"/>
        <v>205749138</v>
      </c>
      <c r="R8" s="9">
        <f t="shared" si="4"/>
        <v>243119450</v>
      </c>
      <c r="S8" s="9">
        <f t="shared" si="5"/>
        <v>20380280</v>
      </c>
      <c r="T8" s="8">
        <v>33</v>
      </c>
      <c r="U8" s="9">
        <v>9233650</v>
      </c>
      <c r="V8" s="9">
        <v>8310269</v>
      </c>
      <c r="W8" s="9">
        <v>444149</v>
      </c>
      <c r="X8" s="9">
        <v>479232</v>
      </c>
      <c r="Y8" s="9">
        <v>0</v>
      </c>
      <c r="Z8" s="9">
        <v>9725</v>
      </c>
      <c r="AA8" s="9">
        <v>140913790</v>
      </c>
      <c r="AB8" s="9">
        <v>126822411</v>
      </c>
      <c r="AC8" s="9">
        <v>94686</v>
      </c>
      <c r="AD8" s="9">
        <v>13996693</v>
      </c>
      <c r="AE8" s="9">
        <v>0</v>
      </c>
      <c r="AF8" s="9">
        <f t="shared" si="6"/>
        <v>9758</v>
      </c>
      <c r="AG8" s="9">
        <f t="shared" si="7"/>
        <v>150147440</v>
      </c>
      <c r="AH8" s="9">
        <f t="shared" si="8"/>
        <v>135132680</v>
      </c>
      <c r="AI8" s="9">
        <f t="shared" si="9"/>
        <v>538835</v>
      </c>
      <c r="AJ8" s="9">
        <f t="shared" si="10"/>
        <v>14475925</v>
      </c>
      <c r="AK8" s="9">
        <f t="shared" si="11"/>
        <v>0</v>
      </c>
      <c r="AL8" s="8">
        <f t="shared" si="12"/>
        <v>102620</v>
      </c>
      <c r="AM8" s="9">
        <f t="shared" si="13"/>
        <v>4842574720</v>
      </c>
      <c r="AN8" s="9">
        <f t="shared" si="14"/>
        <v>4358311092</v>
      </c>
      <c r="AO8" s="9">
        <f t="shared" si="15"/>
        <v>206287973</v>
      </c>
      <c r="AP8" s="9">
        <f t="shared" si="16"/>
        <v>257595375</v>
      </c>
      <c r="AQ8" s="9">
        <f t="shared" si="17"/>
        <v>20380280</v>
      </c>
      <c r="AR8" s="9">
        <v>66366</v>
      </c>
      <c r="AS8" s="9">
        <v>944962700</v>
      </c>
      <c r="AT8" s="9">
        <v>850466366</v>
      </c>
      <c r="AU8" s="9">
        <v>4576684</v>
      </c>
      <c r="AV8" s="9">
        <v>85580065</v>
      </c>
      <c r="AW8" s="9">
        <v>4339585</v>
      </c>
      <c r="AX8" s="9">
        <f t="shared" si="18"/>
        <v>168986</v>
      </c>
      <c r="AY8" s="9">
        <f t="shared" si="19"/>
        <v>5787537420</v>
      </c>
      <c r="AZ8" s="9">
        <f t="shared" si="20"/>
        <v>5208777458</v>
      </c>
      <c r="BA8" s="9">
        <f t="shared" si="21"/>
        <v>210864657</v>
      </c>
      <c r="BB8" s="9">
        <f t="shared" si="22"/>
        <v>343175440</v>
      </c>
      <c r="BC8" s="9">
        <f t="shared" si="23"/>
        <v>24719865</v>
      </c>
      <c r="BD8" s="8">
        <v>5971</v>
      </c>
      <c r="BE8" s="9">
        <v>209109286</v>
      </c>
      <c r="BF8" s="9">
        <v>141582896</v>
      </c>
      <c r="BG8" s="9">
        <v>0</v>
      </c>
      <c r="BH8" s="9">
        <v>66801190</v>
      </c>
      <c r="BI8" s="9">
        <v>725200</v>
      </c>
      <c r="BJ8" s="9">
        <v>32</v>
      </c>
      <c r="BK8" s="9">
        <v>359429</v>
      </c>
      <c r="BL8" s="9">
        <v>255619</v>
      </c>
      <c r="BM8" s="9">
        <v>0</v>
      </c>
      <c r="BN8" s="9">
        <v>103810</v>
      </c>
      <c r="BO8" s="9">
        <v>0</v>
      </c>
      <c r="BP8" s="9">
        <f t="shared" si="24"/>
        <v>6003</v>
      </c>
      <c r="BQ8" s="9">
        <f t="shared" si="25"/>
        <v>209468715</v>
      </c>
      <c r="BR8" s="9">
        <f t="shared" si="26"/>
        <v>141838515</v>
      </c>
      <c r="BS8" s="9">
        <f t="shared" si="27"/>
        <v>0</v>
      </c>
      <c r="BT8" s="9">
        <f t="shared" si="28"/>
        <v>66905000</v>
      </c>
      <c r="BU8" s="9">
        <f t="shared" si="29"/>
        <v>725200</v>
      </c>
      <c r="BV8" s="8">
        <v>212</v>
      </c>
      <c r="BW8" s="9">
        <v>26381490</v>
      </c>
      <c r="BX8" s="9">
        <v>23743341</v>
      </c>
      <c r="BY8" s="9">
        <v>955967</v>
      </c>
      <c r="BZ8" s="9">
        <v>960782</v>
      </c>
      <c r="CA8" s="9">
        <v>721400</v>
      </c>
      <c r="CB8" s="9">
        <f t="shared" si="30"/>
        <v>169198</v>
      </c>
      <c r="CC8" s="9">
        <f t="shared" si="31"/>
        <v>6023387625</v>
      </c>
      <c r="CD8" s="9">
        <f t="shared" si="32"/>
        <v>5374359314</v>
      </c>
      <c r="CE8" s="9">
        <f t="shared" si="33"/>
        <v>211820624</v>
      </c>
      <c r="CF8" s="9">
        <f t="shared" si="34"/>
        <v>411041222</v>
      </c>
      <c r="CG8" s="9">
        <f t="shared" si="35"/>
        <v>26166465</v>
      </c>
      <c r="CH8" s="6"/>
      <c r="CI8" s="6"/>
      <c r="CJ8" s="6"/>
      <c r="CK8" s="6"/>
      <c r="CL8" s="6"/>
      <c r="CM8" s="6"/>
      <c r="CN8" s="18">
        <v>792</v>
      </c>
      <c r="CO8" s="9">
        <v>4794409</v>
      </c>
      <c r="CP8" s="9">
        <v>4314841</v>
      </c>
      <c r="CQ8" s="9">
        <v>0</v>
      </c>
      <c r="CR8" s="9">
        <v>479568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792</v>
      </c>
      <c r="DG8" s="9">
        <f t="shared" si="37"/>
        <v>4794409</v>
      </c>
      <c r="DH8" s="9">
        <f t="shared" si="38"/>
        <v>4314841</v>
      </c>
      <c r="DI8" s="9">
        <f t="shared" si="39"/>
        <v>0</v>
      </c>
      <c r="DJ8" s="9">
        <f t="shared" si="40"/>
        <v>479568</v>
      </c>
      <c r="DK8" s="9">
        <f t="shared" si="41"/>
        <v>0</v>
      </c>
      <c r="DL8" s="9">
        <f t="shared" si="42"/>
        <v>169990</v>
      </c>
      <c r="DM8" s="9">
        <f t="shared" si="43"/>
        <v>6028182034</v>
      </c>
      <c r="DN8" s="9">
        <f t="shared" si="44"/>
        <v>5378674155</v>
      </c>
      <c r="DO8" s="9">
        <f t="shared" si="45"/>
        <v>211820624</v>
      </c>
      <c r="DP8" s="9">
        <f t="shared" si="46"/>
        <v>411520790</v>
      </c>
      <c r="DQ8" s="9">
        <f t="shared" si="47"/>
        <v>26166465</v>
      </c>
      <c r="DR8" s="9">
        <v>4425</v>
      </c>
      <c r="DS8" s="9">
        <v>1973</v>
      </c>
      <c r="DT8" s="9">
        <v>6398</v>
      </c>
      <c r="DU8" s="9">
        <v>752</v>
      </c>
      <c r="DV8" s="9">
        <v>169</v>
      </c>
      <c r="DX8" s="9">
        <v>11</v>
      </c>
      <c r="DY8" s="9">
        <v>290500</v>
      </c>
      <c r="DZ8" s="9">
        <v>164</v>
      </c>
      <c r="EA8" s="9">
        <v>6103806</v>
      </c>
      <c r="EB8" s="9"/>
      <c r="EC8" s="9"/>
      <c r="ED8" s="9">
        <v>235</v>
      </c>
      <c r="EE8" s="9">
        <v>4526495</v>
      </c>
      <c r="EF8" s="9">
        <v>447</v>
      </c>
      <c r="EG8" s="9">
        <v>11354310</v>
      </c>
      <c r="EH8" s="9">
        <v>12</v>
      </c>
      <c r="EI8" s="9">
        <v>128680</v>
      </c>
      <c r="EJ8" s="9">
        <f t="shared" si="48"/>
        <v>1661</v>
      </c>
      <c r="EK8" s="9">
        <f t="shared" si="49"/>
        <v>27198200</v>
      </c>
      <c r="EM8" s="9">
        <f t="shared" si="50"/>
        <v>170859</v>
      </c>
      <c r="EN8" s="9">
        <f t="shared" si="50"/>
        <v>6050585825</v>
      </c>
    </row>
    <row r="9" spans="1:144" s="7" customFormat="1" ht="15.95" customHeight="1" x14ac:dyDescent="0.15">
      <c r="A9" s="2" t="s">
        <v>31</v>
      </c>
      <c r="B9" s="8">
        <v>6336</v>
      </c>
      <c r="C9" s="9">
        <v>3430177230</v>
      </c>
      <c r="D9" s="9">
        <v>3087165981</v>
      </c>
      <c r="E9" s="9">
        <v>187203183</v>
      </c>
      <c r="F9" s="9">
        <v>144402801</v>
      </c>
      <c r="G9" s="9">
        <v>11405265</v>
      </c>
      <c r="H9" s="9">
        <v>77490</v>
      </c>
      <c r="I9" s="9">
        <v>1198078340</v>
      </c>
      <c r="J9" s="9">
        <v>1078270511</v>
      </c>
      <c r="K9" s="9">
        <v>20272828</v>
      </c>
      <c r="L9" s="9">
        <v>91846497</v>
      </c>
      <c r="M9" s="9">
        <v>7688504</v>
      </c>
      <c r="N9" s="9">
        <f t="shared" si="0"/>
        <v>83826</v>
      </c>
      <c r="O9" s="9">
        <f t="shared" si="1"/>
        <v>4628255570</v>
      </c>
      <c r="P9" s="9">
        <f t="shared" si="2"/>
        <v>4165436492</v>
      </c>
      <c r="Q9" s="9">
        <f t="shared" si="3"/>
        <v>207476011</v>
      </c>
      <c r="R9" s="9">
        <f t="shared" si="4"/>
        <v>236249298</v>
      </c>
      <c r="S9" s="9">
        <f t="shared" si="5"/>
        <v>19093769</v>
      </c>
      <c r="T9" s="8">
        <v>9</v>
      </c>
      <c r="U9" s="9">
        <v>1358100</v>
      </c>
      <c r="V9" s="9">
        <v>1222275</v>
      </c>
      <c r="W9" s="9">
        <v>15495</v>
      </c>
      <c r="X9" s="9">
        <v>120330</v>
      </c>
      <c r="Y9" s="9">
        <v>0</v>
      </c>
      <c r="Z9" s="9">
        <v>6559</v>
      </c>
      <c r="AA9" s="9">
        <v>90864280</v>
      </c>
      <c r="AB9" s="9">
        <v>81777852</v>
      </c>
      <c r="AC9" s="9">
        <v>12856</v>
      </c>
      <c r="AD9" s="9">
        <v>9073572</v>
      </c>
      <c r="AE9" s="9">
        <v>0</v>
      </c>
      <c r="AF9" s="9">
        <f t="shared" si="6"/>
        <v>6568</v>
      </c>
      <c r="AG9" s="9">
        <f t="shared" si="7"/>
        <v>92222380</v>
      </c>
      <c r="AH9" s="9">
        <f t="shared" si="8"/>
        <v>83000127</v>
      </c>
      <c r="AI9" s="9">
        <f t="shared" si="9"/>
        <v>28351</v>
      </c>
      <c r="AJ9" s="9">
        <f t="shared" si="10"/>
        <v>9193902</v>
      </c>
      <c r="AK9" s="9">
        <f t="shared" si="11"/>
        <v>0</v>
      </c>
      <c r="AL9" s="8">
        <f t="shared" si="12"/>
        <v>90394</v>
      </c>
      <c r="AM9" s="9">
        <f t="shared" si="13"/>
        <v>4720477950</v>
      </c>
      <c r="AN9" s="9">
        <f t="shared" si="14"/>
        <v>4248436619</v>
      </c>
      <c r="AO9" s="9">
        <f t="shared" si="15"/>
        <v>207504362</v>
      </c>
      <c r="AP9" s="9">
        <f t="shared" si="16"/>
        <v>245443200</v>
      </c>
      <c r="AQ9" s="9">
        <f t="shared" si="17"/>
        <v>19093769</v>
      </c>
      <c r="AR9" s="9">
        <v>56918</v>
      </c>
      <c r="AS9" s="9">
        <v>752153760</v>
      </c>
      <c r="AT9" s="9">
        <v>676938408</v>
      </c>
      <c r="AU9" s="9">
        <v>2148409</v>
      </c>
      <c r="AV9" s="9">
        <v>69123053</v>
      </c>
      <c r="AW9" s="9">
        <v>3943890</v>
      </c>
      <c r="AX9" s="9">
        <f t="shared" si="18"/>
        <v>147312</v>
      </c>
      <c r="AY9" s="9">
        <f t="shared" si="19"/>
        <v>5472631710</v>
      </c>
      <c r="AZ9" s="9">
        <f t="shared" si="20"/>
        <v>4925375027</v>
      </c>
      <c r="BA9" s="9">
        <f t="shared" si="21"/>
        <v>209652771</v>
      </c>
      <c r="BB9" s="9">
        <f t="shared" si="22"/>
        <v>314566253</v>
      </c>
      <c r="BC9" s="9">
        <f t="shared" si="23"/>
        <v>23037659</v>
      </c>
      <c r="BD9" s="8">
        <v>6157</v>
      </c>
      <c r="BE9" s="9">
        <v>214002060</v>
      </c>
      <c r="BF9" s="9">
        <v>148629820</v>
      </c>
      <c r="BG9" s="9">
        <v>0</v>
      </c>
      <c r="BH9" s="9">
        <v>64715685</v>
      </c>
      <c r="BI9" s="9">
        <v>656555</v>
      </c>
      <c r="BJ9" s="9">
        <v>9</v>
      </c>
      <c r="BK9" s="9">
        <v>38108</v>
      </c>
      <c r="BL9" s="9">
        <v>23198</v>
      </c>
      <c r="BM9" s="9">
        <v>0</v>
      </c>
      <c r="BN9" s="9">
        <v>14910</v>
      </c>
      <c r="BO9" s="9">
        <v>0</v>
      </c>
      <c r="BP9" s="9">
        <f t="shared" si="24"/>
        <v>6166</v>
      </c>
      <c r="BQ9" s="9">
        <f t="shared" si="25"/>
        <v>214040168</v>
      </c>
      <c r="BR9" s="9">
        <f t="shared" si="26"/>
        <v>148653018</v>
      </c>
      <c r="BS9" s="9">
        <f t="shared" si="27"/>
        <v>0</v>
      </c>
      <c r="BT9" s="9">
        <f t="shared" si="28"/>
        <v>64730595</v>
      </c>
      <c r="BU9" s="9">
        <f t="shared" si="29"/>
        <v>656555</v>
      </c>
      <c r="BV9" s="8">
        <v>146</v>
      </c>
      <c r="BW9" s="9">
        <v>7617180</v>
      </c>
      <c r="BX9" s="9">
        <v>6855462</v>
      </c>
      <c r="BY9" s="9">
        <v>83586</v>
      </c>
      <c r="BZ9" s="9">
        <v>505375</v>
      </c>
      <c r="CA9" s="9">
        <v>172757</v>
      </c>
      <c r="CB9" s="9">
        <f t="shared" si="30"/>
        <v>147458</v>
      </c>
      <c r="CC9" s="9">
        <f t="shared" si="31"/>
        <v>5694289058</v>
      </c>
      <c r="CD9" s="9">
        <f t="shared" si="32"/>
        <v>5080883507</v>
      </c>
      <c r="CE9" s="9">
        <f t="shared" si="33"/>
        <v>209736357</v>
      </c>
      <c r="CF9" s="9">
        <f t="shared" si="34"/>
        <v>379802223</v>
      </c>
      <c r="CG9" s="9">
        <f t="shared" si="35"/>
        <v>23866971</v>
      </c>
      <c r="CH9" s="6"/>
      <c r="CI9" s="6"/>
      <c r="CJ9" s="6"/>
      <c r="CK9" s="6"/>
      <c r="CL9" s="6"/>
      <c r="CM9" s="6"/>
      <c r="CN9" s="18">
        <v>1043</v>
      </c>
      <c r="CO9" s="9">
        <v>6469562</v>
      </c>
      <c r="CP9" s="9">
        <v>5822497</v>
      </c>
      <c r="CQ9" s="9">
        <v>0</v>
      </c>
      <c r="CR9" s="9">
        <v>647065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1043</v>
      </c>
      <c r="DG9" s="9">
        <f t="shared" si="37"/>
        <v>6469562</v>
      </c>
      <c r="DH9" s="9">
        <f t="shared" si="38"/>
        <v>5822497</v>
      </c>
      <c r="DI9" s="9">
        <f t="shared" si="39"/>
        <v>0</v>
      </c>
      <c r="DJ9" s="9">
        <f t="shared" si="40"/>
        <v>647065</v>
      </c>
      <c r="DK9" s="9">
        <f t="shared" si="41"/>
        <v>0</v>
      </c>
      <c r="DL9" s="9">
        <f t="shared" si="42"/>
        <v>148501</v>
      </c>
      <c r="DM9" s="9">
        <f t="shared" si="43"/>
        <v>5700758620</v>
      </c>
      <c r="DN9" s="9">
        <f t="shared" si="44"/>
        <v>5086706004</v>
      </c>
      <c r="DO9" s="9">
        <f t="shared" si="45"/>
        <v>209736357</v>
      </c>
      <c r="DP9" s="9">
        <f t="shared" si="46"/>
        <v>380449288</v>
      </c>
      <c r="DQ9" s="9">
        <f t="shared" si="47"/>
        <v>23866971</v>
      </c>
      <c r="DR9" s="9">
        <v>4444</v>
      </c>
      <c r="DS9" s="9">
        <v>1530</v>
      </c>
      <c r="DT9" s="9">
        <v>5974</v>
      </c>
      <c r="DU9" s="9">
        <v>689</v>
      </c>
      <c r="DV9" s="9">
        <v>136</v>
      </c>
      <c r="DX9" s="9">
        <v>3</v>
      </c>
      <c r="DY9" s="9">
        <v>48150</v>
      </c>
      <c r="DZ9" s="9">
        <v>143</v>
      </c>
      <c r="EA9" s="9">
        <v>4270022</v>
      </c>
      <c r="EB9" s="9"/>
      <c r="EC9" s="9"/>
      <c r="ED9" s="9">
        <v>297</v>
      </c>
      <c r="EE9" s="9">
        <v>7087530</v>
      </c>
      <c r="EF9" s="9">
        <v>144</v>
      </c>
      <c r="EG9" s="9">
        <v>3122850</v>
      </c>
      <c r="EH9" s="9">
        <v>9</v>
      </c>
      <c r="EI9" s="9">
        <v>128500</v>
      </c>
      <c r="EJ9" s="9">
        <f t="shared" si="48"/>
        <v>1639</v>
      </c>
      <c r="EK9" s="9">
        <f t="shared" si="49"/>
        <v>21126614</v>
      </c>
      <c r="EM9" s="9">
        <f t="shared" si="50"/>
        <v>149097</v>
      </c>
      <c r="EN9" s="9">
        <f t="shared" si="50"/>
        <v>5715415672</v>
      </c>
    </row>
    <row r="10" spans="1:144" s="7" customFormat="1" ht="15.95" customHeight="1" x14ac:dyDescent="0.15">
      <c r="A10" s="2" t="s">
        <v>32</v>
      </c>
      <c r="B10" s="8">
        <v>11422</v>
      </c>
      <c r="C10" s="9">
        <v>6440470950</v>
      </c>
      <c r="D10" s="9">
        <v>5796416399</v>
      </c>
      <c r="E10" s="9">
        <v>348993084</v>
      </c>
      <c r="F10" s="9">
        <v>275331935</v>
      </c>
      <c r="G10" s="9">
        <v>19729532</v>
      </c>
      <c r="H10" s="9">
        <v>145807</v>
      </c>
      <c r="I10" s="9">
        <v>2510258270</v>
      </c>
      <c r="J10" s="9">
        <v>2259232308</v>
      </c>
      <c r="K10" s="9">
        <v>55549077</v>
      </c>
      <c r="L10" s="9">
        <v>171370577</v>
      </c>
      <c r="M10" s="9">
        <v>24106308</v>
      </c>
      <c r="N10" s="9">
        <f t="shared" si="0"/>
        <v>157229</v>
      </c>
      <c r="O10" s="9">
        <f t="shared" si="1"/>
        <v>8950729220</v>
      </c>
      <c r="P10" s="9">
        <f t="shared" si="2"/>
        <v>8055648707</v>
      </c>
      <c r="Q10" s="9">
        <f t="shared" si="3"/>
        <v>404542161</v>
      </c>
      <c r="R10" s="9">
        <f t="shared" si="4"/>
        <v>446702512</v>
      </c>
      <c r="S10" s="9">
        <f t="shared" si="5"/>
        <v>43835840</v>
      </c>
      <c r="T10" s="8">
        <v>25</v>
      </c>
      <c r="U10" s="9">
        <v>4060570</v>
      </c>
      <c r="V10" s="9">
        <v>3654494</v>
      </c>
      <c r="W10" s="9">
        <v>76994</v>
      </c>
      <c r="X10" s="9">
        <v>329082</v>
      </c>
      <c r="Y10" s="9">
        <v>0</v>
      </c>
      <c r="Z10" s="9">
        <v>17625</v>
      </c>
      <c r="AA10" s="9">
        <v>256276850</v>
      </c>
      <c r="AB10" s="9">
        <v>230649165</v>
      </c>
      <c r="AC10" s="9">
        <v>91389</v>
      </c>
      <c r="AD10" s="9">
        <v>25523262</v>
      </c>
      <c r="AE10" s="9">
        <v>13034</v>
      </c>
      <c r="AF10" s="9">
        <f t="shared" si="6"/>
        <v>17650</v>
      </c>
      <c r="AG10" s="9">
        <f t="shared" si="7"/>
        <v>260337420</v>
      </c>
      <c r="AH10" s="9">
        <f t="shared" si="8"/>
        <v>234303659</v>
      </c>
      <c r="AI10" s="9">
        <f t="shared" si="9"/>
        <v>168383</v>
      </c>
      <c r="AJ10" s="9">
        <f t="shared" si="10"/>
        <v>25852344</v>
      </c>
      <c r="AK10" s="9">
        <f t="shared" si="11"/>
        <v>13034</v>
      </c>
      <c r="AL10" s="8">
        <f t="shared" si="12"/>
        <v>174879</v>
      </c>
      <c r="AM10" s="9">
        <f t="shared" si="13"/>
        <v>9211066640</v>
      </c>
      <c r="AN10" s="9">
        <f t="shared" si="14"/>
        <v>8289952366</v>
      </c>
      <c r="AO10" s="9">
        <f t="shared" si="15"/>
        <v>404710544</v>
      </c>
      <c r="AP10" s="9">
        <f t="shared" si="16"/>
        <v>472554856</v>
      </c>
      <c r="AQ10" s="9">
        <f t="shared" si="17"/>
        <v>43848874</v>
      </c>
      <c r="AR10" s="9">
        <v>109523</v>
      </c>
      <c r="AS10" s="9">
        <v>1535149110</v>
      </c>
      <c r="AT10" s="9">
        <v>1381634124</v>
      </c>
      <c r="AU10" s="9">
        <v>5858289</v>
      </c>
      <c r="AV10" s="9">
        <v>136150280</v>
      </c>
      <c r="AW10" s="9">
        <v>11506417</v>
      </c>
      <c r="AX10" s="9">
        <f t="shared" si="18"/>
        <v>284402</v>
      </c>
      <c r="AY10" s="9">
        <f t="shared" si="19"/>
        <v>10746215750</v>
      </c>
      <c r="AZ10" s="9">
        <f t="shared" si="20"/>
        <v>9671586490</v>
      </c>
      <c r="BA10" s="9">
        <f t="shared" si="21"/>
        <v>410568833</v>
      </c>
      <c r="BB10" s="9">
        <f t="shared" si="22"/>
        <v>608705136</v>
      </c>
      <c r="BC10" s="9">
        <f t="shared" si="23"/>
        <v>55355291</v>
      </c>
      <c r="BD10" s="8">
        <v>11092</v>
      </c>
      <c r="BE10" s="9">
        <v>386817667</v>
      </c>
      <c r="BF10" s="9">
        <v>251858707</v>
      </c>
      <c r="BG10" s="9">
        <v>0</v>
      </c>
      <c r="BH10" s="9">
        <v>133598230</v>
      </c>
      <c r="BI10" s="9">
        <v>1360730</v>
      </c>
      <c r="BJ10" s="9">
        <v>25</v>
      </c>
      <c r="BK10" s="9">
        <v>101134</v>
      </c>
      <c r="BL10" s="9">
        <v>67484</v>
      </c>
      <c r="BM10" s="9">
        <v>0</v>
      </c>
      <c r="BN10" s="9">
        <v>33650</v>
      </c>
      <c r="BO10" s="9">
        <v>0</v>
      </c>
      <c r="BP10" s="9">
        <f t="shared" si="24"/>
        <v>11117</v>
      </c>
      <c r="BQ10" s="9">
        <f t="shared" si="25"/>
        <v>386918801</v>
      </c>
      <c r="BR10" s="9">
        <f t="shared" si="26"/>
        <v>251926191</v>
      </c>
      <c r="BS10" s="9">
        <f t="shared" si="27"/>
        <v>0</v>
      </c>
      <c r="BT10" s="9">
        <f t="shared" si="28"/>
        <v>133631880</v>
      </c>
      <c r="BU10" s="9">
        <f t="shared" si="29"/>
        <v>1360730</v>
      </c>
      <c r="BV10" s="8">
        <v>375</v>
      </c>
      <c r="BW10" s="9">
        <v>36263490</v>
      </c>
      <c r="BX10" s="9">
        <v>32637141</v>
      </c>
      <c r="BY10" s="9">
        <v>1054026</v>
      </c>
      <c r="BZ10" s="9">
        <v>1520472</v>
      </c>
      <c r="CA10" s="9">
        <v>1051851</v>
      </c>
      <c r="CB10" s="9">
        <f t="shared" si="30"/>
        <v>284777</v>
      </c>
      <c r="CC10" s="9">
        <f t="shared" si="31"/>
        <v>11169398041</v>
      </c>
      <c r="CD10" s="9">
        <f t="shared" si="32"/>
        <v>9956149822</v>
      </c>
      <c r="CE10" s="9">
        <f t="shared" si="33"/>
        <v>411622859</v>
      </c>
      <c r="CF10" s="9">
        <f t="shared" si="34"/>
        <v>743857488</v>
      </c>
      <c r="CG10" s="9">
        <f t="shared" si="35"/>
        <v>57767872</v>
      </c>
      <c r="CH10" s="6"/>
      <c r="CI10" s="6"/>
      <c r="CJ10" s="6"/>
      <c r="CK10" s="6"/>
      <c r="CL10" s="6"/>
      <c r="CM10" s="6"/>
      <c r="CN10" s="18">
        <v>1957</v>
      </c>
      <c r="CO10" s="9">
        <v>12223672</v>
      </c>
      <c r="CP10" s="9">
        <v>11000974</v>
      </c>
      <c r="CQ10" s="9">
        <v>0</v>
      </c>
      <c r="CR10" s="9">
        <v>1222698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1957</v>
      </c>
      <c r="DG10" s="9">
        <f t="shared" si="37"/>
        <v>12223672</v>
      </c>
      <c r="DH10" s="9">
        <f t="shared" si="38"/>
        <v>11000974</v>
      </c>
      <c r="DI10" s="9">
        <f t="shared" si="39"/>
        <v>0</v>
      </c>
      <c r="DJ10" s="9">
        <f t="shared" si="40"/>
        <v>1222698</v>
      </c>
      <c r="DK10" s="9">
        <f t="shared" si="41"/>
        <v>0</v>
      </c>
      <c r="DL10" s="9">
        <f t="shared" si="42"/>
        <v>286734</v>
      </c>
      <c r="DM10" s="9">
        <f t="shared" si="43"/>
        <v>11181621713</v>
      </c>
      <c r="DN10" s="9">
        <f t="shared" si="44"/>
        <v>9967150796</v>
      </c>
      <c r="DO10" s="9">
        <f t="shared" si="45"/>
        <v>411622859</v>
      </c>
      <c r="DP10" s="9">
        <f t="shared" si="46"/>
        <v>745080186</v>
      </c>
      <c r="DQ10" s="9">
        <f t="shared" si="47"/>
        <v>57767872</v>
      </c>
      <c r="DR10" s="9">
        <v>7945</v>
      </c>
      <c r="DS10" s="9">
        <v>4046</v>
      </c>
      <c r="DT10" s="9">
        <v>11991</v>
      </c>
      <c r="DU10" s="9">
        <v>1910</v>
      </c>
      <c r="DV10" s="9">
        <v>345</v>
      </c>
      <c r="DX10" s="9">
        <v>4</v>
      </c>
      <c r="DY10" s="9">
        <v>23850</v>
      </c>
      <c r="DZ10" s="9">
        <v>414</v>
      </c>
      <c r="EA10" s="9">
        <v>14608804</v>
      </c>
      <c r="EB10" s="9"/>
      <c r="EC10" s="9"/>
      <c r="ED10" s="9">
        <v>818</v>
      </c>
      <c r="EE10" s="9">
        <v>26803840</v>
      </c>
      <c r="EF10" s="9">
        <v>176</v>
      </c>
      <c r="EG10" s="9">
        <v>3143950</v>
      </c>
      <c r="EH10" s="9">
        <v>49</v>
      </c>
      <c r="EI10" s="9">
        <v>568775</v>
      </c>
      <c r="EJ10" s="9">
        <f t="shared" si="48"/>
        <v>3418</v>
      </c>
      <c r="EK10" s="9">
        <f t="shared" si="49"/>
        <v>57372891</v>
      </c>
      <c r="EM10" s="9">
        <f t="shared" si="50"/>
        <v>288195</v>
      </c>
      <c r="EN10" s="9">
        <f t="shared" si="50"/>
        <v>11226770932</v>
      </c>
    </row>
    <row r="11" spans="1:144" s="7" customFormat="1" ht="15.95" customHeight="1" x14ac:dyDescent="0.15">
      <c r="A11" s="2" t="s">
        <v>33</v>
      </c>
      <c r="B11" s="8">
        <v>4263</v>
      </c>
      <c r="C11" s="9">
        <v>2519821590</v>
      </c>
      <c r="D11" s="9">
        <v>2267845337</v>
      </c>
      <c r="E11" s="9">
        <v>136676364</v>
      </c>
      <c r="F11" s="9">
        <v>109317637</v>
      </c>
      <c r="G11" s="9">
        <v>5981322</v>
      </c>
      <c r="H11" s="9">
        <v>69357</v>
      </c>
      <c r="I11" s="9">
        <v>1094204420</v>
      </c>
      <c r="J11" s="9">
        <v>984872716</v>
      </c>
      <c r="K11" s="9">
        <v>19915841</v>
      </c>
      <c r="L11" s="9">
        <v>83627644</v>
      </c>
      <c r="M11" s="9">
        <v>5788219</v>
      </c>
      <c r="N11" s="9">
        <f t="shared" si="0"/>
        <v>73620</v>
      </c>
      <c r="O11" s="9">
        <f t="shared" si="1"/>
        <v>3614026010</v>
      </c>
      <c r="P11" s="9">
        <f t="shared" si="2"/>
        <v>3252718053</v>
      </c>
      <c r="Q11" s="9">
        <f t="shared" si="3"/>
        <v>156592205</v>
      </c>
      <c r="R11" s="9">
        <f t="shared" si="4"/>
        <v>192945281</v>
      </c>
      <c r="S11" s="9">
        <f t="shared" si="5"/>
        <v>11769541</v>
      </c>
      <c r="T11" s="8">
        <v>16</v>
      </c>
      <c r="U11" s="9">
        <v>9321030</v>
      </c>
      <c r="V11" s="9">
        <v>8388940</v>
      </c>
      <c r="W11" s="9">
        <v>513650</v>
      </c>
      <c r="X11" s="9">
        <v>418440</v>
      </c>
      <c r="Y11" s="9">
        <v>0</v>
      </c>
      <c r="Z11" s="9">
        <v>6805</v>
      </c>
      <c r="AA11" s="9">
        <v>101841530</v>
      </c>
      <c r="AB11" s="9">
        <v>91661523</v>
      </c>
      <c r="AC11" s="9">
        <v>44022</v>
      </c>
      <c r="AD11" s="9">
        <v>10131009</v>
      </c>
      <c r="AE11" s="9">
        <v>4976</v>
      </c>
      <c r="AF11" s="9">
        <f t="shared" si="6"/>
        <v>6821</v>
      </c>
      <c r="AG11" s="9">
        <f t="shared" si="7"/>
        <v>111162560</v>
      </c>
      <c r="AH11" s="9">
        <f t="shared" si="8"/>
        <v>100050463</v>
      </c>
      <c r="AI11" s="9">
        <f t="shared" si="9"/>
        <v>557672</v>
      </c>
      <c r="AJ11" s="9">
        <f t="shared" si="10"/>
        <v>10549449</v>
      </c>
      <c r="AK11" s="9">
        <f t="shared" si="11"/>
        <v>4976</v>
      </c>
      <c r="AL11" s="8">
        <f t="shared" si="12"/>
        <v>80441</v>
      </c>
      <c r="AM11" s="9">
        <f t="shared" si="13"/>
        <v>3725188570</v>
      </c>
      <c r="AN11" s="9">
        <f t="shared" si="14"/>
        <v>3352768516</v>
      </c>
      <c r="AO11" s="9">
        <f t="shared" si="15"/>
        <v>157149877</v>
      </c>
      <c r="AP11" s="9">
        <f t="shared" si="16"/>
        <v>203494730</v>
      </c>
      <c r="AQ11" s="9">
        <f t="shared" si="17"/>
        <v>11774517</v>
      </c>
      <c r="AR11" s="9">
        <v>48577</v>
      </c>
      <c r="AS11" s="9">
        <v>631411130</v>
      </c>
      <c r="AT11" s="9">
        <v>568325683</v>
      </c>
      <c r="AU11" s="9">
        <v>1853726</v>
      </c>
      <c r="AV11" s="9">
        <v>58307710</v>
      </c>
      <c r="AW11" s="9">
        <v>2924011</v>
      </c>
      <c r="AX11" s="9">
        <f t="shared" si="18"/>
        <v>129018</v>
      </c>
      <c r="AY11" s="9">
        <f t="shared" si="19"/>
        <v>4356599700</v>
      </c>
      <c r="AZ11" s="9">
        <f t="shared" si="20"/>
        <v>3921094199</v>
      </c>
      <c r="BA11" s="9">
        <f t="shared" si="21"/>
        <v>159003603</v>
      </c>
      <c r="BB11" s="9">
        <f t="shared" si="22"/>
        <v>261802440</v>
      </c>
      <c r="BC11" s="9">
        <f t="shared" si="23"/>
        <v>14698528</v>
      </c>
      <c r="BD11" s="8">
        <v>4141</v>
      </c>
      <c r="BE11" s="9">
        <v>132285076</v>
      </c>
      <c r="BF11" s="9">
        <v>84662436</v>
      </c>
      <c r="BG11" s="9">
        <v>0</v>
      </c>
      <c r="BH11" s="9">
        <v>47023470</v>
      </c>
      <c r="BI11" s="9">
        <v>599170</v>
      </c>
      <c r="BJ11" s="9">
        <v>16</v>
      </c>
      <c r="BK11" s="9">
        <v>332564</v>
      </c>
      <c r="BL11" s="9">
        <v>190454</v>
      </c>
      <c r="BM11" s="9">
        <v>0</v>
      </c>
      <c r="BN11" s="9">
        <v>142110</v>
      </c>
      <c r="BO11" s="9">
        <v>0</v>
      </c>
      <c r="BP11" s="9">
        <f t="shared" si="24"/>
        <v>4157</v>
      </c>
      <c r="BQ11" s="9">
        <f t="shared" si="25"/>
        <v>132617640</v>
      </c>
      <c r="BR11" s="9">
        <f t="shared" si="26"/>
        <v>84852890</v>
      </c>
      <c r="BS11" s="9">
        <f t="shared" si="27"/>
        <v>0</v>
      </c>
      <c r="BT11" s="9">
        <f t="shared" si="28"/>
        <v>47165580</v>
      </c>
      <c r="BU11" s="9">
        <f t="shared" si="29"/>
        <v>599170</v>
      </c>
      <c r="BV11" s="8">
        <v>178</v>
      </c>
      <c r="BW11" s="9">
        <v>14298540</v>
      </c>
      <c r="BX11" s="9">
        <v>12868686</v>
      </c>
      <c r="BY11" s="9">
        <v>259338</v>
      </c>
      <c r="BZ11" s="9">
        <v>584166</v>
      </c>
      <c r="CA11" s="9">
        <v>586350</v>
      </c>
      <c r="CB11" s="9">
        <f t="shared" si="30"/>
        <v>129196</v>
      </c>
      <c r="CC11" s="9">
        <f t="shared" si="31"/>
        <v>4503515880</v>
      </c>
      <c r="CD11" s="9">
        <f t="shared" si="32"/>
        <v>4018815775</v>
      </c>
      <c r="CE11" s="9">
        <f t="shared" si="33"/>
        <v>159262941</v>
      </c>
      <c r="CF11" s="9">
        <f t="shared" si="34"/>
        <v>309552186</v>
      </c>
      <c r="CG11" s="9">
        <f t="shared" si="35"/>
        <v>15884048</v>
      </c>
      <c r="CH11" s="6"/>
      <c r="CI11" s="6"/>
      <c r="CJ11" s="6"/>
      <c r="CK11" s="6"/>
      <c r="CL11" s="6"/>
      <c r="CM11" s="6"/>
      <c r="CN11" s="18">
        <v>1147</v>
      </c>
      <c r="CO11" s="9">
        <v>7819409</v>
      </c>
      <c r="CP11" s="9">
        <v>7037293</v>
      </c>
      <c r="CQ11" s="9">
        <v>0</v>
      </c>
      <c r="CR11" s="9">
        <v>782116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1147</v>
      </c>
      <c r="DG11" s="9">
        <f t="shared" si="37"/>
        <v>7819409</v>
      </c>
      <c r="DH11" s="9">
        <f t="shared" si="38"/>
        <v>7037293</v>
      </c>
      <c r="DI11" s="9">
        <f t="shared" si="39"/>
        <v>0</v>
      </c>
      <c r="DJ11" s="9">
        <f t="shared" si="40"/>
        <v>782116</v>
      </c>
      <c r="DK11" s="9">
        <f t="shared" si="41"/>
        <v>0</v>
      </c>
      <c r="DL11" s="9">
        <f t="shared" si="42"/>
        <v>130343</v>
      </c>
      <c r="DM11" s="9">
        <f t="shared" si="43"/>
        <v>4511335289</v>
      </c>
      <c r="DN11" s="9">
        <f t="shared" si="44"/>
        <v>4025853068</v>
      </c>
      <c r="DO11" s="9">
        <f t="shared" si="45"/>
        <v>159262941</v>
      </c>
      <c r="DP11" s="9">
        <f t="shared" si="46"/>
        <v>310334302</v>
      </c>
      <c r="DQ11" s="9">
        <f t="shared" si="47"/>
        <v>15884048</v>
      </c>
      <c r="DR11" s="9">
        <v>2957</v>
      </c>
      <c r="DS11" s="9">
        <v>1482</v>
      </c>
      <c r="DT11" s="9">
        <v>4439</v>
      </c>
      <c r="DU11" s="9">
        <v>665</v>
      </c>
      <c r="DV11" s="9">
        <v>182</v>
      </c>
      <c r="DX11" s="9">
        <v>1</v>
      </c>
      <c r="DY11" s="9">
        <v>19610</v>
      </c>
      <c r="DZ11" s="9">
        <v>123</v>
      </c>
      <c r="EA11" s="9">
        <v>3936527</v>
      </c>
      <c r="EB11" s="9"/>
      <c r="EC11" s="9"/>
      <c r="ED11" s="9">
        <v>426</v>
      </c>
      <c r="EE11" s="9">
        <v>11820560</v>
      </c>
      <c r="EF11" s="9">
        <v>203</v>
      </c>
      <c r="EG11" s="9">
        <v>3412160</v>
      </c>
      <c r="EH11" s="9">
        <v>4</v>
      </c>
      <c r="EI11" s="9">
        <v>68040</v>
      </c>
      <c r="EJ11" s="9">
        <f t="shared" si="48"/>
        <v>1904</v>
      </c>
      <c r="EK11" s="9">
        <f t="shared" si="49"/>
        <v>27076306</v>
      </c>
      <c r="EM11" s="9">
        <f t="shared" si="50"/>
        <v>131100</v>
      </c>
      <c r="EN11" s="9">
        <f t="shared" si="50"/>
        <v>4530592186</v>
      </c>
    </row>
    <row r="12" spans="1:144" s="7" customFormat="1" ht="15.95" customHeight="1" x14ac:dyDescent="0.15">
      <c r="A12" s="2" t="s">
        <v>34</v>
      </c>
      <c r="B12" s="8">
        <v>11734</v>
      </c>
      <c r="C12" s="9">
        <v>6360087880</v>
      </c>
      <c r="D12" s="9">
        <v>5724069573</v>
      </c>
      <c r="E12" s="9">
        <v>333162033</v>
      </c>
      <c r="F12" s="9">
        <v>282417077</v>
      </c>
      <c r="G12" s="9">
        <v>20439197</v>
      </c>
      <c r="H12" s="9">
        <v>148092</v>
      </c>
      <c r="I12" s="9">
        <v>2363299320</v>
      </c>
      <c r="J12" s="9">
        <v>2126979408</v>
      </c>
      <c r="K12" s="9">
        <v>45579818</v>
      </c>
      <c r="L12" s="9">
        <v>172336377</v>
      </c>
      <c r="M12" s="9">
        <v>18403717</v>
      </c>
      <c r="N12" s="9">
        <f t="shared" si="0"/>
        <v>159826</v>
      </c>
      <c r="O12" s="9">
        <f t="shared" si="1"/>
        <v>8723387200</v>
      </c>
      <c r="P12" s="9">
        <f t="shared" si="2"/>
        <v>7851048981</v>
      </c>
      <c r="Q12" s="9">
        <f t="shared" si="3"/>
        <v>378741851</v>
      </c>
      <c r="R12" s="9">
        <f t="shared" si="4"/>
        <v>454753454</v>
      </c>
      <c r="S12" s="9">
        <f t="shared" si="5"/>
        <v>38842914</v>
      </c>
      <c r="T12" s="8">
        <v>15</v>
      </c>
      <c r="U12" s="9">
        <v>4472540</v>
      </c>
      <c r="V12" s="9">
        <v>4025272</v>
      </c>
      <c r="W12" s="9">
        <v>113750</v>
      </c>
      <c r="X12" s="9">
        <v>333518</v>
      </c>
      <c r="Y12" s="9">
        <v>0</v>
      </c>
      <c r="Z12" s="9">
        <v>16214</v>
      </c>
      <c r="AA12" s="9">
        <v>230128380</v>
      </c>
      <c r="AB12" s="9">
        <v>207117967</v>
      </c>
      <c r="AC12" s="9">
        <v>58830</v>
      </c>
      <c r="AD12" s="9">
        <v>22933422</v>
      </c>
      <c r="AE12" s="9">
        <v>18161</v>
      </c>
      <c r="AF12" s="9">
        <f t="shared" si="6"/>
        <v>16229</v>
      </c>
      <c r="AG12" s="9">
        <f t="shared" si="7"/>
        <v>234600920</v>
      </c>
      <c r="AH12" s="9">
        <f t="shared" si="8"/>
        <v>211143239</v>
      </c>
      <c r="AI12" s="9">
        <f t="shared" si="9"/>
        <v>172580</v>
      </c>
      <c r="AJ12" s="9">
        <f t="shared" si="10"/>
        <v>23266940</v>
      </c>
      <c r="AK12" s="9">
        <f t="shared" si="11"/>
        <v>18161</v>
      </c>
      <c r="AL12" s="8">
        <f t="shared" si="12"/>
        <v>176055</v>
      </c>
      <c r="AM12" s="9">
        <f t="shared" si="13"/>
        <v>8957988120</v>
      </c>
      <c r="AN12" s="9">
        <f t="shared" si="14"/>
        <v>8062192220</v>
      </c>
      <c r="AO12" s="9">
        <f t="shared" si="15"/>
        <v>378914431</v>
      </c>
      <c r="AP12" s="9">
        <f t="shared" si="16"/>
        <v>478020394</v>
      </c>
      <c r="AQ12" s="9">
        <f t="shared" si="17"/>
        <v>38861075</v>
      </c>
      <c r="AR12" s="9">
        <v>112501</v>
      </c>
      <c r="AS12" s="9">
        <v>1553499500</v>
      </c>
      <c r="AT12" s="9">
        <v>1398149468</v>
      </c>
      <c r="AU12" s="9">
        <v>6243501</v>
      </c>
      <c r="AV12" s="9">
        <v>142332393</v>
      </c>
      <c r="AW12" s="9">
        <v>6774138</v>
      </c>
      <c r="AX12" s="9">
        <f t="shared" si="18"/>
        <v>288556</v>
      </c>
      <c r="AY12" s="9">
        <f t="shared" si="19"/>
        <v>10511487620</v>
      </c>
      <c r="AZ12" s="9">
        <f t="shared" si="20"/>
        <v>9460341688</v>
      </c>
      <c r="BA12" s="9">
        <f t="shared" si="21"/>
        <v>385157932</v>
      </c>
      <c r="BB12" s="9">
        <f t="shared" si="22"/>
        <v>620352787</v>
      </c>
      <c r="BC12" s="9">
        <f t="shared" si="23"/>
        <v>45635213</v>
      </c>
      <c r="BD12" s="8">
        <v>11246</v>
      </c>
      <c r="BE12" s="9">
        <v>402493226</v>
      </c>
      <c r="BF12" s="9">
        <v>268538566</v>
      </c>
      <c r="BG12" s="9">
        <v>0</v>
      </c>
      <c r="BH12" s="9">
        <v>132541310</v>
      </c>
      <c r="BI12" s="9">
        <v>1413350</v>
      </c>
      <c r="BJ12" s="9">
        <v>15</v>
      </c>
      <c r="BK12" s="9">
        <v>111455</v>
      </c>
      <c r="BL12" s="9">
        <v>76585</v>
      </c>
      <c r="BM12" s="9">
        <v>0</v>
      </c>
      <c r="BN12" s="9">
        <v>34870</v>
      </c>
      <c r="BO12" s="9">
        <v>0</v>
      </c>
      <c r="BP12" s="9">
        <f t="shared" si="24"/>
        <v>11261</v>
      </c>
      <c r="BQ12" s="9">
        <f t="shared" si="25"/>
        <v>402604681</v>
      </c>
      <c r="BR12" s="9">
        <f t="shared" si="26"/>
        <v>268615151</v>
      </c>
      <c r="BS12" s="9">
        <f t="shared" si="27"/>
        <v>0</v>
      </c>
      <c r="BT12" s="9">
        <f t="shared" si="28"/>
        <v>132576180</v>
      </c>
      <c r="BU12" s="9">
        <f t="shared" si="29"/>
        <v>1413350</v>
      </c>
      <c r="BV12" s="8">
        <v>339</v>
      </c>
      <c r="BW12" s="9">
        <v>27514010</v>
      </c>
      <c r="BX12" s="9">
        <v>24762609</v>
      </c>
      <c r="BY12" s="9">
        <v>370611</v>
      </c>
      <c r="BZ12" s="9">
        <v>1225614</v>
      </c>
      <c r="CA12" s="9">
        <v>1155176</v>
      </c>
      <c r="CB12" s="9">
        <f t="shared" si="30"/>
        <v>288895</v>
      </c>
      <c r="CC12" s="9">
        <f t="shared" si="31"/>
        <v>10941606311</v>
      </c>
      <c r="CD12" s="9">
        <f t="shared" si="32"/>
        <v>9753719448</v>
      </c>
      <c r="CE12" s="9">
        <f t="shared" si="33"/>
        <v>385528543</v>
      </c>
      <c r="CF12" s="9">
        <f t="shared" si="34"/>
        <v>754154581</v>
      </c>
      <c r="CG12" s="9">
        <f t="shared" si="35"/>
        <v>48203739</v>
      </c>
      <c r="CH12" s="6"/>
      <c r="CI12" s="6"/>
      <c r="CJ12" s="6"/>
      <c r="CK12" s="6"/>
      <c r="CL12" s="6"/>
      <c r="CM12" s="6"/>
      <c r="CN12" s="18">
        <v>2672</v>
      </c>
      <c r="CO12" s="9">
        <v>19706007</v>
      </c>
      <c r="CP12" s="9">
        <v>17734887</v>
      </c>
      <c r="CQ12" s="9">
        <v>0</v>
      </c>
      <c r="CR12" s="9">
        <v>1971120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2672</v>
      </c>
      <c r="DG12" s="9">
        <f t="shared" si="37"/>
        <v>19706007</v>
      </c>
      <c r="DH12" s="9">
        <f t="shared" si="38"/>
        <v>17734887</v>
      </c>
      <c r="DI12" s="9">
        <f t="shared" si="39"/>
        <v>0</v>
      </c>
      <c r="DJ12" s="9">
        <f t="shared" si="40"/>
        <v>1971120</v>
      </c>
      <c r="DK12" s="9">
        <f t="shared" si="41"/>
        <v>0</v>
      </c>
      <c r="DL12" s="9">
        <f t="shared" si="42"/>
        <v>291567</v>
      </c>
      <c r="DM12" s="9">
        <f t="shared" si="43"/>
        <v>10961312318</v>
      </c>
      <c r="DN12" s="9">
        <f t="shared" si="44"/>
        <v>9771454335</v>
      </c>
      <c r="DO12" s="9">
        <f t="shared" si="45"/>
        <v>385528543</v>
      </c>
      <c r="DP12" s="9">
        <f t="shared" si="46"/>
        <v>756125701</v>
      </c>
      <c r="DQ12" s="9">
        <f t="shared" si="47"/>
        <v>48203739</v>
      </c>
      <c r="DR12" s="9">
        <v>8038</v>
      </c>
      <c r="DS12" s="9">
        <v>3472</v>
      </c>
      <c r="DT12" s="9">
        <v>11510</v>
      </c>
      <c r="DU12" s="9">
        <v>1406</v>
      </c>
      <c r="DV12" s="9">
        <v>189</v>
      </c>
      <c r="DX12" s="9">
        <v>4</v>
      </c>
      <c r="DY12" s="9">
        <v>44700</v>
      </c>
      <c r="DZ12" s="9">
        <v>305</v>
      </c>
      <c r="EA12" s="9">
        <v>12191218</v>
      </c>
      <c r="EB12" s="9"/>
      <c r="EC12" s="9"/>
      <c r="ED12" s="9">
        <v>358</v>
      </c>
      <c r="EE12" s="9">
        <v>11962405</v>
      </c>
      <c r="EF12" s="9">
        <v>91</v>
      </c>
      <c r="EG12" s="9">
        <v>1500820</v>
      </c>
      <c r="EH12" s="9">
        <v>69</v>
      </c>
      <c r="EI12" s="9">
        <v>919100</v>
      </c>
      <c r="EJ12" s="9">
        <f t="shared" si="48"/>
        <v>3499</v>
      </c>
      <c r="EK12" s="9">
        <f t="shared" si="49"/>
        <v>46324250</v>
      </c>
      <c r="EM12" s="9">
        <f t="shared" si="50"/>
        <v>292394</v>
      </c>
      <c r="EN12" s="9">
        <f t="shared" si="50"/>
        <v>10987930561</v>
      </c>
    </row>
    <row r="13" spans="1:144" s="7" customFormat="1" ht="15.95" customHeight="1" x14ac:dyDescent="0.15">
      <c r="A13" s="2" t="s">
        <v>35</v>
      </c>
      <c r="B13" s="8">
        <v>6110</v>
      </c>
      <c r="C13" s="9">
        <v>3015749030</v>
      </c>
      <c r="D13" s="9">
        <v>2714154953</v>
      </c>
      <c r="E13" s="9">
        <v>166836958</v>
      </c>
      <c r="F13" s="9">
        <v>129296604</v>
      </c>
      <c r="G13" s="9">
        <v>5460515</v>
      </c>
      <c r="H13" s="9">
        <v>101458</v>
      </c>
      <c r="I13" s="9">
        <v>1723960390</v>
      </c>
      <c r="J13" s="9">
        <v>1551564342</v>
      </c>
      <c r="K13" s="9">
        <v>22455284</v>
      </c>
      <c r="L13" s="9">
        <v>142502534</v>
      </c>
      <c r="M13" s="9">
        <v>7438230</v>
      </c>
      <c r="N13" s="9">
        <f t="shared" si="0"/>
        <v>107568</v>
      </c>
      <c r="O13" s="9">
        <f t="shared" si="1"/>
        <v>4739709420</v>
      </c>
      <c r="P13" s="9">
        <f t="shared" si="2"/>
        <v>4265719295</v>
      </c>
      <c r="Q13" s="9">
        <f t="shared" si="3"/>
        <v>189292242</v>
      </c>
      <c r="R13" s="9">
        <f t="shared" si="4"/>
        <v>271799138</v>
      </c>
      <c r="S13" s="9">
        <f t="shared" si="5"/>
        <v>12898745</v>
      </c>
      <c r="T13" s="8">
        <v>18</v>
      </c>
      <c r="U13" s="9">
        <v>6416900</v>
      </c>
      <c r="V13" s="9">
        <v>5775198</v>
      </c>
      <c r="W13" s="9">
        <v>401509</v>
      </c>
      <c r="X13" s="9">
        <v>240193</v>
      </c>
      <c r="Y13" s="9">
        <v>0</v>
      </c>
      <c r="Z13" s="9">
        <v>8789</v>
      </c>
      <c r="AA13" s="9">
        <v>126273950</v>
      </c>
      <c r="AB13" s="9">
        <v>113646555</v>
      </c>
      <c r="AC13" s="9">
        <v>180933</v>
      </c>
      <c r="AD13" s="9">
        <v>12434983</v>
      </c>
      <c r="AE13" s="9">
        <v>11479</v>
      </c>
      <c r="AF13" s="9">
        <f t="shared" si="6"/>
        <v>8807</v>
      </c>
      <c r="AG13" s="9">
        <f t="shared" si="7"/>
        <v>132690850</v>
      </c>
      <c r="AH13" s="9">
        <f t="shared" si="8"/>
        <v>119421753</v>
      </c>
      <c r="AI13" s="9">
        <f t="shared" si="9"/>
        <v>582442</v>
      </c>
      <c r="AJ13" s="9">
        <f t="shared" si="10"/>
        <v>12675176</v>
      </c>
      <c r="AK13" s="9">
        <f t="shared" si="11"/>
        <v>11479</v>
      </c>
      <c r="AL13" s="8">
        <f t="shared" si="12"/>
        <v>116375</v>
      </c>
      <c r="AM13" s="9">
        <f t="shared" si="13"/>
        <v>4872400270</v>
      </c>
      <c r="AN13" s="9">
        <f t="shared" si="14"/>
        <v>4385141048</v>
      </c>
      <c r="AO13" s="9">
        <f t="shared" si="15"/>
        <v>189874684</v>
      </c>
      <c r="AP13" s="9">
        <f t="shared" si="16"/>
        <v>284474314</v>
      </c>
      <c r="AQ13" s="9">
        <f t="shared" si="17"/>
        <v>12910224</v>
      </c>
      <c r="AR13" s="9">
        <v>47946</v>
      </c>
      <c r="AS13" s="9">
        <v>680418120</v>
      </c>
      <c r="AT13" s="9">
        <v>612376303</v>
      </c>
      <c r="AU13" s="9">
        <v>4067655</v>
      </c>
      <c r="AV13" s="9">
        <v>59540879</v>
      </c>
      <c r="AW13" s="9">
        <v>4433283</v>
      </c>
      <c r="AX13" s="9">
        <f t="shared" si="18"/>
        <v>164321</v>
      </c>
      <c r="AY13" s="9">
        <f t="shared" si="19"/>
        <v>5552818390</v>
      </c>
      <c r="AZ13" s="9">
        <f t="shared" si="20"/>
        <v>4997517351</v>
      </c>
      <c r="BA13" s="9">
        <f t="shared" si="21"/>
        <v>193942339</v>
      </c>
      <c r="BB13" s="9">
        <f t="shared" si="22"/>
        <v>344015193</v>
      </c>
      <c r="BC13" s="9">
        <f t="shared" si="23"/>
        <v>17343507</v>
      </c>
      <c r="BD13" s="8">
        <v>5900</v>
      </c>
      <c r="BE13" s="9">
        <v>194393066</v>
      </c>
      <c r="BF13" s="9">
        <v>127873706</v>
      </c>
      <c r="BG13" s="9">
        <v>0</v>
      </c>
      <c r="BH13" s="9">
        <v>65440750</v>
      </c>
      <c r="BI13" s="9">
        <v>1078610</v>
      </c>
      <c r="BJ13" s="9">
        <v>18</v>
      </c>
      <c r="BK13" s="9">
        <v>307325</v>
      </c>
      <c r="BL13" s="9">
        <v>253415</v>
      </c>
      <c r="BM13" s="9">
        <v>0</v>
      </c>
      <c r="BN13" s="9">
        <v>53910</v>
      </c>
      <c r="BO13" s="9">
        <v>0</v>
      </c>
      <c r="BP13" s="9">
        <f t="shared" si="24"/>
        <v>5918</v>
      </c>
      <c r="BQ13" s="9">
        <f t="shared" si="25"/>
        <v>194700391</v>
      </c>
      <c r="BR13" s="9">
        <f t="shared" si="26"/>
        <v>128127121</v>
      </c>
      <c r="BS13" s="9">
        <f t="shared" si="27"/>
        <v>0</v>
      </c>
      <c r="BT13" s="9">
        <f t="shared" si="28"/>
        <v>65494660</v>
      </c>
      <c r="BU13" s="9">
        <f t="shared" si="29"/>
        <v>1078610</v>
      </c>
      <c r="BV13" s="8">
        <v>296</v>
      </c>
      <c r="BW13" s="9">
        <v>30954840</v>
      </c>
      <c r="BX13" s="9">
        <v>27859356</v>
      </c>
      <c r="BY13" s="9">
        <v>857732</v>
      </c>
      <c r="BZ13" s="9">
        <v>1335224</v>
      </c>
      <c r="CA13" s="9">
        <v>902528</v>
      </c>
      <c r="CB13" s="9">
        <f t="shared" si="30"/>
        <v>164617</v>
      </c>
      <c r="CC13" s="9">
        <f t="shared" si="31"/>
        <v>5778473621</v>
      </c>
      <c r="CD13" s="9">
        <f t="shared" si="32"/>
        <v>5153503828</v>
      </c>
      <c r="CE13" s="9">
        <f t="shared" si="33"/>
        <v>194800071</v>
      </c>
      <c r="CF13" s="9">
        <f t="shared" si="34"/>
        <v>410845077</v>
      </c>
      <c r="CG13" s="9">
        <f t="shared" si="35"/>
        <v>19324645</v>
      </c>
      <c r="CH13" s="6"/>
      <c r="CI13" s="6"/>
      <c r="CJ13" s="6"/>
      <c r="CK13" s="6"/>
      <c r="CL13" s="6"/>
      <c r="CM13" s="6"/>
      <c r="CN13" s="18">
        <v>1038</v>
      </c>
      <c r="CO13" s="9">
        <v>7621569</v>
      </c>
      <c r="CP13" s="9">
        <v>6859208</v>
      </c>
      <c r="CQ13" s="9">
        <v>0</v>
      </c>
      <c r="CR13" s="9">
        <v>762361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1038</v>
      </c>
      <c r="DG13" s="9">
        <f t="shared" si="37"/>
        <v>7621569</v>
      </c>
      <c r="DH13" s="9">
        <f t="shared" si="38"/>
        <v>6859208</v>
      </c>
      <c r="DI13" s="9">
        <f t="shared" si="39"/>
        <v>0</v>
      </c>
      <c r="DJ13" s="9">
        <f t="shared" si="40"/>
        <v>762361</v>
      </c>
      <c r="DK13" s="9">
        <f t="shared" si="41"/>
        <v>0</v>
      </c>
      <c r="DL13" s="9">
        <f t="shared" si="42"/>
        <v>165655</v>
      </c>
      <c r="DM13" s="9">
        <f t="shared" si="43"/>
        <v>5786095190</v>
      </c>
      <c r="DN13" s="9">
        <f t="shared" si="44"/>
        <v>5160363036</v>
      </c>
      <c r="DO13" s="9">
        <f t="shared" si="45"/>
        <v>194800071</v>
      </c>
      <c r="DP13" s="9">
        <f t="shared" si="46"/>
        <v>411607438</v>
      </c>
      <c r="DQ13" s="9">
        <f t="shared" si="47"/>
        <v>19324645</v>
      </c>
      <c r="DR13" s="9">
        <v>4253</v>
      </c>
      <c r="DS13" s="9">
        <v>2081</v>
      </c>
      <c r="DT13" s="9">
        <v>6334</v>
      </c>
      <c r="DU13" s="9">
        <v>634</v>
      </c>
      <c r="DV13" s="9">
        <v>57</v>
      </c>
      <c r="DX13" s="9">
        <v>3</v>
      </c>
      <c r="DY13" s="9">
        <v>21620</v>
      </c>
      <c r="DZ13" s="9">
        <v>201</v>
      </c>
      <c r="EA13" s="9">
        <v>6048197</v>
      </c>
      <c r="EB13" s="9"/>
      <c r="EC13" s="9"/>
      <c r="ED13" s="9">
        <v>131</v>
      </c>
      <c r="EE13" s="9">
        <v>3024330</v>
      </c>
      <c r="EF13" s="9">
        <v>159</v>
      </c>
      <c r="EG13" s="9">
        <v>3020280</v>
      </c>
      <c r="EH13" s="9">
        <v>25</v>
      </c>
      <c r="EI13" s="9">
        <v>186490</v>
      </c>
      <c r="EJ13" s="9">
        <f t="shared" si="48"/>
        <v>1557</v>
      </c>
      <c r="EK13" s="9">
        <f t="shared" si="49"/>
        <v>19922486</v>
      </c>
      <c r="EM13" s="9">
        <f t="shared" si="50"/>
        <v>166174</v>
      </c>
      <c r="EN13" s="9">
        <f t="shared" si="50"/>
        <v>5798396107</v>
      </c>
    </row>
    <row r="14" spans="1:144" s="7" customFormat="1" ht="15.95" customHeight="1" x14ac:dyDescent="0.15">
      <c r="A14" s="2" t="s">
        <v>36</v>
      </c>
      <c r="B14" s="8">
        <v>5559</v>
      </c>
      <c r="C14" s="9">
        <v>3149413000</v>
      </c>
      <c r="D14" s="9">
        <v>2834469430</v>
      </c>
      <c r="E14" s="9">
        <v>167641414</v>
      </c>
      <c r="F14" s="9">
        <v>139545640</v>
      </c>
      <c r="G14" s="9">
        <v>7756383</v>
      </c>
      <c r="H14" s="9">
        <v>71603</v>
      </c>
      <c r="I14" s="9">
        <v>1127169780</v>
      </c>
      <c r="J14" s="9">
        <v>1014452798</v>
      </c>
      <c r="K14" s="9">
        <v>21360894</v>
      </c>
      <c r="L14" s="9">
        <v>86288356</v>
      </c>
      <c r="M14" s="9">
        <v>5067732</v>
      </c>
      <c r="N14" s="9">
        <f t="shared" si="0"/>
        <v>77162</v>
      </c>
      <c r="O14" s="9">
        <f t="shared" si="1"/>
        <v>4276582780</v>
      </c>
      <c r="P14" s="9">
        <f t="shared" si="2"/>
        <v>3848922228</v>
      </c>
      <c r="Q14" s="9">
        <f t="shared" si="3"/>
        <v>189002308</v>
      </c>
      <c r="R14" s="9">
        <f t="shared" si="4"/>
        <v>225833996</v>
      </c>
      <c r="S14" s="9">
        <f t="shared" si="5"/>
        <v>12824115</v>
      </c>
      <c r="T14" s="8">
        <v>17</v>
      </c>
      <c r="U14" s="9">
        <v>9394830</v>
      </c>
      <c r="V14" s="9">
        <v>8455339</v>
      </c>
      <c r="W14" s="9">
        <v>666571</v>
      </c>
      <c r="X14" s="9">
        <v>272920</v>
      </c>
      <c r="Y14" s="9">
        <v>0</v>
      </c>
      <c r="Z14" s="9">
        <v>5804</v>
      </c>
      <c r="AA14" s="9">
        <v>90859530</v>
      </c>
      <c r="AB14" s="9">
        <v>81773577</v>
      </c>
      <c r="AC14" s="9">
        <v>53647</v>
      </c>
      <c r="AD14" s="9">
        <v>9029310</v>
      </c>
      <c r="AE14" s="9">
        <v>2996</v>
      </c>
      <c r="AF14" s="9">
        <f t="shared" si="6"/>
        <v>5821</v>
      </c>
      <c r="AG14" s="9">
        <f t="shared" si="7"/>
        <v>100254360</v>
      </c>
      <c r="AH14" s="9">
        <f t="shared" si="8"/>
        <v>90228916</v>
      </c>
      <c r="AI14" s="9">
        <f t="shared" si="9"/>
        <v>720218</v>
      </c>
      <c r="AJ14" s="9">
        <f t="shared" si="10"/>
        <v>9302230</v>
      </c>
      <c r="AK14" s="9">
        <f t="shared" si="11"/>
        <v>2996</v>
      </c>
      <c r="AL14" s="8">
        <f t="shared" si="12"/>
        <v>82983</v>
      </c>
      <c r="AM14" s="9">
        <f t="shared" si="13"/>
        <v>4376837140</v>
      </c>
      <c r="AN14" s="9">
        <f t="shared" si="14"/>
        <v>3939151144</v>
      </c>
      <c r="AO14" s="9">
        <f t="shared" si="15"/>
        <v>189722526</v>
      </c>
      <c r="AP14" s="9">
        <f t="shared" si="16"/>
        <v>235136226</v>
      </c>
      <c r="AQ14" s="9">
        <f t="shared" si="17"/>
        <v>12827111</v>
      </c>
      <c r="AR14" s="9">
        <v>53686</v>
      </c>
      <c r="AS14" s="9">
        <v>736071770</v>
      </c>
      <c r="AT14" s="9">
        <v>662475690</v>
      </c>
      <c r="AU14" s="9">
        <v>2856066</v>
      </c>
      <c r="AV14" s="9">
        <v>68413446</v>
      </c>
      <c r="AW14" s="9">
        <v>2326568</v>
      </c>
      <c r="AX14" s="9">
        <f t="shared" si="18"/>
        <v>136669</v>
      </c>
      <c r="AY14" s="9">
        <f t="shared" si="19"/>
        <v>5112908910</v>
      </c>
      <c r="AZ14" s="9">
        <f t="shared" si="20"/>
        <v>4601626834</v>
      </c>
      <c r="BA14" s="9">
        <f t="shared" si="21"/>
        <v>192578592</v>
      </c>
      <c r="BB14" s="9">
        <f t="shared" si="22"/>
        <v>303549672</v>
      </c>
      <c r="BC14" s="9">
        <f t="shared" si="23"/>
        <v>15153679</v>
      </c>
      <c r="BD14" s="8">
        <v>5402</v>
      </c>
      <c r="BE14" s="9">
        <v>180113014</v>
      </c>
      <c r="BF14" s="9">
        <v>115177684</v>
      </c>
      <c r="BG14" s="9">
        <v>0</v>
      </c>
      <c r="BH14" s="9">
        <v>64598575</v>
      </c>
      <c r="BI14" s="9">
        <v>336755</v>
      </c>
      <c r="BJ14" s="9">
        <v>17</v>
      </c>
      <c r="BK14" s="9">
        <v>410360</v>
      </c>
      <c r="BL14" s="9">
        <v>277230</v>
      </c>
      <c r="BM14" s="9">
        <v>0</v>
      </c>
      <c r="BN14" s="9">
        <v>133130</v>
      </c>
      <c r="BO14" s="9">
        <v>0</v>
      </c>
      <c r="BP14" s="9">
        <f t="shared" si="24"/>
        <v>5419</v>
      </c>
      <c r="BQ14" s="9">
        <f t="shared" si="25"/>
        <v>180523374</v>
      </c>
      <c r="BR14" s="9">
        <f t="shared" si="26"/>
        <v>115454914</v>
      </c>
      <c r="BS14" s="9">
        <f t="shared" si="27"/>
        <v>0</v>
      </c>
      <c r="BT14" s="9">
        <f t="shared" si="28"/>
        <v>64731705</v>
      </c>
      <c r="BU14" s="9">
        <f t="shared" si="29"/>
        <v>336755</v>
      </c>
      <c r="BV14" s="8">
        <v>140</v>
      </c>
      <c r="BW14" s="9">
        <v>15422650</v>
      </c>
      <c r="BX14" s="9">
        <v>13880385</v>
      </c>
      <c r="BY14" s="9">
        <v>608083</v>
      </c>
      <c r="BZ14" s="9">
        <v>596865</v>
      </c>
      <c r="CA14" s="9">
        <v>337317</v>
      </c>
      <c r="CB14" s="9">
        <f t="shared" si="30"/>
        <v>136809</v>
      </c>
      <c r="CC14" s="9">
        <f t="shared" si="31"/>
        <v>5308854934</v>
      </c>
      <c r="CD14" s="9">
        <f t="shared" si="32"/>
        <v>4730962133</v>
      </c>
      <c r="CE14" s="9">
        <f t="shared" si="33"/>
        <v>193186675</v>
      </c>
      <c r="CF14" s="9">
        <f t="shared" si="34"/>
        <v>368878242</v>
      </c>
      <c r="CG14" s="9">
        <f t="shared" si="35"/>
        <v>15827751</v>
      </c>
      <c r="CH14" s="6"/>
      <c r="CI14" s="6"/>
      <c r="CJ14" s="6"/>
      <c r="CK14" s="6"/>
      <c r="CL14" s="6"/>
      <c r="CM14" s="6"/>
      <c r="CN14" s="18">
        <v>919</v>
      </c>
      <c r="CO14" s="9">
        <v>5208351</v>
      </c>
      <c r="CP14" s="9">
        <v>4687401</v>
      </c>
      <c r="CQ14" s="9">
        <v>0</v>
      </c>
      <c r="CR14" s="9">
        <v>520950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919</v>
      </c>
      <c r="DG14" s="9">
        <f t="shared" si="37"/>
        <v>5208351</v>
      </c>
      <c r="DH14" s="9">
        <f t="shared" si="38"/>
        <v>4687401</v>
      </c>
      <c r="DI14" s="9">
        <f t="shared" si="39"/>
        <v>0</v>
      </c>
      <c r="DJ14" s="9">
        <f t="shared" si="40"/>
        <v>520950</v>
      </c>
      <c r="DK14" s="9">
        <f t="shared" si="41"/>
        <v>0</v>
      </c>
      <c r="DL14" s="9">
        <f t="shared" si="42"/>
        <v>137728</v>
      </c>
      <c r="DM14" s="9">
        <f t="shared" si="43"/>
        <v>5314063285</v>
      </c>
      <c r="DN14" s="9">
        <f t="shared" si="44"/>
        <v>4735649534</v>
      </c>
      <c r="DO14" s="9">
        <f t="shared" si="45"/>
        <v>193186675</v>
      </c>
      <c r="DP14" s="9">
        <f t="shared" si="46"/>
        <v>369399192</v>
      </c>
      <c r="DQ14" s="9">
        <f t="shared" si="47"/>
        <v>15827751</v>
      </c>
      <c r="DR14" s="9">
        <v>3777</v>
      </c>
      <c r="DS14" s="9">
        <v>1514</v>
      </c>
      <c r="DT14" s="9">
        <v>5291</v>
      </c>
      <c r="DU14" s="9">
        <v>662</v>
      </c>
      <c r="DV14" s="9">
        <v>186</v>
      </c>
      <c r="DX14" s="9">
        <v>4</v>
      </c>
      <c r="DY14" s="9">
        <v>34030</v>
      </c>
      <c r="DZ14" s="9">
        <v>189</v>
      </c>
      <c r="EA14" s="9">
        <v>6662644</v>
      </c>
      <c r="EB14" s="9"/>
      <c r="EC14" s="9"/>
      <c r="ED14" s="9">
        <v>362</v>
      </c>
      <c r="EE14" s="9">
        <v>10611305</v>
      </c>
      <c r="EF14" s="9">
        <v>198</v>
      </c>
      <c r="EG14" s="9">
        <v>4387670</v>
      </c>
      <c r="EH14" s="9">
        <v>6</v>
      </c>
      <c r="EI14" s="9">
        <v>77880</v>
      </c>
      <c r="EJ14" s="9">
        <f t="shared" si="48"/>
        <v>1678</v>
      </c>
      <c r="EK14" s="9">
        <f t="shared" si="49"/>
        <v>26981880</v>
      </c>
      <c r="EM14" s="9">
        <f t="shared" si="50"/>
        <v>138487</v>
      </c>
      <c r="EN14" s="9">
        <f t="shared" si="50"/>
        <v>5335836814</v>
      </c>
    </row>
    <row r="15" spans="1:144" s="7" customFormat="1" ht="15.95" customHeight="1" x14ac:dyDescent="0.15">
      <c r="A15" s="2" t="s">
        <v>60</v>
      </c>
      <c r="B15" s="8">
        <v>755</v>
      </c>
      <c r="C15" s="9">
        <v>443466340</v>
      </c>
      <c r="D15" s="9">
        <v>399119596</v>
      </c>
      <c r="E15" s="9">
        <v>26577672</v>
      </c>
      <c r="F15" s="9">
        <v>16953902</v>
      </c>
      <c r="G15" s="9">
        <v>815170</v>
      </c>
      <c r="H15" s="9">
        <v>12853</v>
      </c>
      <c r="I15" s="9">
        <v>170571990</v>
      </c>
      <c r="J15" s="9">
        <v>153514797</v>
      </c>
      <c r="K15" s="9">
        <v>2013721</v>
      </c>
      <c r="L15" s="9">
        <v>14577578</v>
      </c>
      <c r="M15" s="9">
        <v>465894</v>
      </c>
      <c r="N15" s="9">
        <f t="shared" si="0"/>
        <v>13608</v>
      </c>
      <c r="O15" s="9">
        <f t="shared" si="1"/>
        <v>614038330</v>
      </c>
      <c r="P15" s="9">
        <f t="shared" si="2"/>
        <v>552634393</v>
      </c>
      <c r="Q15" s="9">
        <f t="shared" si="3"/>
        <v>28591393</v>
      </c>
      <c r="R15" s="9">
        <f t="shared" si="4"/>
        <v>31531480</v>
      </c>
      <c r="S15" s="9">
        <f t="shared" si="5"/>
        <v>1281064</v>
      </c>
      <c r="T15" s="8">
        <v>2</v>
      </c>
      <c r="U15" s="9">
        <v>398750</v>
      </c>
      <c r="V15" s="9">
        <v>358871</v>
      </c>
      <c r="W15" s="9">
        <v>479</v>
      </c>
      <c r="X15" s="9">
        <v>39400</v>
      </c>
      <c r="Y15" s="9">
        <v>0</v>
      </c>
      <c r="Z15" s="9">
        <v>1075</v>
      </c>
      <c r="AA15" s="9">
        <v>16448370</v>
      </c>
      <c r="AB15" s="9">
        <v>14803533</v>
      </c>
      <c r="AC15" s="9">
        <v>353</v>
      </c>
      <c r="AD15" s="9">
        <v>1635472</v>
      </c>
      <c r="AE15" s="9">
        <v>9012</v>
      </c>
      <c r="AF15" s="9">
        <f t="shared" si="6"/>
        <v>1077</v>
      </c>
      <c r="AG15" s="9">
        <f t="shared" si="7"/>
        <v>16847120</v>
      </c>
      <c r="AH15" s="9">
        <f t="shared" si="8"/>
        <v>15162404</v>
      </c>
      <c r="AI15" s="9">
        <f t="shared" si="9"/>
        <v>832</v>
      </c>
      <c r="AJ15" s="9">
        <f t="shared" si="10"/>
        <v>1674872</v>
      </c>
      <c r="AK15" s="9">
        <f t="shared" si="11"/>
        <v>9012</v>
      </c>
      <c r="AL15" s="8">
        <f t="shared" si="12"/>
        <v>14685</v>
      </c>
      <c r="AM15" s="9">
        <f t="shared" si="13"/>
        <v>630885450</v>
      </c>
      <c r="AN15" s="9">
        <f t="shared" si="14"/>
        <v>567796797</v>
      </c>
      <c r="AO15" s="9">
        <f t="shared" si="15"/>
        <v>28592225</v>
      </c>
      <c r="AP15" s="9">
        <f t="shared" si="16"/>
        <v>33206352</v>
      </c>
      <c r="AQ15" s="9">
        <f t="shared" si="17"/>
        <v>1290076</v>
      </c>
      <c r="AR15" s="9">
        <v>10375</v>
      </c>
      <c r="AS15" s="9">
        <v>138062040</v>
      </c>
      <c r="AT15" s="9">
        <v>124255836</v>
      </c>
      <c r="AU15" s="9">
        <v>16173</v>
      </c>
      <c r="AV15" s="9">
        <v>13604144</v>
      </c>
      <c r="AW15" s="9">
        <v>185887</v>
      </c>
      <c r="AX15" s="9">
        <f t="shared" si="18"/>
        <v>25060</v>
      </c>
      <c r="AY15" s="9">
        <f t="shared" si="19"/>
        <v>768947490</v>
      </c>
      <c r="AZ15" s="9">
        <f t="shared" si="20"/>
        <v>692052633</v>
      </c>
      <c r="BA15" s="9">
        <f t="shared" si="21"/>
        <v>28608398</v>
      </c>
      <c r="BB15" s="9">
        <f t="shared" si="22"/>
        <v>46810496</v>
      </c>
      <c r="BC15" s="9">
        <f t="shared" si="23"/>
        <v>1475963</v>
      </c>
      <c r="BD15" s="8">
        <v>738</v>
      </c>
      <c r="BE15" s="9">
        <v>24576702</v>
      </c>
      <c r="BF15" s="9">
        <v>16901682</v>
      </c>
      <c r="BG15" s="9">
        <v>0</v>
      </c>
      <c r="BH15" s="9">
        <v>7652620</v>
      </c>
      <c r="BI15" s="9">
        <v>22400</v>
      </c>
      <c r="BJ15" s="9">
        <v>2</v>
      </c>
      <c r="BK15" s="9">
        <v>13250</v>
      </c>
      <c r="BL15" s="9">
        <v>7250</v>
      </c>
      <c r="BM15" s="9">
        <v>0</v>
      </c>
      <c r="BN15" s="9">
        <v>6000</v>
      </c>
      <c r="BO15" s="9">
        <v>0</v>
      </c>
      <c r="BP15" s="9">
        <f t="shared" si="24"/>
        <v>740</v>
      </c>
      <c r="BQ15" s="9">
        <f t="shared" si="25"/>
        <v>24589952</v>
      </c>
      <c r="BR15" s="9">
        <f t="shared" si="26"/>
        <v>16908932</v>
      </c>
      <c r="BS15" s="9">
        <f t="shared" si="27"/>
        <v>0</v>
      </c>
      <c r="BT15" s="9">
        <f t="shared" si="28"/>
        <v>7658620</v>
      </c>
      <c r="BU15" s="9">
        <f t="shared" si="29"/>
        <v>22400</v>
      </c>
      <c r="BV15" s="8">
        <v>7</v>
      </c>
      <c r="BW15" s="9">
        <v>509300</v>
      </c>
      <c r="BX15" s="9">
        <v>458370</v>
      </c>
      <c r="BY15" s="9">
        <v>3400</v>
      </c>
      <c r="BZ15" s="9">
        <v>47530</v>
      </c>
      <c r="CA15" s="9">
        <v>0</v>
      </c>
      <c r="CB15" s="9">
        <f t="shared" si="30"/>
        <v>25067</v>
      </c>
      <c r="CC15" s="9">
        <f t="shared" si="31"/>
        <v>794046742</v>
      </c>
      <c r="CD15" s="9">
        <f t="shared" si="32"/>
        <v>709419935</v>
      </c>
      <c r="CE15" s="9">
        <f t="shared" si="33"/>
        <v>28611798</v>
      </c>
      <c r="CF15" s="9">
        <f t="shared" si="34"/>
        <v>54516646</v>
      </c>
      <c r="CG15" s="9">
        <f t="shared" si="35"/>
        <v>1498363</v>
      </c>
      <c r="CH15" s="6"/>
      <c r="CI15" s="6"/>
      <c r="CJ15" s="6"/>
      <c r="CK15" s="6"/>
      <c r="CL15" s="6"/>
      <c r="CM15" s="6"/>
      <c r="CN15" s="18">
        <v>16</v>
      </c>
      <c r="CO15" s="9">
        <v>65026</v>
      </c>
      <c r="CP15" s="9">
        <v>58522</v>
      </c>
      <c r="CQ15" s="9">
        <v>0</v>
      </c>
      <c r="CR15" s="9">
        <v>6504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16</v>
      </c>
      <c r="DG15" s="9">
        <f t="shared" si="37"/>
        <v>65026</v>
      </c>
      <c r="DH15" s="9">
        <f t="shared" si="38"/>
        <v>58522</v>
      </c>
      <c r="DI15" s="9">
        <f t="shared" si="39"/>
        <v>0</v>
      </c>
      <c r="DJ15" s="9">
        <f t="shared" si="40"/>
        <v>6504</v>
      </c>
      <c r="DK15" s="9">
        <f t="shared" si="41"/>
        <v>0</v>
      </c>
      <c r="DL15" s="9">
        <f t="shared" si="42"/>
        <v>25083</v>
      </c>
      <c r="DM15" s="9">
        <f t="shared" si="43"/>
        <v>794111768</v>
      </c>
      <c r="DN15" s="9">
        <f t="shared" si="44"/>
        <v>709478457</v>
      </c>
      <c r="DO15" s="9">
        <f t="shared" si="45"/>
        <v>28611798</v>
      </c>
      <c r="DP15" s="9">
        <f t="shared" si="46"/>
        <v>54523150</v>
      </c>
      <c r="DQ15" s="9">
        <f t="shared" si="47"/>
        <v>1498363</v>
      </c>
      <c r="DR15" s="9">
        <v>533</v>
      </c>
      <c r="DS15" s="9">
        <v>132</v>
      </c>
      <c r="DT15" s="9">
        <v>665</v>
      </c>
      <c r="DU15" s="9">
        <v>57</v>
      </c>
      <c r="DV15" s="9">
        <v>22</v>
      </c>
      <c r="DX15" s="9">
        <v>0</v>
      </c>
      <c r="DY15" s="9">
        <v>0</v>
      </c>
      <c r="DZ15" s="9">
        <v>31</v>
      </c>
      <c r="EA15" s="9">
        <v>1483850</v>
      </c>
      <c r="EB15" s="9"/>
      <c r="EC15" s="9"/>
      <c r="ED15" s="9">
        <v>0</v>
      </c>
      <c r="EE15" s="9">
        <v>0</v>
      </c>
      <c r="EF15" s="9">
        <v>21</v>
      </c>
      <c r="EG15" s="9">
        <v>592020</v>
      </c>
      <c r="EH15" s="9">
        <v>0</v>
      </c>
      <c r="EI15" s="9">
        <v>0</v>
      </c>
      <c r="EJ15" s="9">
        <f t="shared" si="48"/>
        <v>68</v>
      </c>
      <c r="EK15" s="9">
        <f t="shared" si="49"/>
        <v>2140896</v>
      </c>
      <c r="EM15" s="9">
        <f t="shared" si="50"/>
        <v>25135</v>
      </c>
      <c r="EN15" s="9">
        <f t="shared" si="50"/>
        <v>796187638</v>
      </c>
    </row>
    <row r="16" spans="1:144" s="7" customFormat="1" ht="15.95" customHeight="1" x14ac:dyDescent="0.15">
      <c r="A16" s="2" t="s">
        <v>37</v>
      </c>
      <c r="B16" s="8">
        <v>703</v>
      </c>
      <c r="C16" s="9">
        <v>376970840</v>
      </c>
      <c r="D16" s="9">
        <v>339273420</v>
      </c>
      <c r="E16" s="9">
        <v>20665464</v>
      </c>
      <c r="F16" s="9">
        <v>15409996</v>
      </c>
      <c r="G16" s="9">
        <v>1621960</v>
      </c>
      <c r="H16" s="9">
        <v>9049</v>
      </c>
      <c r="I16" s="9">
        <v>102428220</v>
      </c>
      <c r="J16" s="9">
        <v>92185394</v>
      </c>
      <c r="K16" s="9">
        <v>1011686</v>
      </c>
      <c r="L16" s="9">
        <v>8769245</v>
      </c>
      <c r="M16" s="9">
        <v>461895</v>
      </c>
      <c r="N16" s="9">
        <f t="shared" si="0"/>
        <v>9752</v>
      </c>
      <c r="O16" s="9">
        <f t="shared" si="1"/>
        <v>479399060</v>
      </c>
      <c r="P16" s="9">
        <f t="shared" si="2"/>
        <v>431458814</v>
      </c>
      <c r="Q16" s="9">
        <f t="shared" si="3"/>
        <v>21677150</v>
      </c>
      <c r="R16" s="9">
        <f t="shared" si="4"/>
        <v>24179241</v>
      </c>
      <c r="S16" s="9">
        <f t="shared" si="5"/>
        <v>2083855</v>
      </c>
      <c r="T16" s="8">
        <v>1</v>
      </c>
      <c r="U16" s="9">
        <v>174320</v>
      </c>
      <c r="V16" s="9">
        <v>156890</v>
      </c>
      <c r="W16" s="9">
        <v>0</v>
      </c>
      <c r="X16" s="9">
        <v>17430</v>
      </c>
      <c r="Y16" s="9">
        <v>0</v>
      </c>
      <c r="Z16" s="9">
        <v>1032</v>
      </c>
      <c r="AA16" s="9">
        <v>16335000</v>
      </c>
      <c r="AB16" s="9">
        <v>14701500</v>
      </c>
      <c r="AC16" s="9">
        <v>0</v>
      </c>
      <c r="AD16" s="9">
        <v>1633500</v>
      </c>
      <c r="AE16" s="9">
        <v>0</v>
      </c>
      <c r="AF16" s="9">
        <f t="shared" si="6"/>
        <v>1033</v>
      </c>
      <c r="AG16" s="9">
        <f t="shared" si="7"/>
        <v>16509320</v>
      </c>
      <c r="AH16" s="9">
        <f t="shared" si="8"/>
        <v>14858390</v>
      </c>
      <c r="AI16" s="9">
        <f t="shared" si="9"/>
        <v>0</v>
      </c>
      <c r="AJ16" s="9">
        <f t="shared" si="10"/>
        <v>1650930</v>
      </c>
      <c r="AK16" s="9">
        <f t="shared" si="11"/>
        <v>0</v>
      </c>
      <c r="AL16" s="8">
        <f t="shared" si="12"/>
        <v>10785</v>
      </c>
      <c r="AM16" s="9">
        <f t="shared" si="13"/>
        <v>495908380</v>
      </c>
      <c r="AN16" s="9">
        <f t="shared" si="14"/>
        <v>446317204</v>
      </c>
      <c r="AO16" s="9">
        <f t="shared" si="15"/>
        <v>21677150</v>
      </c>
      <c r="AP16" s="9">
        <f t="shared" si="16"/>
        <v>25830171</v>
      </c>
      <c r="AQ16" s="9">
        <f t="shared" si="17"/>
        <v>2083855</v>
      </c>
      <c r="AR16" s="9">
        <v>7489</v>
      </c>
      <c r="AS16" s="9">
        <v>116479090</v>
      </c>
      <c r="AT16" s="9">
        <v>104831177</v>
      </c>
      <c r="AU16" s="9">
        <v>766675</v>
      </c>
      <c r="AV16" s="9">
        <v>10641765</v>
      </c>
      <c r="AW16" s="9">
        <v>239473</v>
      </c>
      <c r="AX16" s="9">
        <f t="shared" si="18"/>
        <v>18274</v>
      </c>
      <c r="AY16" s="9">
        <f t="shared" si="19"/>
        <v>612387470</v>
      </c>
      <c r="AZ16" s="9">
        <f t="shared" si="20"/>
        <v>551148381</v>
      </c>
      <c r="BA16" s="9">
        <f t="shared" si="21"/>
        <v>22443825</v>
      </c>
      <c r="BB16" s="9">
        <f t="shared" si="22"/>
        <v>36471936</v>
      </c>
      <c r="BC16" s="9">
        <f t="shared" si="23"/>
        <v>2323328</v>
      </c>
      <c r="BD16" s="8">
        <v>676</v>
      </c>
      <c r="BE16" s="9">
        <v>23748218</v>
      </c>
      <c r="BF16" s="9">
        <v>16354548</v>
      </c>
      <c r="BG16" s="9">
        <v>0</v>
      </c>
      <c r="BH16" s="9">
        <v>7267520</v>
      </c>
      <c r="BI16" s="9">
        <v>126150</v>
      </c>
      <c r="BJ16" s="9">
        <v>1</v>
      </c>
      <c r="BK16" s="9">
        <v>3350</v>
      </c>
      <c r="BL16" s="9">
        <v>1550</v>
      </c>
      <c r="BM16" s="9">
        <v>0</v>
      </c>
      <c r="BN16" s="9">
        <v>1800</v>
      </c>
      <c r="BO16" s="9">
        <v>0</v>
      </c>
      <c r="BP16" s="9">
        <f t="shared" si="24"/>
        <v>677</v>
      </c>
      <c r="BQ16" s="9">
        <f t="shared" si="25"/>
        <v>23751568</v>
      </c>
      <c r="BR16" s="9">
        <f t="shared" si="26"/>
        <v>16356098</v>
      </c>
      <c r="BS16" s="9">
        <f t="shared" si="27"/>
        <v>0</v>
      </c>
      <c r="BT16" s="9">
        <f t="shared" si="28"/>
        <v>7269320</v>
      </c>
      <c r="BU16" s="9">
        <f t="shared" si="29"/>
        <v>126150</v>
      </c>
      <c r="BV16" s="8">
        <v>14</v>
      </c>
      <c r="BW16" s="9">
        <v>1602050</v>
      </c>
      <c r="BX16" s="9">
        <v>1441845</v>
      </c>
      <c r="BY16" s="9">
        <v>65110</v>
      </c>
      <c r="BZ16" s="9">
        <v>95095</v>
      </c>
      <c r="CA16" s="9">
        <v>0</v>
      </c>
      <c r="CB16" s="9">
        <f t="shared" si="30"/>
        <v>18288</v>
      </c>
      <c r="CC16" s="9">
        <f t="shared" si="31"/>
        <v>637741088</v>
      </c>
      <c r="CD16" s="9">
        <f t="shared" si="32"/>
        <v>568946324</v>
      </c>
      <c r="CE16" s="9">
        <f t="shared" si="33"/>
        <v>22508935</v>
      </c>
      <c r="CF16" s="9">
        <f t="shared" si="34"/>
        <v>43836351</v>
      </c>
      <c r="CG16" s="9">
        <f t="shared" si="35"/>
        <v>2449478</v>
      </c>
      <c r="CH16" s="6"/>
      <c r="CI16" s="6"/>
      <c r="CJ16" s="6"/>
      <c r="CK16" s="6"/>
      <c r="CL16" s="6"/>
      <c r="CM16" s="6"/>
      <c r="CN16" s="18">
        <v>46</v>
      </c>
      <c r="CO16" s="9">
        <v>166996</v>
      </c>
      <c r="CP16" s="9">
        <v>150293</v>
      </c>
      <c r="CQ16" s="9">
        <v>0</v>
      </c>
      <c r="CR16" s="9">
        <v>16703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46</v>
      </c>
      <c r="DG16" s="9">
        <f t="shared" si="37"/>
        <v>166996</v>
      </c>
      <c r="DH16" s="9">
        <f t="shared" si="38"/>
        <v>150293</v>
      </c>
      <c r="DI16" s="9">
        <f t="shared" si="39"/>
        <v>0</v>
      </c>
      <c r="DJ16" s="9">
        <f t="shared" si="40"/>
        <v>16703</v>
      </c>
      <c r="DK16" s="9">
        <f t="shared" si="41"/>
        <v>0</v>
      </c>
      <c r="DL16" s="9">
        <f t="shared" si="42"/>
        <v>18334</v>
      </c>
      <c r="DM16" s="9">
        <f t="shared" si="43"/>
        <v>637908084</v>
      </c>
      <c r="DN16" s="9">
        <f t="shared" si="44"/>
        <v>569096617</v>
      </c>
      <c r="DO16" s="9">
        <f t="shared" si="45"/>
        <v>22508935</v>
      </c>
      <c r="DP16" s="9">
        <f t="shared" si="46"/>
        <v>43853054</v>
      </c>
      <c r="DQ16" s="9">
        <f t="shared" si="47"/>
        <v>2449478</v>
      </c>
      <c r="DR16" s="9">
        <v>516</v>
      </c>
      <c r="DS16" s="9">
        <v>162</v>
      </c>
      <c r="DT16" s="9">
        <v>678</v>
      </c>
      <c r="DU16" s="9">
        <v>34</v>
      </c>
      <c r="DV16" s="9">
        <v>11</v>
      </c>
      <c r="DX16" s="9">
        <v>0</v>
      </c>
      <c r="DY16" s="9">
        <v>0</v>
      </c>
      <c r="DZ16" s="9">
        <v>17</v>
      </c>
      <c r="EA16" s="9">
        <v>497008</v>
      </c>
      <c r="EB16" s="9"/>
      <c r="EC16" s="9"/>
      <c r="ED16" s="9">
        <v>0</v>
      </c>
      <c r="EE16" s="9">
        <v>0</v>
      </c>
      <c r="EF16" s="9">
        <v>1</v>
      </c>
      <c r="EG16" s="9">
        <v>28660</v>
      </c>
      <c r="EH16" s="9">
        <v>0</v>
      </c>
      <c r="EI16" s="9">
        <v>0</v>
      </c>
      <c r="EJ16" s="9">
        <f t="shared" si="48"/>
        <v>64</v>
      </c>
      <c r="EK16" s="9">
        <f t="shared" si="49"/>
        <v>692664</v>
      </c>
      <c r="EM16" s="9">
        <f t="shared" si="50"/>
        <v>18352</v>
      </c>
      <c r="EN16" s="9">
        <f t="shared" si="50"/>
        <v>638433752</v>
      </c>
    </row>
    <row r="17" spans="1:144" s="7" customFormat="1" ht="15.95" customHeight="1" x14ac:dyDescent="0.15">
      <c r="A17" s="2" t="s">
        <v>38</v>
      </c>
      <c r="B17" s="8">
        <v>319</v>
      </c>
      <c r="C17" s="9">
        <v>212882540</v>
      </c>
      <c r="D17" s="9">
        <v>191594269</v>
      </c>
      <c r="E17" s="9">
        <v>14690929</v>
      </c>
      <c r="F17" s="9">
        <v>5623179</v>
      </c>
      <c r="G17" s="9">
        <v>974163</v>
      </c>
      <c r="H17" s="9">
        <v>4436</v>
      </c>
      <c r="I17" s="9">
        <v>75471360</v>
      </c>
      <c r="J17" s="9">
        <v>67924222</v>
      </c>
      <c r="K17" s="9">
        <v>924979</v>
      </c>
      <c r="L17" s="9">
        <v>6370732</v>
      </c>
      <c r="M17" s="9">
        <v>251427</v>
      </c>
      <c r="N17" s="9">
        <f t="shared" si="0"/>
        <v>4755</v>
      </c>
      <c r="O17" s="9">
        <f t="shared" si="1"/>
        <v>288353900</v>
      </c>
      <c r="P17" s="9">
        <f t="shared" si="2"/>
        <v>259518491</v>
      </c>
      <c r="Q17" s="9">
        <f t="shared" si="3"/>
        <v>15615908</v>
      </c>
      <c r="R17" s="9">
        <f t="shared" si="4"/>
        <v>11993911</v>
      </c>
      <c r="S17" s="9">
        <f t="shared" si="5"/>
        <v>1225590</v>
      </c>
      <c r="T17" s="8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247</v>
      </c>
      <c r="AA17" s="9">
        <v>3996900</v>
      </c>
      <c r="AB17" s="9">
        <v>3597210</v>
      </c>
      <c r="AC17" s="9">
        <v>1396</v>
      </c>
      <c r="AD17" s="9">
        <v>398294</v>
      </c>
      <c r="AE17" s="9">
        <v>0</v>
      </c>
      <c r="AF17" s="9">
        <f t="shared" si="6"/>
        <v>247</v>
      </c>
      <c r="AG17" s="9">
        <f t="shared" si="7"/>
        <v>3996900</v>
      </c>
      <c r="AH17" s="9">
        <f t="shared" si="8"/>
        <v>3597210</v>
      </c>
      <c r="AI17" s="9">
        <f t="shared" si="9"/>
        <v>1396</v>
      </c>
      <c r="AJ17" s="9">
        <f t="shared" si="10"/>
        <v>398294</v>
      </c>
      <c r="AK17" s="9">
        <f t="shared" si="11"/>
        <v>0</v>
      </c>
      <c r="AL17" s="8">
        <f t="shared" si="12"/>
        <v>5002</v>
      </c>
      <c r="AM17" s="9">
        <f t="shared" si="13"/>
        <v>292350800</v>
      </c>
      <c r="AN17" s="9">
        <f t="shared" si="14"/>
        <v>263115701</v>
      </c>
      <c r="AO17" s="9">
        <f t="shared" si="15"/>
        <v>15617304</v>
      </c>
      <c r="AP17" s="9">
        <f t="shared" si="16"/>
        <v>12392205</v>
      </c>
      <c r="AQ17" s="9">
        <f t="shared" si="17"/>
        <v>1225590</v>
      </c>
      <c r="AR17" s="9">
        <v>2083</v>
      </c>
      <c r="AS17" s="9">
        <v>26620890</v>
      </c>
      <c r="AT17" s="9">
        <v>23958801</v>
      </c>
      <c r="AU17" s="9">
        <v>124230</v>
      </c>
      <c r="AV17" s="9">
        <v>2365362</v>
      </c>
      <c r="AW17" s="9">
        <v>172497</v>
      </c>
      <c r="AX17" s="9">
        <f t="shared" si="18"/>
        <v>7085</v>
      </c>
      <c r="AY17" s="9">
        <f t="shared" si="19"/>
        <v>318971690</v>
      </c>
      <c r="AZ17" s="9">
        <f t="shared" si="20"/>
        <v>287074502</v>
      </c>
      <c r="BA17" s="9">
        <f t="shared" si="21"/>
        <v>15741534</v>
      </c>
      <c r="BB17" s="9">
        <f t="shared" si="22"/>
        <v>14757567</v>
      </c>
      <c r="BC17" s="9">
        <f t="shared" si="23"/>
        <v>1398087</v>
      </c>
      <c r="BD17" s="8">
        <v>309</v>
      </c>
      <c r="BE17" s="9">
        <v>10000184</v>
      </c>
      <c r="BF17" s="9">
        <v>7360764</v>
      </c>
      <c r="BG17" s="9">
        <v>0</v>
      </c>
      <c r="BH17" s="9">
        <v>2574670</v>
      </c>
      <c r="BI17" s="9">
        <v>64750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f t="shared" si="24"/>
        <v>309</v>
      </c>
      <c r="BQ17" s="9">
        <f t="shared" si="25"/>
        <v>10000184</v>
      </c>
      <c r="BR17" s="9">
        <f t="shared" si="26"/>
        <v>7360764</v>
      </c>
      <c r="BS17" s="9">
        <f t="shared" si="27"/>
        <v>0</v>
      </c>
      <c r="BT17" s="9">
        <f t="shared" si="28"/>
        <v>2574670</v>
      </c>
      <c r="BU17" s="9">
        <f t="shared" si="29"/>
        <v>64750</v>
      </c>
      <c r="BV17" s="8">
        <v>3</v>
      </c>
      <c r="BW17" s="9">
        <v>243660</v>
      </c>
      <c r="BX17" s="9">
        <v>219294</v>
      </c>
      <c r="BY17" s="9">
        <v>3393</v>
      </c>
      <c r="BZ17" s="9">
        <v>20973</v>
      </c>
      <c r="CA17" s="9">
        <v>0</v>
      </c>
      <c r="CB17" s="9">
        <f t="shared" si="30"/>
        <v>7088</v>
      </c>
      <c r="CC17" s="9">
        <f t="shared" si="31"/>
        <v>329215534</v>
      </c>
      <c r="CD17" s="9">
        <f t="shared" si="32"/>
        <v>294654560</v>
      </c>
      <c r="CE17" s="9">
        <f t="shared" si="33"/>
        <v>15744927</v>
      </c>
      <c r="CF17" s="9">
        <f t="shared" si="34"/>
        <v>17353210</v>
      </c>
      <c r="CG17" s="9">
        <f t="shared" si="35"/>
        <v>1462837</v>
      </c>
      <c r="CH17" s="6"/>
      <c r="CI17" s="6"/>
      <c r="CJ17" s="6"/>
      <c r="CK17" s="6"/>
      <c r="CL17" s="6"/>
      <c r="CM17" s="6"/>
      <c r="CN17" s="18">
        <v>4</v>
      </c>
      <c r="CO17" s="9">
        <v>19579</v>
      </c>
      <c r="CP17" s="9">
        <v>17620</v>
      </c>
      <c r="CQ17" s="9">
        <v>0</v>
      </c>
      <c r="CR17" s="9">
        <v>1959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4</v>
      </c>
      <c r="DG17" s="9">
        <f t="shared" si="37"/>
        <v>19579</v>
      </c>
      <c r="DH17" s="9">
        <f t="shared" si="38"/>
        <v>17620</v>
      </c>
      <c r="DI17" s="9">
        <f t="shared" si="39"/>
        <v>0</v>
      </c>
      <c r="DJ17" s="9">
        <f t="shared" si="40"/>
        <v>1959</v>
      </c>
      <c r="DK17" s="9">
        <f t="shared" si="41"/>
        <v>0</v>
      </c>
      <c r="DL17" s="9">
        <f t="shared" si="42"/>
        <v>7092</v>
      </c>
      <c r="DM17" s="9">
        <f t="shared" si="43"/>
        <v>329235113</v>
      </c>
      <c r="DN17" s="9">
        <f t="shared" si="44"/>
        <v>294672180</v>
      </c>
      <c r="DO17" s="9">
        <f t="shared" si="45"/>
        <v>15744927</v>
      </c>
      <c r="DP17" s="9">
        <f t="shared" si="46"/>
        <v>17355169</v>
      </c>
      <c r="DQ17" s="9">
        <f t="shared" si="47"/>
        <v>1462837</v>
      </c>
      <c r="DR17" s="9">
        <v>239</v>
      </c>
      <c r="DS17" s="9">
        <v>78</v>
      </c>
      <c r="DT17" s="9">
        <v>317</v>
      </c>
      <c r="DU17" s="9">
        <v>50</v>
      </c>
      <c r="DV17" s="9">
        <v>1</v>
      </c>
      <c r="DX17" s="9">
        <v>0</v>
      </c>
      <c r="DY17" s="9">
        <v>0</v>
      </c>
      <c r="DZ17" s="9">
        <v>7</v>
      </c>
      <c r="EA17" s="9">
        <v>222067</v>
      </c>
      <c r="EB17" s="9"/>
      <c r="EC17" s="9"/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f t="shared" si="48"/>
        <v>11</v>
      </c>
      <c r="EK17" s="9">
        <f t="shared" si="49"/>
        <v>241646</v>
      </c>
      <c r="EM17" s="9">
        <f t="shared" si="50"/>
        <v>7099</v>
      </c>
      <c r="EN17" s="9">
        <f t="shared" si="50"/>
        <v>329457180</v>
      </c>
    </row>
    <row r="18" spans="1:144" s="7" customFormat="1" ht="15.95" customHeight="1" x14ac:dyDescent="0.15">
      <c r="A18" s="2" t="s">
        <v>39</v>
      </c>
      <c r="B18" s="8">
        <v>1623</v>
      </c>
      <c r="C18" s="9">
        <v>852456300</v>
      </c>
      <c r="D18" s="9">
        <v>767223155</v>
      </c>
      <c r="E18" s="9">
        <v>50782713</v>
      </c>
      <c r="F18" s="9">
        <v>32675876</v>
      </c>
      <c r="G18" s="9">
        <v>1774556</v>
      </c>
      <c r="H18" s="9">
        <v>21505</v>
      </c>
      <c r="I18" s="9">
        <v>347270360</v>
      </c>
      <c r="J18" s="9">
        <v>312543326</v>
      </c>
      <c r="K18" s="9">
        <v>6275811</v>
      </c>
      <c r="L18" s="9">
        <v>25070740</v>
      </c>
      <c r="M18" s="9">
        <v>3380483</v>
      </c>
      <c r="N18" s="9">
        <f t="shared" si="0"/>
        <v>23128</v>
      </c>
      <c r="O18" s="9">
        <f t="shared" si="1"/>
        <v>1199726660</v>
      </c>
      <c r="P18" s="9">
        <f t="shared" si="2"/>
        <v>1079766481</v>
      </c>
      <c r="Q18" s="9">
        <f t="shared" si="3"/>
        <v>57058524</v>
      </c>
      <c r="R18" s="9">
        <f t="shared" si="4"/>
        <v>57746616</v>
      </c>
      <c r="S18" s="9">
        <f t="shared" si="5"/>
        <v>5155039</v>
      </c>
      <c r="T18" s="8">
        <v>8</v>
      </c>
      <c r="U18" s="9">
        <v>1053870</v>
      </c>
      <c r="V18" s="9">
        <v>948475</v>
      </c>
      <c r="W18" s="9">
        <v>7152</v>
      </c>
      <c r="X18" s="9">
        <v>98243</v>
      </c>
      <c r="Y18" s="9">
        <v>0</v>
      </c>
      <c r="Z18" s="9">
        <v>1913</v>
      </c>
      <c r="AA18" s="9">
        <v>32380490</v>
      </c>
      <c r="AB18" s="9">
        <v>29142441</v>
      </c>
      <c r="AC18" s="9">
        <v>15874</v>
      </c>
      <c r="AD18" s="9">
        <v>3222175</v>
      </c>
      <c r="AE18" s="9">
        <v>0</v>
      </c>
      <c r="AF18" s="9">
        <f t="shared" si="6"/>
        <v>1921</v>
      </c>
      <c r="AG18" s="9">
        <f t="shared" si="7"/>
        <v>33434360</v>
      </c>
      <c r="AH18" s="9">
        <f t="shared" si="8"/>
        <v>30090916</v>
      </c>
      <c r="AI18" s="9">
        <f t="shared" si="9"/>
        <v>23026</v>
      </c>
      <c r="AJ18" s="9">
        <f t="shared" si="10"/>
        <v>3320418</v>
      </c>
      <c r="AK18" s="9">
        <f t="shared" si="11"/>
        <v>0</v>
      </c>
      <c r="AL18" s="8">
        <f t="shared" si="12"/>
        <v>25049</v>
      </c>
      <c r="AM18" s="9">
        <f t="shared" si="13"/>
        <v>1233161020</v>
      </c>
      <c r="AN18" s="9">
        <f t="shared" si="14"/>
        <v>1109857397</v>
      </c>
      <c r="AO18" s="9">
        <f t="shared" si="15"/>
        <v>57081550</v>
      </c>
      <c r="AP18" s="9">
        <f t="shared" si="16"/>
        <v>61067034</v>
      </c>
      <c r="AQ18" s="9">
        <f t="shared" si="17"/>
        <v>5155039</v>
      </c>
      <c r="AR18" s="9">
        <v>14460</v>
      </c>
      <c r="AS18" s="9">
        <v>196537210</v>
      </c>
      <c r="AT18" s="9">
        <v>176883469</v>
      </c>
      <c r="AU18" s="9">
        <v>1066266</v>
      </c>
      <c r="AV18" s="9">
        <v>17862285</v>
      </c>
      <c r="AW18" s="9">
        <v>725190</v>
      </c>
      <c r="AX18" s="9">
        <f t="shared" si="18"/>
        <v>39509</v>
      </c>
      <c r="AY18" s="9">
        <f t="shared" si="19"/>
        <v>1429698230</v>
      </c>
      <c r="AZ18" s="9">
        <f t="shared" si="20"/>
        <v>1286740866</v>
      </c>
      <c r="BA18" s="9">
        <f t="shared" si="21"/>
        <v>58147816</v>
      </c>
      <c r="BB18" s="9">
        <f t="shared" si="22"/>
        <v>78929319</v>
      </c>
      <c r="BC18" s="9">
        <f t="shared" si="23"/>
        <v>5880229</v>
      </c>
      <c r="BD18" s="8">
        <v>1584</v>
      </c>
      <c r="BE18" s="9">
        <v>55937845</v>
      </c>
      <c r="BF18" s="9">
        <v>40156165</v>
      </c>
      <c r="BG18" s="9">
        <v>0</v>
      </c>
      <c r="BH18" s="9">
        <v>15679460</v>
      </c>
      <c r="BI18" s="9">
        <v>102220</v>
      </c>
      <c r="BJ18" s="9">
        <v>8</v>
      </c>
      <c r="BK18" s="9">
        <v>25920</v>
      </c>
      <c r="BL18" s="9">
        <v>17920</v>
      </c>
      <c r="BM18" s="9">
        <v>0</v>
      </c>
      <c r="BN18" s="9">
        <v>8000</v>
      </c>
      <c r="BO18" s="9">
        <v>0</v>
      </c>
      <c r="BP18" s="9">
        <f t="shared" si="24"/>
        <v>1592</v>
      </c>
      <c r="BQ18" s="9">
        <f t="shared" si="25"/>
        <v>55963765</v>
      </c>
      <c r="BR18" s="9">
        <f t="shared" si="26"/>
        <v>40174085</v>
      </c>
      <c r="BS18" s="9">
        <f t="shared" si="27"/>
        <v>0</v>
      </c>
      <c r="BT18" s="9">
        <f t="shared" si="28"/>
        <v>15687460</v>
      </c>
      <c r="BU18" s="9">
        <f t="shared" si="29"/>
        <v>102220</v>
      </c>
      <c r="BV18" s="8">
        <v>19</v>
      </c>
      <c r="BW18" s="9">
        <v>1739380</v>
      </c>
      <c r="BX18" s="9">
        <v>1565438</v>
      </c>
      <c r="BY18" s="9">
        <v>30159</v>
      </c>
      <c r="BZ18" s="9">
        <v>74896</v>
      </c>
      <c r="CA18" s="9">
        <v>68887</v>
      </c>
      <c r="CB18" s="9">
        <f t="shared" si="30"/>
        <v>39528</v>
      </c>
      <c r="CC18" s="9">
        <f t="shared" si="31"/>
        <v>1487401375</v>
      </c>
      <c r="CD18" s="9">
        <f t="shared" si="32"/>
        <v>1328480389</v>
      </c>
      <c r="CE18" s="9">
        <f t="shared" si="33"/>
        <v>58177975</v>
      </c>
      <c r="CF18" s="9">
        <f t="shared" si="34"/>
        <v>94691675</v>
      </c>
      <c r="CG18" s="9">
        <f t="shared" si="35"/>
        <v>6051336</v>
      </c>
      <c r="CH18" s="6"/>
      <c r="CI18" s="6"/>
      <c r="CJ18" s="6"/>
      <c r="CK18" s="6"/>
      <c r="CL18" s="6"/>
      <c r="CM18" s="6"/>
      <c r="CN18" s="18">
        <v>135</v>
      </c>
      <c r="CO18" s="9">
        <v>745421</v>
      </c>
      <c r="CP18" s="9">
        <v>670850</v>
      </c>
      <c r="CQ18" s="9">
        <v>0</v>
      </c>
      <c r="CR18" s="9">
        <v>74571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135</v>
      </c>
      <c r="DG18" s="9">
        <f t="shared" si="37"/>
        <v>745421</v>
      </c>
      <c r="DH18" s="9">
        <f t="shared" si="38"/>
        <v>670850</v>
      </c>
      <c r="DI18" s="9">
        <f t="shared" si="39"/>
        <v>0</v>
      </c>
      <c r="DJ18" s="9">
        <f t="shared" si="40"/>
        <v>74571</v>
      </c>
      <c r="DK18" s="9">
        <f t="shared" si="41"/>
        <v>0</v>
      </c>
      <c r="DL18" s="9">
        <f t="shared" si="42"/>
        <v>39663</v>
      </c>
      <c r="DM18" s="9">
        <f t="shared" si="43"/>
        <v>1488146796</v>
      </c>
      <c r="DN18" s="9">
        <f t="shared" si="44"/>
        <v>1329151239</v>
      </c>
      <c r="DO18" s="9">
        <f t="shared" si="45"/>
        <v>58177975</v>
      </c>
      <c r="DP18" s="9">
        <f t="shared" si="46"/>
        <v>94766246</v>
      </c>
      <c r="DQ18" s="9">
        <f t="shared" si="47"/>
        <v>6051336</v>
      </c>
      <c r="DR18" s="9">
        <v>1205</v>
      </c>
      <c r="DS18" s="9">
        <v>496</v>
      </c>
      <c r="DT18" s="9">
        <v>1701</v>
      </c>
      <c r="DU18" s="9">
        <v>202</v>
      </c>
      <c r="DV18" s="9">
        <v>26</v>
      </c>
      <c r="DX18" s="9">
        <v>1</v>
      </c>
      <c r="DY18" s="9">
        <v>10740</v>
      </c>
      <c r="DZ18" s="9">
        <v>41</v>
      </c>
      <c r="EA18" s="9">
        <v>1415571</v>
      </c>
      <c r="EB18" s="9"/>
      <c r="EC18" s="9"/>
      <c r="ED18" s="9">
        <v>9</v>
      </c>
      <c r="EE18" s="9">
        <v>400260</v>
      </c>
      <c r="EF18" s="9">
        <v>14</v>
      </c>
      <c r="EG18" s="9">
        <v>178080</v>
      </c>
      <c r="EH18" s="9">
        <v>1</v>
      </c>
      <c r="EI18" s="9">
        <v>1260</v>
      </c>
      <c r="EJ18" s="9">
        <f t="shared" si="48"/>
        <v>201</v>
      </c>
      <c r="EK18" s="9">
        <f t="shared" si="49"/>
        <v>2751332</v>
      </c>
      <c r="EM18" s="9">
        <f t="shared" si="50"/>
        <v>39729</v>
      </c>
      <c r="EN18" s="9">
        <f t="shared" si="50"/>
        <v>1490152707</v>
      </c>
    </row>
    <row r="19" spans="1:144" s="7" customFormat="1" ht="15.95" customHeight="1" x14ac:dyDescent="0.15">
      <c r="A19" s="2" t="s">
        <v>40</v>
      </c>
      <c r="B19" s="8">
        <v>2668</v>
      </c>
      <c r="C19" s="9">
        <v>1339867720</v>
      </c>
      <c r="D19" s="9">
        <v>1205878291</v>
      </c>
      <c r="E19" s="9">
        <v>73993907</v>
      </c>
      <c r="F19" s="9">
        <v>55296352</v>
      </c>
      <c r="G19" s="9">
        <v>4699170</v>
      </c>
      <c r="H19" s="9">
        <v>26864</v>
      </c>
      <c r="I19" s="9">
        <v>469907690</v>
      </c>
      <c r="J19" s="9">
        <v>422916931</v>
      </c>
      <c r="K19" s="9">
        <v>10598151</v>
      </c>
      <c r="L19" s="9">
        <v>29814008</v>
      </c>
      <c r="M19" s="9">
        <v>6578600</v>
      </c>
      <c r="N19" s="9">
        <f t="shared" si="0"/>
        <v>29532</v>
      </c>
      <c r="O19" s="9">
        <f t="shared" si="1"/>
        <v>1809775410</v>
      </c>
      <c r="P19" s="9">
        <f t="shared" si="2"/>
        <v>1628795222</v>
      </c>
      <c r="Q19" s="9">
        <f t="shared" si="3"/>
        <v>84592058</v>
      </c>
      <c r="R19" s="9">
        <f t="shared" si="4"/>
        <v>85110360</v>
      </c>
      <c r="S19" s="9">
        <f t="shared" si="5"/>
        <v>11277770</v>
      </c>
      <c r="T19" s="8">
        <v>3</v>
      </c>
      <c r="U19" s="9">
        <v>573710</v>
      </c>
      <c r="V19" s="9">
        <v>516340</v>
      </c>
      <c r="W19" s="9">
        <v>7960</v>
      </c>
      <c r="X19" s="9">
        <v>49410</v>
      </c>
      <c r="Y19" s="9">
        <v>0</v>
      </c>
      <c r="Z19" s="9">
        <v>2054</v>
      </c>
      <c r="AA19" s="9">
        <v>30743930</v>
      </c>
      <c r="AB19" s="9">
        <v>27669537</v>
      </c>
      <c r="AC19" s="9">
        <v>18774</v>
      </c>
      <c r="AD19" s="9">
        <v>3055619</v>
      </c>
      <c r="AE19" s="9">
        <v>0</v>
      </c>
      <c r="AF19" s="9">
        <f t="shared" si="6"/>
        <v>2057</v>
      </c>
      <c r="AG19" s="9">
        <f t="shared" si="7"/>
        <v>31317640</v>
      </c>
      <c r="AH19" s="9">
        <f t="shared" si="8"/>
        <v>28185877</v>
      </c>
      <c r="AI19" s="9">
        <f t="shared" si="9"/>
        <v>26734</v>
      </c>
      <c r="AJ19" s="9">
        <f t="shared" si="10"/>
        <v>3105029</v>
      </c>
      <c r="AK19" s="9">
        <f t="shared" si="11"/>
        <v>0</v>
      </c>
      <c r="AL19" s="8">
        <f t="shared" si="12"/>
        <v>31589</v>
      </c>
      <c r="AM19" s="9">
        <f t="shared" si="13"/>
        <v>1841093050</v>
      </c>
      <c r="AN19" s="9">
        <f t="shared" si="14"/>
        <v>1656981099</v>
      </c>
      <c r="AO19" s="9">
        <f t="shared" si="15"/>
        <v>84618792</v>
      </c>
      <c r="AP19" s="9">
        <f t="shared" si="16"/>
        <v>88215389</v>
      </c>
      <c r="AQ19" s="9">
        <f t="shared" si="17"/>
        <v>11277770</v>
      </c>
      <c r="AR19" s="9">
        <v>20772</v>
      </c>
      <c r="AS19" s="9">
        <v>305510570</v>
      </c>
      <c r="AT19" s="9">
        <v>274959517</v>
      </c>
      <c r="AU19" s="9">
        <v>1180885</v>
      </c>
      <c r="AV19" s="9">
        <v>28460929</v>
      </c>
      <c r="AW19" s="9">
        <v>909239</v>
      </c>
      <c r="AX19" s="9">
        <f t="shared" si="18"/>
        <v>52361</v>
      </c>
      <c r="AY19" s="9">
        <f t="shared" si="19"/>
        <v>2146603620</v>
      </c>
      <c r="AZ19" s="9">
        <f t="shared" si="20"/>
        <v>1931940616</v>
      </c>
      <c r="BA19" s="9">
        <f t="shared" si="21"/>
        <v>85799677</v>
      </c>
      <c r="BB19" s="9">
        <f t="shared" si="22"/>
        <v>116676318</v>
      </c>
      <c r="BC19" s="9">
        <f t="shared" si="23"/>
        <v>12187009</v>
      </c>
      <c r="BD19" s="8">
        <v>2638</v>
      </c>
      <c r="BE19" s="9">
        <v>112752199</v>
      </c>
      <c r="BF19" s="9">
        <v>80793229</v>
      </c>
      <c r="BG19" s="9">
        <v>0</v>
      </c>
      <c r="BH19" s="9">
        <v>31345950</v>
      </c>
      <c r="BI19" s="9">
        <v>613020</v>
      </c>
      <c r="BJ19" s="9">
        <v>3</v>
      </c>
      <c r="BK19" s="9">
        <v>21820</v>
      </c>
      <c r="BL19" s="9">
        <v>12190</v>
      </c>
      <c r="BM19" s="9">
        <v>0</v>
      </c>
      <c r="BN19" s="9">
        <v>9630</v>
      </c>
      <c r="BO19" s="9">
        <v>0</v>
      </c>
      <c r="BP19" s="9">
        <f t="shared" si="24"/>
        <v>2641</v>
      </c>
      <c r="BQ19" s="9">
        <f t="shared" si="25"/>
        <v>112774019</v>
      </c>
      <c r="BR19" s="9">
        <f t="shared" si="26"/>
        <v>80805419</v>
      </c>
      <c r="BS19" s="9">
        <f t="shared" si="27"/>
        <v>0</v>
      </c>
      <c r="BT19" s="9">
        <f t="shared" si="28"/>
        <v>31355580</v>
      </c>
      <c r="BU19" s="9">
        <f t="shared" si="29"/>
        <v>613020</v>
      </c>
      <c r="BV19" s="8">
        <v>35</v>
      </c>
      <c r="BW19" s="9">
        <v>4275640</v>
      </c>
      <c r="BX19" s="9">
        <v>3848076</v>
      </c>
      <c r="BY19" s="9">
        <v>164993</v>
      </c>
      <c r="BZ19" s="9">
        <v>254804</v>
      </c>
      <c r="CA19" s="9">
        <v>7767</v>
      </c>
      <c r="CB19" s="9">
        <f t="shared" si="30"/>
        <v>52396</v>
      </c>
      <c r="CC19" s="9">
        <f t="shared" si="31"/>
        <v>2263653279</v>
      </c>
      <c r="CD19" s="9">
        <f t="shared" si="32"/>
        <v>2016594111</v>
      </c>
      <c r="CE19" s="9">
        <f t="shared" si="33"/>
        <v>85964670</v>
      </c>
      <c r="CF19" s="9">
        <f t="shared" si="34"/>
        <v>148286702</v>
      </c>
      <c r="CG19" s="9">
        <f t="shared" si="35"/>
        <v>12807796</v>
      </c>
      <c r="CH19" s="6"/>
      <c r="CI19" s="6"/>
      <c r="CJ19" s="6"/>
      <c r="CK19" s="6"/>
      <c r="CL19" s="6"/>
      <c r="CM19" s="6"/>
      <c r="CN19" s="18">
        <v>133</v>
      </c>
      <c r="CO19" s="9">
        <v>771903</v>
      </c>
      <c r="CP19" s="9">
        <v>694693</v>
      </c>
      <c r="CQ19" s="9">
        <v>0</v>
      </c>
      <c r="CR19" s="9">
        <v>77210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133</v>
      </c>
      <c r="DG19" s="9">
        <f t="shared" si="37"/>
        <v>771903</v>
      </c>
      <c r="DH19" s="9">
        <f t="shared" si="38"/>
        <v>694693</v>
      </c>
      <c r="DI19" s="9">
        <f t="shared" si="39"/>
        <v>0</v>
      </c>
      <c r="DJ19" s="9">
        <f t="shared" si="40"/>
        <v>77210</v>
      </c>
      <c r="DK19" s="9">
        <f t="shared" si="41"/>
        <v>0</v>
      </c>
      <c r="DL19" s="9">
        <f t="shared" si="42"/>
        <v>52529</v>
      </c>
      <c r="DM19" s="9">
        <f t="shared" si="43"/>
        <v>2264425182</v>
      </c>
      <c r="DN19" s="9">
        <f t="shared" si="44"/>
        <v>2017288804</v>
      </c>
      <c r="DO19" s="9">
        <f t="shared" si="45"/>
        <v>85964670</v>
      </c>
      <c r="DP19" s="9">
        <f t="shared" si="46"/>
        <v>148363912</v>
      </c>
      <c r="DQ19" s="9">
        <f t="shared" si="47"/>
        <v>12807796</v>
      </c>
      <c r="DR19" s="9">
        <v>2071</v>
      </c>
      <c r="DS19" s="9">
        <v>767</v>
      </c>
      <c r="DT19" s="9">
        <v>2838</v>
      </c>
      <c r="DU19" s="9">
        <v>292</v>
      </c>
      <c r="DV19" s="9">
        <v>58</v>
      </c>
      <c r="DX19" s="9">
        <v>0</v>
      </c>
      <c r="DY19" s="9">
        <v>0</v>
      </c>
      <c r="DZ19" s="9">
        <v>52</v>
      </c>
      <c r="EA19" s="9">
        <v>1459274</v>
      </c>
      <c r="EB19" s="9"/>
      <c r="EC19" s="9"/>
      <c r="ED19" s="9">
        <v>14</v>
      </c>
      <c r="EE19" s="9">
        <v>198470</v>
      </c>
      <c r="EF19" s="9">
        <v>59</v>
      </c>
      <c r="EG19" s="9">
        <v>2663950</v>
      </c>
      <c r="EH19" s="9">
        <v>3</v>
      </c>
      <c r="EI19" s="9">
        <v>28140</v>
      </c>
      <c r="EJ19" s="9">
        <f t="shared" si="48"/>
        <v>261</v>
      </c>
      <c r="EK19" s="9">
        <f t="shared" si="49"/>
        <v>5121737</v>
      </c>
      <c r="EM19" s="9">
        <f t="shared" si="50"/>
        <v>52657</v>
      </c>
      <c r="EN19" s="9">
        <f t="shared" si="50"/>
        <v>2268775016</v>
      </c>
    </row>
    <row r="20" spans="1:144" s="7" customFormat="1" ht="15.95" customHeight="1" x14ac:dyDescent="0.15">
      <c r="A20" s="2" t="s">
        <v>41</v>
      </c>
      <c r="B20" s="8">
        <v>1031</v>
      </c>
      <c r="C20" s="9">
        <v>574160410</v>
      </c>
      <c r="D20" s="9">
        <v>516743691</v>
      </c>
      <c r="E20" s="9">
        <v>30677503</v>
      </c>
      <c r="F20" s="9">
        <v>25980772</v>
      </c>
      <c r="G20" s="9">
        <v>758444</v>
      </c>
      <c r="H20" s="9">
        <v>14882</v>
      </c>
      <c r="I20" s="9">
        <v>220834190</v>
      </c>
      <c r="J20" s="9">
        <v>198750773</v>
      </c>
      <c r="K20" s="9">
        <v>4446959</v>
      </c>
      <c r="L20" s="9">
        <v>16495986</v>
      </c>
      <c r="M20" s="9">
        <v>1140472</v>
      </c>
      <c r="N20" s="9">
        <f t="shared" si="0"/>
        <v>15913</v>
      </c>
      <c r="O20" s="9">
        <f t="shared" si="1"/>
        <v>794994600</v>
      </c>
      <c r="P20" s="9">
        <f t="shared" si="2"/>
        <v>715494464</v>
      </c>
      <c r="Q20" s="9">
        <f t="shared" si="3"/>
        <v>35124462</v>
      </c>
      <c r="R20" s="9">
        <f t="shared" si="4"/>
        <v>42476758</v>
      </c>
      <c r="S20" s="9">
        <f t="shared" si="5"/>
        <v>1898916</v>
      </c>
      <c r="T20" s="8">
        <v>1</v>
      </c>
      <c r="U20" s="9">
        <v>165090</v>
      </c>
      <c r="V20" s="9">
        <v>148581</v>
      </c>
      <c r="W20" s="9">
        <v>1509</v>
      </c>
      <c r="X20" s="9">
        <v>15000</v>
      </c>
      <c r="Y20" s="9">
        <v>0</v>
      </c>
      <c r="Z20" s="9">
        <v>1206</v>
      </c>
      <c r="AA20" s="9">
        <v>18502770</v>
      </c>
      <c r="AB20" s="9">
        <v>16652493</v>
      </c>
      <c r="AC20" s="9">
        <v>429</v>
      </c>
      <c r="AD20" s="9">
        <v>1849848</v>
      </c>
      <c r="AE20" s="9">
        <v>0</v>
      </c>
      <c r="AF20" s="9">
        <f t="shared" si="6"/>
        <v>1207</v>
      </c>
      <c r="AG20" s="9">
        <f t="shared" si="7"/>
        <v>18667860</v>
      </c>
      <c r="AH20" s="9">
        <f t="shared" si="8"/>
        <v>16801074</v>
      </c>
      <c r="AI20" s="9">
        <f t="shared" si="9"/>
        <v>1938</v>
      </c>
      <c r="AJ20" s="9">
        <f t="shared" si="10"/>
        <v>1864848</v>
      </c>
      <c r="AK20" s="9">
        <f t="shared" si="11"/>
        <v>0</v>
      </c>
      <c r="AL20" s="8">
        <f t="shared" si="12"/>
        <v>17120</v>
      </c>
      <c r="AM20" s="9">
        <f t="shared" si="13"/>
        <v>813662460</v>
      </c>
      <c r="AN20" s="9">
        <f t="shared" si="14"/>
        <v>732295538</v>
      </c>
      <c r="AO20" s="9">
        <f t="shared" si="15"/>
        <v>35126400</v>
      </c>
      <c r="AP20" s="9">
        <f t="shared" si="16"/>
        <v>44341606</v>
      </c>
      <c r="AQ20" s="9">
        <f t="shared" si="17"/>
        <v>1898916</v>
      </c>
      <c r="AR20" s="9">
        <v>12107</v>
      </c>
      <c r="AS20" s="9">
        <v>187939240</v>
      </c>
      <c r="AT20" s="9">
        <v>169145314</v>
      </c>
      <c r="AU20" s="9">
        <v>808631</v>
      </c>
      <c r="AV20" s="9">
        <v>16873399</v>
      </c>
      <c r="AW20" s="9">
        <v>1111896</v>
      </c>
      <c r="AX20" s="9">
        <f t="shared" si="18"/>
        <v>29227</v>
      </c>
      <c r="AY20" s="9">
        <f t="shared" si="19"/>
        <v>1001601700</v>
      </c>
      <c r="AZ20" s="9">
        <f t="shared" si="20"/>
        <v>901440852</v>
      </c>
      <c r="BA20" s="9">
        <f t="shared" si="21"/>
        <v>35935031</v>
      </c>
      <c r="BB20" s="9">
        <f t="shared" si="22"/>
        <v>61215005</v>
      </c>
      <c r="BC20" s="9">
        <f t="shared" si="23"/>
        <v>3010812</v>
      </c>
      <c r="BD20" s="8">
        <v>1003</v>
      </c>
      <c r="BE20" s="9">
        <v>36903660</v>
      </c>
      <c r="BF20" s="9">
        <v>23947840</v>
      </c>
      <c r="BG20" s="9">
        <v>0</v>
      </c>
      <c r="BH20" s="9">
        <v>12900760</v>
      </c>
      <c r="BI20" s="9">
        <v>55060</v>
      </c>
      <c r="BJ20" s="9">
        <v>1</v>
      </c>
      <c r="BK20" s="9">
        <v>3350</v>
      </c>
      <c r="BL20" s="9">
        <v>2850</v>
      </c>
      <c r="BM20" s="9">
        <v>0</v>
      </c>
      <c r="BN20" s="9">
        <v>500</v>
      </c>
      <c r="BO20" s="9">
        <v>0</v>
      </c>
      <c r="BP20" s="9">
        <f t="shared" si="24"/>
        <v>1004</v>
      </c>
      <c r="BQ20" s="9">
        <f t="shared" si="25"/>
        <v>36907010</v>
      </c>
      <c r="BR20" s="9">
        <f t="shared" si="26"/>
        <v>23950690</v>
      </c>
      <c r="BS20" s="9">
        <f t="shared" si="27"/>
        <v>0</v>
      </c>
      <c r="BT20" s="9">
        <f t="shared" si="28"/>
        <v>12901260</v>
      </c>
      <c r="BU20" s="9">
        <f t="shared" si="29"/>
        <v>55060</v>
      </c>
      <c r="BV20" s="8">
        <v>76</v>
      </c>
      <c r="BW20" s="9">
        <v>12190460</v>
      </c>
      <c r="BX20" s="9">
        <v>10971414</v>
      </c>
      <c r="BY20" s="9">
        <v>681696</v>
      </c>
      <c r="BZ20" s="9">
        <v>383170</v>
      </c>
      <c r="CA20" s="9">
        <v>154180</v>
      </c>
      <c r="CB20" s="9">
        <f t="shared" si="30"/>
        <v>29303</v>
      </c>
      <c r="CC20" s="9">
        <f t="shared" si="31"/>
        <v>1050699170</v>
      </c>
      <c r="CD20" s="9">
        <f t="shared" si="32"/>
        <v>936362956</v>
      </c>
      <c r="CE20" s="9">
        <f t="shared" si="33"/>
        <v>36616727</v>
      </c>
      <c r="CF20" s="9">
        <f t="shared" si="34"/>
        <v>74499435</v>
      </c>
      <c r="CG20" s="9">
        <f t="shared" si="35"/>
        <v>3220052</v>
      </c>
      <c r="CH20" s="6"/>
      <c r="CI20" s="6"/>
      <c r="CJ20" s="6"/>
      <c r="CK20" s="6"/>
      <c r="CL20" s="6"/>
      <c r="CM20" s="6"/>
      <c r="CN20" s="18">
        <v>155</v>
      </c>
      <c r="CO20" s="9">
        <v>892050</v>
      </c>
      <c r="CP20" s="9">
        <v>802836</v>
      </c>
      <c r="CQ20" s="9">
        <v>0</v>
      </c>
      <c r="CR20" s="9">
        <v>89214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155</v>
      </c>
      <c r="DG20" s="9">
        <f t="shared" si="37"/>
        <v>892050</v>
      </c>
      <c r="DH20" s="9">
        <f t="shared" si="38"/>
        <v>802836</v>
      </c>
      <c r="DI20" s="9">
        <f t="shared" si="39"/>
        <v>0</v>
      </c>
      <c r="DJ20" s="9">
        <f t="shared" si="40"/>
        <v>89214</v>
      </c>
      <c r="DK20" s="9">
        <f t="shared" si="41"/>
        <v>0</v>
      </c>
      <c r="DL20" s="9">
        <f t="shared" si="42"/>
        <v>29458</v>
      </c>
      <c r="DM20" s="9">
        <f t="shared" si="43"/>
        <v>1051591220</v>
      </c>
      <c r="DN20" s="9">
        <f t="shared" si="44"/>
        <v>937165792</v>
      </c>
      <c r="DO20" s="9">
        <f t="shared" si="45"/>
        <v>36616727</v>
      </c>
      <c r="DP20" s="9">
        <f t="shared" si="46"/>
        <v>74588649</v>
      </c>
      <c r="DQ20" s="9">
        <f t="shared" si="47"/>
        <v>3220052</v>
      </c>
      <c r="DR20" s="9">
        <v>736</v>
      </c>
      <c r="DS20" s="9">
        <v>341</v>
      </c>
      <c r="DT20" s="9">
        <v>1077</v>
      </c>
      <c r="DU20" s="9">
        <v>185</v>
      </c>
      <c r="DV20" s="9">
        <v>33</v>
      </c>
      <c r="DX20" s="9">
        <v>2</v>
      </c>
      <c r="DY20" s="9">
        <v>11170</v>
      </c>
      <c r="DZ20" s="9">
        <v>23</v>
      </c>
      <c r="EA20" s="9">
        <v>874178</v>
      </c>
      <c r="EB20" s="9"/>
      <c r="EC20" s="9"/>
      <c r="ED20" s="9">
        <v>32</v>
      </c>
      <c r="EE20" s="9">
        <v>1114245</v>
      </c>
      <c r="EF20" s="9">
        <v>31</v>
      </c>
      <c r="EG20" s="9">
        <v>644690</v>
      </c>
      <c r="EH20" s="9">
        <v>6</v>
      </c>
      <c r="EI20" s="9">
        <v>1059240</v>
      </c>
      <c r="EJ20" s="9">
        <f t="shared" si="48"/>
        <v>249</v>
      </c>
      <c r="EK20" s="9">
        <f t="shared" si="49"/>
        <v>4595573</v>
      </c>
      <c r="EM20" s="9">
        <f t="shared" si="50"/>
        <v>29552</v>
      </c>
      <c r="EN20" s="9">
        <f t="shared" si="50"/>
        <v>1055294743</v>
      </c>
    </row>
    <row r="21" spans="1:144" s="7" customFormat="1" ht="15.95" customHeight="1" x14ac:dyDescent="0.15">
      <c r="A21" s="2" t="s">
        <v>42</v>
      </c>
      <c r="B21" s="8">
        <v>652</v>
      </c>
      <c r="C21" s="9">
        <v>341750500</v>
      </c>
      <c r="D21" s="9">
        <v>307574642</v>
      </c>
      <c r="E21" s="9">
        <v>17128466</v>
      </c>
      <c r="F21" s="9">
        <v>16763332</v>
      </c>
      <c r="G21" s="9">
        <v>284060</v>
      </c>
      <c r="H21" s="9">
        <v>8098</v>
      </c>
      <c r="I21" s="9">
        <v>122998240</v>
      </c>
      <c r="J21" s="9">
        <v>110698416</v>
      </c>
      <c r="K21" s="9">
        <v>2352141</v>
      </c>
      <c r="L21" s="9">
        <v>9310106</v>
      </c>
      <c r="M21" s="9">
        <v>637577</v>
      </c>
      <c r="N21" s="9">
        <f t="shared" si="0"/>
        <v>8750</v>
      </c>
      <c r="O21" s="9">
        <f t="shared" si="1"/>
        <v>464748740</v>
      </c>
      <c r="P21" s="9">
        <f t="shared" si="2"/>
        <v>418273058</v>
      </c>
      <c r="Q21" s="9">
        <f t="shared" si="3"/>
        <v>19480607</v>
      </c>
      <c r="R21" s="9">
        <f t="shared" si="4"/>
        <v>26073438</v>
      </c>
      <c r="S21" s="9">
        <f t="shared" si="5"/>
        <v>921637</v>
      </c>
      <c r="T21" s="8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626</v>
      </c>
      <c r="AA21" s="9">
        <v>11425360</v>
      </c>
      <c r="AB21" s="9">
        <v>10282824</v>
      </c>
      <c r="AC21" s="9">
        <v>3528</v>
      </c>
      <c r="AD21" s="9">
        <v>1139008</v>
      </c>
      <c r="AE21" s="9">
        <v>0</v>
      </c>
      <c r="AF21" s="9">
        <f t="shared" si="6"/>
        <v>626</v>
      </c>
      <c r="AG21" s="9">
        <f t="shared" si="7"/>
        <v>11425360</v>
      </c>
      <c r="AH21" s="9">
        <f t="shared" si="8"/>
        <v>10282824</v>
      </c>
      <c r="AI21" s="9">
        <f t="shared" si="9"/>
        <v>3528</v>
      </c>
      <c r="AJ21" s="9">
        <f t="shared" si="10"/>
        <v>1139008</v>
      </c>
      <c r="AK21" s="9">
        <f t="shared" si="11"/>
        <v>0</v>
      </c>
      <c r="AL21" s="8">
        <f t="shared" si="12"/>
        <v>9376</v>
      </c>
      <c r="AM21" s="9">
        <f t="shared" si="13"/>
        <v>476174100</v>
      </c>
      <c r="AN21" s="9">
        <f t="shared" si="14"/>
        <v>428555882</v>
      </c>
      <c r="AO21" s="9">
        <f t="shared" si="15"/>
        <v>19484135</v>
      </c>
      <c r="AP21" s="9">
        <f t="shared" si="16"/>
        <v>27212446</v>
      </c>
      <c r="AQ21" s="9">
        <f t="shared" si="17"/>
        <v>921637</v>
      </c>
      <c r="AR21" s="9">
        <v>6489</v>
      </c>
      <c r="AS21" s="9">
        <v>103974560</v>
      </c>
      <c r="AT21" s="9">
        <v>93577099</v>
      </c>
      <c r="AU21" s="9">
        <v>353549</v>
      </c>
      <c r="AV21" s="9">
        <v>9406958</v>
      </c>
      <c r="AW21" s="9">
        <v>636954</v>
      </c>
      <c r="AX21" s="9">
        <f t="shared" si="18"/>
        <v>15865</v>
      </c>
      <c r="AY21" s="9">
        <f t="shared" si="19"/>
        <v>580148660</v>
      </c>
      <c r="AZ21" s="9">
        <f t="shared" si="20"/>
        <v>522132981</v>
      </c>
      <c r="BA21" s="9">
        <f t="shared" si="21"/>
        <v>19837684</v>
      </c>
      <c r="BB21" s="9">
        <f t="shared" si="22"/>
        <v>36619404</v>
      </c>
      <c r="BC21" s="9">
        <f t="shared" si="23"/>
        <v>1558591</v>
      </c>
      <c r="BD21" s="8">
        <v>641</v>
      </c>
      <c r="BE21" s="9">
        <v>23019890</v>
      </c>
      <c r="BF21" s="9">
        <v>14629070</v>
      </c>
      <c r="BG21" s="9">
        <v>0</v>
      </c>
      <c r="BH21" s="9">
        <v>8355345</v>
      </c>
      <c r="BI21" s="9">
        <v>35475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f t="shared" si="24"/>
        <v>641</v>
      </c>
      <c r="BQ21" s="9">
        <f t="shared" si="25"/>
        <v>23019890</v>
      </c>
      <c r="BR21" s="9">
        <f t="shared" si="26"/>
        <v>14629070</v>
      </c>
      <c r="BS21" s="9">
        <f t="shared" si="27"/>
        <v>0</v>
      </c>
      <c r="BT21" s="9">
        <f t="shared" si="28"/>
        <v>8355345</v>
      </c>
      <c r="BU21" s="9">
        <f t="shared" si="29"/>
        <v>35475</v>
      </c>
      <c r="BV21" s="8">
        <v>22</v>
      </c>
      <c r="BW21" s="9">
        <v>1783720</v>
      </c>
      <c r="BX21" s="9">
        <v>1605348</v>
      </c>
      <c r="BY21" s="9">
        <v>43755</v>
      </c>
      <c r="BZ21" s="9">
        <v>134617</v>
      </c>
      <c r="CA21" s="9">
        <v>0</v>
      </c>
      <c r="CB21" s="9">
        <f t="shared" si="30"/>
        <v>15887</v>
      </c>
      <c r="CC21" s="9">
        <f t="shared" si="31"/>
        <v>604952270</v>
      </c>
      <c r="CD21" s="9">
        <f t="shared" si="32"/>
        <v>538367399</v>
      </c>
      <c r="CE21" s="9">
        <f t="shared" si="33"/>
        <v>19881439</v>
      </c>
      <c r="CF21" s="9">
        <f t="shared" si="34"/>
        <v>45109366</v>
      </c>
      <c r="CG21" s="9">
        <f t="shared" si="35"/>
        <v>1594066</v>
      </c>
      <c r="CH21" s="6"/>
      <c r="CI21" s="6"/>
      <c r="CJ21" s="6"/>
      <c r="CK21" s="6"/>
      <c r="CL21" s="6"/>
      <c r="CM21" s="6"/>
      <c r="CN21" s="18">
        <v>168</v>
      </c>
      <c r="CO21" s="9">
        <v>1793203</v>
      </c>
      <c r="CP21" s="9">
        <v>1613856</v>
      </c>
      <c r="CQ21" s="9">
        <v>0</v>
      </c>
      <c r="CR21" s="9">
        <v>179347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168</v>
      </c>
      <c r="DG21" s="9">
        <f t="shared" si="37"/>
        <v>1793203</v>
      </c>
      <c r="DH21" s="9">
        <f t="shared" si="38"/>
        <v>1613856</v>
      </c>
      <c r="DI21" s="9">
        <f t="shared" si="39"/>
        <v>0</v>
      </c>
      <c r="DJ21" s="9">
        <f t="shared" si="40"/>
        <v>179347</v>
      </c>
      <c r="DK21" s="9">
        <f t="shared" si="41"/>
        <v>0</v>
      </c>
      <c r="DL21" s="9">
        <f t="shared" si="42"/>
        <v>16055</v>
      </c>
      <c r="DM21" s="9">
        <f t="shared" si="43"/>
        <v>606745473</v>
      </c>
      <c r="DN21" s="9">
        <f t="shared" si="44"/>
        <v>539981255</v>
      </c>
      <c r="DO21" s="9">
        <f t="shared" si="45"/>
        <v>19881439</v>
      </c>
      <c r="DP21" s="9">
        <f t="shared" si="46"/>
        <v>45288713</v>
      </c>
      <c r="DQ21" s="9">
        <f t="shared" si="47"/>
        <v>1594066</v>
      </c>
      <c r="DR21" s="9">
        <v>436</v>
      </c>
      <c r="DS21" s="9">
        <v>182</v>
      </c>
      <c r="DT21" s="9">
        <v>618</v>
      </c>
      <c r="DU21" s="9">
        <v>80</v>
      </c>
      <c r="DV21" s="9">
        <v>29</v>
      </c>
      <c r="DX21" s="9">
        <v>0</v>
      </c>
      <c r="DY21" s="9">
        <v>0</v>
      </c>
      <c r="DZ21" s="9">
        <v>18</v>
      </c>
      <c r="EA21" s="9">
        <v>502665</v>
      </c>
      <c r="EB21" s="9"/>
      <c r="EC21" s="9"/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f t="shared" si="48"/>
        <v>186</v>
      </c>
      <c r="EK21" s="9">
        <f t="shared" si="49"/>
        <v>2295868</v>
      </c>
      <c r="EM21" s="9">
        <f t="shared" si="50"/>
        <v>16073</v>
      </c>
      <c r="EN21" s="9">
        <f t="shared" si="50"/>
        <v>607248138</v>
      </c>
    </row>
    <row r="22" spans="1:144" s="7" customFormat="1" ht="15.95" customHeight="1" x14ac:dyDescent="0.15">
      <c r="A22" s="2" t="s">
        <v>43</v>
      </c>
      <c r="B22" s="8">
        <v>1223</v>
      </c>
      <c r="C22" s="9">
        <v>645087500</v>
      </c>
      <c r="D22" s="9">
        <v>580578317</v>
      </c>
      <c r="E22" s="9">
        <v>29871141</v>
      </c>
      <c r="F22" s="9">
        <v>31344352</v>
      </c>
      <c r="G22" s="9">
        <v>3293690</v>
      </c>
      <c r="H22" s="9">
        <v>19471</v>
      </c>
      <c r="I22" s="9">
        <v>292601870</v>
      </c>
      <c r="J22" s="9">
        <v>263342015</v>
      </c>
      <c r="K22" s="9">
        <v>3424997</v>
      </c>
      <c r="L22" s="9">
        <v>24714001</v>
      </c>
      <c r="M22" s="9">
        <v>1120857</v>
      </c>
      <c r="N22" s="9">
        <f t="shared" si="0"/>
        <v>20694</v>
      </c>
      <c r="O22" s="9">
        <f t="shared" si="1"/>
        <v>937689370</v>
      </c>
      <c r="P22" s="9">
        <f t="shared" si="2"/>
        <v>843920332</v>
      </c>
      <c r="Q22" s="9">
        <f t="shared" si="3"/>
        <v>33296138</v>
      </c>
      <c r="R22" s="9">
        <f t="shared" si="4"/>
        <v>56058353</v>
      </c>
      <c r="S22" s="9">
        <f t="shared" si="5"/>
        <v>4414547</v>
      </c>
      <c r="T22" s="8">
        <v>5</v>
      </c>
      <c r="U22" s="9">
        <v>1714390</v>
      </c>
      <c r="V22" s="9">
        <v>1542950</v>
      </c>
      <c r="W22" s="9">
        <v>79360</v>
      </c>
      <c r="X22" s="9">
        <v>92080</v>
      </c>
      <c r="Y22" s="9">
        <v>0</v>
      </c>
      <c r="Z22" s="9">
        <v>2169</v>
      </c>
      <c r="AA22" s="9">
        <v>35544630</v>
      </c>
      <c r="AB22" s="9">
        <v>31990187</v>
      </c>
      <c r="AC22" s="9">
        <v>5652</v>
      </c>
      <c r="AD22" s="9">
        <v>3548791</v>
      </c>
      <c r="AE22" s="9">
        <v>0</v>
      </c>
      <c r="AF22" s="9">
        <f t="shared" si="6"/>
        <v>2174</v>
      </c>
      <c r="AG22" s="9">
        <f t="shared" si="7"/>
        <v>37259020</v>
      </c>
      <c r="AH22" s="9">
        <f t="shared" si="8"/>
        <v>33533137</v>
      </c>
      <c r="AI22" s="9">
        <f t="shared" si="9"/>
        <v>85012</v>
      </c>
      <c r="AJ22" s="9">
        <f t="shared" si="10"/>
        <v>3640871</v>
      </c>
      <c r="AK22" s="9">
        <f t="shared" si="11"/>
        <v>0</v>
      </c>
      <c r="AL22" s="8">
        <f t="shared" si="12"/>
        <v>22868</v>
      </c>
      <c r="AM22" s="9">
        <f t="shared" si="13"/>
        <v>974948390</v>
      </c>
      <c r="AN22" s="9">
        <f t="shared" si="14"/>
        <v>877453469</v>
      </c>
      <c r="AO22" s="9">
        <f t="shared" si="15"/>
        <v>33381150</v>
      </c>
      <c r="AP22" s="9">
        <f t="shared" si="16"/>
        <v>59699224</v>
      </c>
      <c r="AQ22" s="9">
        <f t="shared" si="17"/>
        <v>4414547</v>
      </c>
      <c r="AR22" s="9">
        <v>14851</v>
      </c>
      <c r="AS22" s="9">
        <v>227908420</v>
      </c>
      <c r="AT22" s="9">
        <v>205117578</v>
      </c>
      <c r="AU22" s="9">
        <v>918268</v>
      </c>
      <c r="AV22" s="9">
        <v>20976027</v>
      </c>
      <c r="AW22" s="9">
        <v>896547</v>
      </c>
      <c r="AX22" s="9">
        <f t="shared" si="18"/>
        <v>37719</v>
      </c>
      <c r="AY22" s="9">
        <f t="shared" si="19"/>
        <v>1202856810</v>
      </c>
      <c r="AZ22" s="9">
        <f t="shared" si="20"/>
        <v>1082571047</v>
      </c>
      <c r="BA22" s="9">
        <f t="shared" si="21"/>
        <v>34299418</v>
      </c>
      <c r="BB22" s="9">
        <f t="shared" si="22"/>
        <v>80675251</v>
      </c>
      <c r="BC22" s="9">
        <f t="shared" si="23"/>
        <v>5311094</v>
      </c>
      <c r="BD22" s="8">
        <v>1190</v>
      </c>
      <c r="BE22" s="9">
        <v>45652171</v>
      </c>
      <c r="BF22" s="9">
        <v>27570401</v>
      </c>
      <c r="BG22" s="9">
        <v>0</v>
      </c>
      <c r="BH22" s="9">
        <v>17897015</v>
      </c>
      <c r="BI22" s="9">
        <v>184755</v>
      </c>
      <c r="BJ22" s="9">
        <v>5</v>
      </c>
      <c r="BK22" s="9">
        <v>49500</v>
      </c>
      <c r="BL22" s="9">
        <v>33990</v>
      </c>
      <c r="BM22" s="9">
        <v>0</v>
      </c>
      <c r="BN22" s="9">
        <v>15510</v>
      </c>
      <c r="BO22" s="9">
        <v>0</v>
      </c>
      <c r="BP22" s="9">
        <f t="shared" si="24"/>
        <v>1195</v>
      </c>
      <c r="BQ22" s="9">
        <f t="shared" si="25"/>
        <v>45701671</v>
      </c>
      <c r="BR22" s="9">
        <f t="shared" si="26"/>
        <v>27604391</v>
      </c>
      <c r="BS22" s="9">
        <f t="shared" si="27"/>
        <v>0</v>
      </c>
      <c r="BT22" s="9">
        <f t="shared" si="28"/>
        <v>17912525</v>
      </c>
      <c r="BU22" s="9">
        <f t="shared" si="29"/>
        <v>184755</v>
      </c>
      <c r="BV22" s="8">
        <v>79</v>
      </c>
      <c r="BW22" s="9">
        <v>7363620</v>
      </c>
      <c r="BX22" s="9">
        <v>6627258</v>
      </c>
      <c r="BY22" s="9">
        <v>227106</v>
      </c>
      <c r="BZ22" s="9">
        <v>298089</v>
      </c>
      <c r="CA22" s="9">
        <v>211167</v>
      </c>
      <c r="CB22" s="9">
        <f t="shared" si="30"/>
        <v>37798</v>
      </c>
      <c r="CC22" s="9">
        <f t="shared" si="31"/>
        <v>1255922101</v>
      </c>
      <c r="CD22" s="9">
        <f t="shared" si="32"/>
        <v>1116802696</v>
      </c>
      <c r="CE22" s="9">
        <f t="shared" si="33"/>
        <v>34526524</v>
      </c>
      <c r="CF22" s="9">
        <f t="shared" si="34"/>
        <v>98885865</v>
      </c>
      <c r="CG22" s="9">
        <f t="shared" si="35"/>
        <v>5707016</v>
      </c>
      <c r="CH22" s="6"/>
      <c r="CI22" s="6"/>
      <c r="CJ22" s="6"/>
      <c r="CK22" s="6"/>
      <c r="CL22" s="6"/>
      <c r="CM22" s="6"/>
      <c r="CN22" s="18">
        <v>399</v>
      </c>
      <c r="CO22" s="9">
        <v>2636377</v>
      </c>
      <c r="CP22" s="9">
        <v>2372686</v>
      </c>
      <c r="CQ22" s="9">
        <v>0</v>
      </c>
      <c r="CR22" s="9">
        <v>263691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399</v>
      </c>
      <c r="DG22" s="9">
        <f t="shared" si="37"/>
        <v>2636377</v>
      </c>
      <c r="DH22" s="9">
        <f t="shared" si="38"/>
        <v>2372686</v>
      </c>
      <c r="DI22" s="9">
        <f t="shared" si="39"/>
        <v>0</v>
      </c>
      <c r="DJ22" s="9">
        <f t="shared" si="40"/>
        <v>263691</v>
      </c>
      <c r="DK22" s="9">
        <f t="shared" si="41"/>
        <v>0</v>
      </c>
      <c r="DL22" s="9">
        <f t="shared" si="42"/>
        <v>38197</v>
      </c>
      <c r="DM22" s="9">
        <f t="shared" si="43"/>
        <v>1258558478</v>
      </c>
      <c r="DN22" s="9">
        <f t="shared" si="44"/>
        <v>1119175382</v>
      </c>
      <c r="DO22" s="9">
        <f t="shared" si="45"/>
        <v>34526524</v>
      </c>
      <c r="DP22" s="9">
        <f t="shared" si="46"/>
        <v>99149556</v>
      </c>
      <c r="DQ22" s="9">
        <f t="shared" si="47"/>
        <v>5707016</v>
      </c>
      <c r="DR22" s="9">
        <v>814</v>
      </c>
      <c r="DS22" s="9">
        <v>377</v>
      </c>
      <c r="DT22" s="9">
        <v>1191</v>
      </c>
      <c r="DU22" s="9">
        <v>109</v>
      </c>
      <c r="DV22" s="9">
        <v>47</v>
      </c>
      <c r="DX22" s="9">
        <v>0</v>
      </c>
      <c r="DY22" s="9">
        <v>0</v>
      </c>
      <c r="DZ22" s="9">
        <v>57</v>
      </c>
      <c r="EA22" s="9">
        <v>2509780</v>
      </c>
      <c r="EB22" s="9"/>
      <c r="EC22" s="9"/>
      <c r="ED22" s="9">
        <v>5</v>
      </c>
      <c r="EE22" s="9">
        <v>72035</v>
      </c>
      <c r="EF22" s="9">
        <v>0</v>
      </c>
      <c r="EG22" s="9">
        <v>0</v>
      </c>
      <c r="EH22" s="9">
        <v>1</v>
      </c>
      <c r="EI22" s="9">
        <v>18900</v>
      </c>
      <c r="EJ22" s="9">
        <f t="shared" si="48"/>
        <v>462</v>
      </c>
      <c r="EK22" s="9">
        <f t="shared" si="49"/>
        <v>5237092</v>
      </c>
      <c r="EM22" s="9">
        <f t="shared" si="50"/>
        <v>38260</v>
      </c>
      <c r="EN22" s="9">
        <f t="shared" si="50"/>
        <v>1261159193</v>
      </c>
    </row>
    <row r="23" spans="1:144" s="7" customFormat="1" ht="15.95" customHeight="1" x14ac:dyDescent="0.15">
      <c r="A23" s="2" t="s">
        <v>44</v>
      </c>
      <c r="B23" s="8">
        <v>789</v>
      </c>
      <c r="C23" s="9">
        <v>420951400</v>
      </c>
      <c r="D23" s="9">
        <v>378855437</v>
      </c>
      <c r="E23" s="9">
        <v>21347291</v>
      </c>
      <c r="F23" s="9">
        <v>19110802</v>
      </c>
      <c r="G23" s="9">
        <v>1637870</v>
      </c>
      <c r="H23" s="9">
        <v>9600</v>
      </c>
      <c r="I23" s="9">
        <v>173629130</v>
      </c>
      <c r="J23" s="9">
        <v>156266217</v>
      </c>
      <c r="K23" s="9">
        <v>3422490</v>
      </c>
      <c r="L23" s="9">
        <v>13030891</v>
      </c>
      <c r="M23" s="9">
        <v>909532</v>
      </c>
      <c r="N23" s="9">
        <f t="shared" si="0"/>
        <v>10389</v>
      </c>
      <c r="O23" s="9">
        <f t="shared" si="1"/>
        <v>594580530</v>
      </c>
      <c r="P23" s="9">
        <f t="shared" si="2"/>
        <v>535121654</v>
      </c>
      <c r="Q23" s="9">
        <f t="shared" si="3"/>
        <v>24769781</v>
      </c>
      <c r="R23" s="9">
        <f t="shared" si="4"/>
        <v>32141693</v>
      </c>
      <c r="S23" s="9">
        <f t="shared" si="5"/>
        <v>2547402</v>
      </c>
      <c r="T23" s="8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731</v>
      </c>
      <c r="AA23" s="9">
        <v>10525870</v>
      </c>
      <c r="AB23" s="9">
        <v>9473283</v>
      </c>
      <c r="AC23" s="9">
        <v>16164</v>
      </c>
      <c r="AD23" s="9">
        <v>1036423</v>
      </c>
      <c r="AE23" s="9">
        <v>0</v>
      </c>
      <c r="AF23" s="9">
        <f t="shared" si="6"/>
        <v>731</v>
      </c>
      <c r="AG23" s="9">
        <f t="shared" si="7"/>
        <v>10525870</v>
      </c>
      <c r="AH23" s="9">
        <f t="shared" si="8"/>
        <v>9473283</v>
      </c>
      <c r="AI23" s="9">
        <f t="shared" si="9"/>
        <v>16164</v>
      </c>
      <c r="AJ23" s="9">
        <f t="shared" si="10"/>
        <v>1036423</v>
      </c>
      <c r="AK23" s="9">
        <f t="shared" si="11"/>
        <v>0</v>
      </c>
      <c r="AL23" s="8">
        <f t="shared" si="12"/>
        <v>11120</v>
      </c>
      <c r="AM23" s="9">
        <f t="shared" si="13"/>
        <v>605106400</v>
      </c>
      <c r="AN23" s="9">
        <f t="shared" si="14"/>
        <v>544594937</v>
      </c>
      <c r="AO23" s="9">
        <f t="shared" si="15"/>
        <v>24785945</v>
      </c>
      <c r="AP23" s="9">
        <f t="shared" si="16"/>
        <v>33178116</v>
      </c>
      <c r="AQ23" s="9">
        <f t="shared" si="17"/>
        <v>2547402</v>
      </c>
      <c r="AR23" s="9">
        <v>7820</v>
      </c>
      <c r="AS23" s="9">
        <v>141114400</v>
      </c>
      <c r="AT23" s="9">
        <v>127002968</v>
      </c>
      <c r="AU23" s="9">
        <v>573978</v>
      </c>
      <c r="AV23" s="9">
        <v>13059365</v>
      </c>
      <c r="AW23" s="9">
        <v>478089</v>
      </c>
      <c r="AX23" s="9">
        <f t="shared" si="18"/>
        <v>18940</v>
      </c>
      <c r="AY23" s="9">
        <f t="shared" si="19"/>
        <v>746220800</v>
      </c>
      <c r="AZ23" s="9">
        <f t="shared" si="20"/>
        <v>671597905</v>
      </c>
      <c r="BA23" s="9">
        <f t="shared" si="21"/>
        <v>25359923</v>
      </c>
      <c r="BB23" s="9">
        <f t="shared" si="22"/>
        <v>46237481</v>
      </c>
      <c r="BC23" s="9">
        <f t="shared" si="23"/>
        <v>3025491</v>
      </c>
      <c r="BD23" s="8">
        <v>773</v>
      </c>
      <c r="BE23" s="9">
        <v>25850318</v>
      </c>
      <c r="BF23" s="9">
        <v>16458618</v>
      </c>
      <c r="BG23" s="9">
        <v>0</v>
      </c>
      <c r="BH23" s="9">
        <v>9044965</v>
      </c>
      <c r="BI23" s="9">
        <v>346735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f t="shared" si="24"/>
        <v>773</v>
      </c>
      <c r="BQ23" s="9">
        <f t="shared" si="25"/>
        <v>25850318</v>
      </c>
      <c r="BR23" s="9">
        <f t="shared" si="26"/>
        <v>16458618</v>
      </c>
      <c r="BS23" s="9">
        <f t="shared" si="27"/>
        <v>0</v>
      </c>
      <c r="BT23" s="9">
        <f t="shared" si="28"/>
        <v>9044965</v>
      </c>
      <c r="BU23" s="9">
        <f t="shared" si="29"/>
        <v>346735</v>
      </c>
      <c r="BV23" s="8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f t="shared" si="30"/>
        <v>18940</v>
      </c>
      <c r="CC23" s="9">
        <f t="shared" si="31"/>
        <v>772071118</v>
      </c>
      <c r="CD23" s="9">
        <f t="shared" si="32"/>
        <v>688056523</v>
      </c>
      <c r="CE23" s="9">
        <f t="shared" si="33"/>
        <v>25359923</v>
      </c>
      <c r="CF23" s="9">
        <f t="shared" si="34"/>
        <v>55282446</v>
      </c>
      <c r="CG23" s="9">
        <f t="shared" si="35"/>
        <v>3372226</v>
      </c>
      <c r="CH23" s="6"/>
      <c r="CI23" s="6"/>
      <c r="CJ23" s="6"/>
      <c r="CK23" s="6"/>
      <c r="CL23" s="6"/>
      <c r="CM23" s="6"/>
      <c r="CN23" s="18">
        <v>6</v>
      </c>
      <c r="CO23" s="9">
        <v>20321</v>
      </c>
      <c r="CP23" s="9">
        <v>18288</v>
      </c>
      <c r="CQ23" s="9">
        <v>0</v>
      </c>
      <c r="CR23" s="9">
        <v>2033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6</v>
      </c>
      <c r="DG23" s="9">
        <f t="shared" si="37"/>
        <v>20321</v>
      </c>
      <c r="DH23" s="9">
        <f t="shared" si="38"/>
        <v>18288</v>
      </c>
      <c r="DI23" s="9">
        <f t="shared" si="39"/>
        <v>0</v>
      </c>
      <c r="DJ23" s="9">
        <f t="shared" si="40"/>
        <v>2033</v>
      </c>
      <c r="DK23" s="9">
        <f t="shared" si="41"/>
        <v>0</v>
      </c>
      <c r="DL23" s="9">
        <f t="shared" si="42"/>
        <v>18946</v>
      </c>
      <c r="DM23" s="9">
        <f t="shared" si="43"/>
        <v>772091439</v>
      </c>
      <c r="DN23" s="9">
        <f t="shared" si="44"/>
        <v>688074811</v>
      </c>
      <c r="DO23" s="9">
        <f t="shared" si="45"/>
        <v>25359923</v>
      </c>
      <c r="DP23" s="9">
        <f t="shared" si="46"/>
        <v>55284479</v>
      </c>
      <c r="DQ23" s="9">
        <f t="shared" si="47"/>
        <v>3372226</v>
      </c>
      <c r="DR23" s="9">
        <v>520</v>
      </c>
      <c r="DS23" s="9">
        <v>189</v>
      </c>
      <c r="DT23" s="9">
        <v>709</v>
      </c>
      <c r="DU23" s="9">
        <v>115</v>
      </c>
      <c r="DV23" s="9">
        <v>22</v>
      </c>
      <c r="DX23" s="9">
        <v>1</v>
      </c>
      <c r="DY23" s="9">
        <v>3600</v>
      </c>
      <c r="DZ23" s="9">
        <v>8</v>
      </c>
      <c r="EA23" s="9">
        <v>284632</v>
      </c>
      <c r="EB23" s="9"/>
      <c r="EC23" s="9"/>
      <c r="ED23" s="9">
        <v>15</v>
      </c>
      <c r="EE23" s="9">
        <v>381445</v>
      </c>
      <c r="EF23" s="9">
        <v>23</v>
      </c>
      <c r="EG23" s="9">
        <v>305150</v>
      </c>
      <c r="EH23" s="9">
        <v>8</v>
      </c>
      <c r="EI23" s="9">
        <v>110720</v>
      </c>
      <c r="EJ23" s="9">
        <f t="shared" si="48"/>
        <v>61</v>
      </c>
      <c r="EK23" s="9">
        <f t="shared" si="49"/>
        <v>1105868</v>
      </c>
      <c r="EM23" s="9">
        <f t="shared" si="50"/>
        <v>19001</v>
      </c>
      <c r="EN23" s="9">
        <f t="shared" si="50"/>
        <v>773176986</v>
      </c>
    </row>
    <row r="24" spans="1:144" s="7" customFormat="1" ht="15.95" customHeight="1" x14ac:dyDescent="0.15">
      <c r="A24" s="2" t="s">
        <v>61</v>
      </c>
      <c r="B24" s="8">
        <v>3290</v>
      </c>
      <c r="C24" s="9">
        <v>1831214560</v>
      </c>
      <c r="D24" s="9">
        <v>1648116458</v>
      </c>
      <c r="E24" s="9">
        <v>91144598</v>
      </c>
      <c r="F24" s="9">
        <v>83054651</v>
      </c>
      <c r="G24" s="9">
        <v>8898853</v>
      </c>
      <c r="H24" s="9">
        <v>45818</v>
      </c>
      <c r="I24" s="9">
        <v>811632580</v>
      </c>
      <c r="J24" s="9">
        <v>730469265</v>
      </c>
      <c r="K24" s="9">
        <v>18636305</v>
      </c>
      <c r="L24" s="9">
        <v>59817723</v>
      </c>
      <c r="M24" s="9">
        <v>2709287</v>
      </c>
      <c r="N24" s="9">
        <f t="shared" si="0"/>
        <v>49108</v>
      </c>
      <c r="O24" s="9">
        <f t="shared" si="1"/>
        <v>2642847140</v>
      </c>
      <c r="P24" s="9">
        <f t="shared" si="2"/>
        <v>2378585723</v>
      </c>
      <c r="Q24" s="9">
        <f t="shared" si="3"/>
        <v>109780903</v>
      </c>
      <c r="R24" s="9">
        <f t="shared" si="4"/>
        <v>142872374</v>
      </c>
      <c r="S24" s="9">
        <f t="shared" si="5"/>
        <v>11608140</v>
      </c>
      <c r="T24" s="8">
        <v>6</v>
      </c>
      <c r="U24" s="9">
        <v>709210</v>
      </c>
      <c r="V24" s="9">
        <v>638288</v>
      </c>
      <c r="W24" s="9">
        <v>6461</v>
      </c>
      <c r="X24" s="9">
        <v>64461</v>
      </c>
      <c r="Y24" s="9">
        <v>0</v>
      </c>
      <c r="Z24" s="9">
        <v>5268</v>
      </c>
      <c r="AA24" s="9">
        <v>80934080</v>
      </c>
      <c r="AB24" s="9">
        <v>72840672</v>
      </c>
      <c r="AC24" s="9">
        <v>49567</v>
      </c>
      <c r="AD24" s="9">
        <v>8043841</v>
      </c>
      <c r="AE24" s="9">
        <v>0</v>
      </c>
      <c r="AF24" s="9">
        <f t="shared" si="6"/>
        <v>5274</v>
      </c>
      <c r="AG24" s="9">
        <f t="shared" si="7"/>
        <v>81643290</v>
      </c>
      <c r="AH24" s="9">
        <f t="shared" si="8"/>
        <v>73478960</v>
      </c>
      <c r="AI24" s="9">
        <f t="shared" si="9"/>
        <v>56028</v>
      </c>
      <c r="AJ24" s="9">
        <f t="shared" si="10"/>
        <v>8108302</v>
      </c>
      <c r="AK24" s="9">
        <f t="shared" si="11"/>
        <v>0</v>
      </c>
      <c r="AL24" s="8">
        <f t="shared" si="12"/>
        <v>54382</v>
      </c>
      <c r="AM24" s="9">
        <f t="shared" si="13"/>
        <v>2724490430</v>
      </c>
      <c r="AN24" s="9">
        <f t="shared" si="14"/>
        <v>2452064683</v>
      </c>
      <c r="AO24" s="9">
        <f t="shared" si="15"/>
        <v>109836931</v>
      </c>
      <c r="AP24" s="9">
        <f t="shared" si="16"/>
        <v>150980676</v>
      </c>
      <c r="AQ24" s="9">
        <f t="shared" si="17"/>
        <v>11608140</v>
      </c>
      <c r="AR24" s="9">
        <v>33819</v>
      </c>
      <c r="AS24" s="9">
        <v>482704050</v>
      </c>
      <c r="AT24" s="9">
        <v>434433644</v>
      </c>
      <c r="AU24" s="9">
        <v>2305395</v>
      </c>
      <c r="AV24" s="9">
        <v>44126838</v>
      </c>
      <c r="AW24" s="9">
        <v>1838173</v>
      </c>
      <c r="AX24" s="9">
        <f t="shared" si="18"/>
        <v>88201</v>
      </c>
      <c r="AY24" s="9">
        <f t="shared" si="19"/>
        <v>3207194480</v>
      </c>
      <c r="AZ24" s="9">
        <f t="shared" si="20"/>
        <v>2886498327</v>
      </c>
      <c r="BA24" s="9">
        <f t="shared" si="21"/>
        <v>112142326</v>
      </c>
      <c r="BB24" s="9">
        <f t="shared" si="22"/>
        <v>195107514</v>
      </c>
      <c r="BC24" s="9">
        <f t="shared" si="23"/>
        <v>13446313</v>
      </c>
      <c r="BD24" s="8">
        <v>3192</v>
      </c>
      <c r="BE24" s="9">
        <v>110991350</v>
      </c>
      <c r="BF24" s="9">
        <v>67826860</v>
      </c>
      <c r="BG24" s="9">
        <v>0</v>
      </c>
      <c r="BH24" s="9">
        <v>42263675</v>
      </c>
      <c r="BI24" s="9">
        <v>900815</v>
      </c>
      <c r="BJ24" s="9">
        <v>6</v>
      </c>
      <c r="BK24" s="9">
        <v>20640</v>
      </c>
      <c r="BL24" s="9">
        <v>15580</v>
      </c>
      <c r="BM24" s="9">
        <v>0</v>
      </c>
      <c r="BN24" s="9">
        <v>5060</v>
      </c>
      <c r="BO24" s="9">
        <v>0</v>
      </c>
      <c r="BP24" s="9">
        <f t="shared" si="24"/>
        <v>3198</v>
      </c>
      <c r="BQ24" s="9">
        <f t="shared" si="25"/>
        <v>111011990</v>
      </c>
      <c r="BR24" s="9">
        <f t="shared" si="26"/>
        <v>67842440</v>
      </c>
      <c r="BS24" s="9">
        <f t="shared" si="27"/>
        <v>0</v>
      </c>
      <c r="BT24" s="9">
        <f t="shared" si="28"/>
        <v>42268735</v>
      </c>
      <c r="BU24" s="9">
        <f t="shared" si="29"/>
        <v>900815</v>
      </c>
      <c r="BV24" s="8">
        <v>115</v>
      </c>
      <c r="BW24" s="9">
        <v>12529590</v>
      </c>
      <c r="BX24" s="9">
        <v>11276631</v>
      </c>
      <c r="BY24" s="9">
        <v>337937</v>
      </c>
      <c r="BZ24" s="9">
        <v>774480</v>
      </c>
      <c r="CA24" s="9">
        <v>140542</v>
      </c>
      <c r="CB24" s="9">
        <f t="shared" si="30"/>
        <v>88316</v>
      </c>
      <c r="CC24" s="9">
        <f t="shared" si="31"/>
        <v>3330736060</v>
      </c>
      <c r="CD24" s="9">
        <f t="shared" si="32"/>
        <v>2965617398</v>
      </c>
      <c r="CE24" s="9">
        <f t="shared" si="33"/>
        <v>112480263</v>
      </c>
      <c r="CF24" s="9">
        <f t="shared" si="34"/>
        <v>238150729</v>
      </c>
      <c r="CG24" s="9">
        <f t="shared" si="35"/>
        <v>14487670</v>
      </c>
      <c r="CH24" s="6"/>
      <c r="CI24" s="6"/>
      <c r="CJ24" s="6"/>
      <c r="CK24" s="6"/>
      <c r="CL24" s="6"/>
      <c r="CM24" s="6"/>
      <c r="CN24" s="18">
        <v>777</v>
      </c>
      <c r="CO24" s="9">
        <v>5635898</v>
      </c>
      <c r="CP24" s="9">
        <v>5072161</v>
      </c>
      <c r="CQ24" s="9">
        <v>0</v>
      </c>
      <c r="CR24" s="9">
        <v>563737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777</v>
      </c>
      <c r="DG24" s="9">
        <f t="shared" si="37"/>
        <v>5635898</v>
      </c>
      <c r="DH24" s="9">
        <f t="shared" si="38"/>
        <v>5072161</v>
      </c>
      <c r="DI24" s="9">
        <f t="shared" si="39"/>
        <v>0</v>
      </c>
      <c r="DJ24" s="9">
        <f t="shared" si="40"/>
        <v>563737</v>
      </c>
      <c r="DK24" s="9">
        <f t="shared" si="41"/>
        <v>0</v>
      </c>
      <c r="DL24" s="9">
        <f t="shared" si="42"/>
        <v>89093</v>
      </c>
      <c r="DM24" s="9">
        <f t="shared" si="43"/>
        <v>3336371958</v>
      </c>
      <c r="DN24" s="9">
        <f t="shared" si="44"/>
        <v>2970689559</v>
      </c>
      <c r="DO24" s="9">
        <f t="shared" si="45"/>
        <v>112480263</v>
      </c>
      <c r="DP24" s="9">
        <f t="shared" si="46"/>
        <v>238714466</v>
      </c>
      <c r="DQ24" s="9">
        <f t="shared" si="47"/>
        <v>14487670</v>
      </c>
      <c r="DR24" s="9">
        <v>2144</v>
      </c>
      <c r="DS24" s="9">
        <v>1169</v>
      </c>
      <c r="DT24" s="9">
        <v>3313</v>
      </c>
      <c r="DU24" s="9">
        <v>595</v>
      </c>
      <c r="DV24" s="9">
        <v>117</v>
      </c>
      <c r="DX24" s="9">
        <v>2</v>
      </c>
      <c r="DY24" s="9">
        <v>8980</v>
      </c>
      <c r="DZ24" s="9">
        <v>118</v>
      </c>
      <c r="EA24" s="9">
        <v>4312625</v>
      </c>
      <c r="EB24" s="9"/>
      <c r="EC24" s="9"/>
      <c r="ED24" s="9">
        <v>154</v>
      </c>
      <c r="EE24" s="9">
        <v>5435405</v>
      </c>
      <c r="EF24" s="9">
        <v>78</v>
      </c>
      <c r="EG24" s="9">
        <v>1370240</v>
      </c>
      <c r="EH24" s="9">
        <v>0</v>
      </c>
      <c r="EI24" s="9">
        <v>0</v>
      </c>
      <c r="EJ24" s="9">
        <f t="shared" si="48"/>
        <v>1129</v>
      </c>
      <c r="EK24" s="9">
        <f t="shared" si="49"/>
        <v>16763148</v>
      </c>
      <c r="EM24" s="9">
        <f t="shared" si="50"/>
        <v>89445</v>
      </c>
      <c r="EN24" s="9">
        <f t="shared" si="50"/>
        <v>3347499208</v>
      </c>
    </row>
    <row r="25" spans="1:144" s="7" customFormat="1" ht="15.95" customHeight="1" x14ac:dyDescent="0.15">
      <c r="A25" s="2" t="s">
        <v>45</v>
      </c>
      <c r="B25" s="8">
        <v>1194</v>
      </c>
      <c r="C25" s="9">
        <v>653165780</v>
      </c>
      <c r="D25" s="9">
        <v>587847943</v>
      </c>
      <c r="E25" s="9">
        <v>31965657</v>
      </c>
      <c r="F25" s="9">
        <v>29729325</v>
      </c>
      <c r="G25" s="9">
        <v>3622855</v>
      </c>
      <c r="H25" s="9">
        <v>15907</v>
      </c>
      <c r="I25" s="9">
        <v>255431830</v>
      </c>
      <c r="J25" s="9">
        <v>229888615</v>
      </c>
      <c r="K25" s="9">
        <v>5446401</v>
      </c>
      <c r="L25" s="9">
        <v>19410622</v>
      </c>
      <c r="M25" s="9">
        <v>686192</v>
      </c>
      <c r="N25" s="9">
        <f t="shared" si="0"/>
        <v>17101</v>
      </c>
      <c r="O25" s="9">
        <f t="shared" si="1"/>
        <v>908597610</v>
      </c>
      <c r="P25" s="9">
        <f t="shared" si="2"/>
        <v>817736558</v>
      </c>
      <c r="Q25" s="9">
        <f t="shared" si="3"/>
        <v>37412058</v>
      </c>
      <c r="R25" s="9">
        <f t="shared" si="4"/>
        <v>49139947</v>
      </c>
      <c r="S25" s="9">
        <f t="shared" si="5"/>
        <v>4309047</v>
      </c>
      <c r="T25" s="8">
        <v>4</v>
      </c>
      <c r="U25" s="9">
        <v>476610</v>
      </c>
      <c r="V25" s="9">
        <v>428939</v>
      </c>
      <c r="W25" s="9">
        <v>1741</v>
      </c>
      <c r="X25" s="9">
        <v>45930</v>
      </c>
      <c r="Y25" s="9">
        <v>0</v>
      </c>
      <c r="Z25" s="9">
        <v>1628</v>
      </c>
      <c r="AA25" s="9">
        <v>19234730</v>
      </c>
      <c r="AB25" s="9">
        <v>17311257</v>
      </c>
      <c r="AC25" s="9">
        <v>0</v>
      </c>
      <c r="AD25" s="9">
        <v>1923473</v>
      </c>
      <c r="AE25" s="9">
        <v>0</v>
      </c>
      <c r="AF25" s="9">
        <f t="shared" si="6"/>
        <v>1632</v>
      </c>
      <c r="AG25" s="9">
        <f t="shared" si="7"/>
        <v>19711340</v>
      </c>
      <c r="AH25" s="9">
        <f t="shared" si="8"/>
        <v>17740196</v>
      </c>
      <c r="AI25" s="9">
        <f t="shared" si="9"/>
        <v>1741</v>
      </c>
      <c r="AJ25" s="9">
        <f t="shared" si="10"/>
        <v>1969403</v>
      </c>
      <c r="AK25" s="9">
        <f t="shared" si="11"/>
        <v>0</v>
      </c>
      <c r="AL25" s="8">
        <f t="shared" si="12"/>
        <v>18733</v>
      </c>
      <c r="AM25" s="9">
        <f t="shared" si="13"/>
        <v>928308950</v>
      </c>
      <c r="AN25" s="9">
        <f t="shared" si="14"/>
        <v>835476754</v>
      </c>
      <c r="AO25" s="9">
        <f t="shared" si="15"/>
        <v>37413799</v>
      </c>
      <c r="AP25" s="9">
        <f t="shared" si="16"/>
        <v>51109350</v>
      </c>
      <c r="AQ25" s="9">
        <f t="shared" si="17"/>
        <v>4309047</v>
      </c>
      <c r="AR25" s="9">
        <v>10905</v>
      </c>
      <c r="AS25" s="9">
        <v>154536730</v>
      </c>
      <c r="AT25" s="9">
        <v>139083055</v>
      </c>
      <c r="AU25" s="9">
        <v>491800</v>
      </c>
      <c r="AV25" s="9">
        <v>14289566</v>
      </c>
      <c r="AW25" s="9">
        <v>672309</v>
      </c>
      <c r="AX25" s="9">
        <f t="shared" si="18"/>
        <v>29638</v>
      </c>
      <c r="AY25" s="9">
        <f t="shared" si="19"/>
        <v>1082845680</v>
      </c>
      <c r="AZ25" s="9">
        <f t="shared" si="20"/>
        <v>974559809</v>
      </c>
      <c r="BA25" s="9">
        <f t="shared" si="21"/>
        <v>37905599</v>
      </c>
      <c r="BB25" s="9">
        <f t="shared" si="22"/>
        <v>65398916</v>
      </c>
      <c r="BC25" s="9">
        <f t="shared" si="23"/>
        <v>4981356</v>
      </c>
      <c r="BD25" s="8">
        <v>1148</v>
      </c>
      <c r="BE25" s="9">
        <v>43475746</v>
      </c>
      <c r="BF25" s="9">
        <v>26982986</v>
      </c>
      <c r="BG25" s="9">
        <v>0</v>
      </c>
      <c r="BH25" s="9">
        <v>15930890</v>
      </c>
      <c r="BI25" s="9">
        <v>561870</v>
      </c>
      <c r="BJ25" s="9">
        <v>4</v>
      </c>
      <c r="BK25" s="9">
        <v>15846</v>
      </c>
      <c r="BL25" s="9">
        <v>11306</v>
      </c>
      <c r="BM25" s="9">
        <v>0</v>
      </c>
      <c r="BN25" s="9">
        <v>4540</v>
      </c>
      <c r="BO25" s="9">
        <v>0</v>
      </c>
      <c r="BP25" s="9">
        <f t="shared" si="24"/>
        <v>1152</v>
      </c>
      <c r="BQ25" s="9">
        <f t="shared" si="25"/>
        <v>43491592</v>
      </c>
      <c r="BR25" s="9">
        <f t="shared" si="26"/>
        <v>26994292</v>
      </c>
      <c r="BS25" s="9">
        <f t="shared" si="27"/>
        <v>0</v>
      </c>
      <c r="BT25" s="9">
        <f t="shared" si="28"/>
        <v>15935430</v>
      </c>
      <c r="BU25" s="9">
        <f t="shared" si="29"/>
        <v>561870</v>
      </c>
      <c r="BV25" s="8">
        <v>59</v>
      </c>
      <c r="BW25" s="9">
        <v>5598720</v>
      </c>
      <c r="BX25" s="9">
        <v>5038848</v>
      </c>
      <c r="BY25" s="9">
        <v>85042</v>
      </c>
      <c r="BZ25" s="9">
        <v>334903</v>
      </c>
      <c r="CA25" s="9">
        <v>139927</v>
      </c>
      <c r="CB25" s="9">
        <f t="shared" si="30"/>
        <v>29697</v>
      </c>
      <c r="CC25" s="9">
        <f t="shared" si="31"/>
        <v>1131935992</v>
      </c>
      <c r="CD25" s="9">
        <f t="shared" si="32"/>
        <v>1006592949</v>
      </c>
      <c r="CE25" s="9">
        <f t="shared" si="33"/>
        <v>37990641</v>
      </c>
      <c r="CF25" s="9">
        <f t="shared" si="34"/>
        <v>81669249</v>
      </c>
      <c r="CG25" s="9">
        <f t="shared" si="35"/>
        <v>5683153</v>
      </c>
      <c r="CH25" s="6"/>
      <c r="CI25" s="6"/>
      <c r="CJ25" s="6"/>
      <c r="CK25" s="6"/>
      <c r="CL25" s="6"/>
      <c r="CM25" s="6"/>
      <c r="CN25" s="18">
        <v>234</v>
      </c>
      <c r="CO25" s="9">
        <v>1671504</v>
      </c>
      <c r="CP25" s="9">
        <v>1504300</v>
      </c>
      <c r="CQ25" s="9">
        <v>0</v>
      </c>
      <c r="CR25" s="9">
        <v>167204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234</v>
      </c>
      <c r="DG25" s="9">
        <f t="shared" si="37"/>
        <v>1671504</v>
      </c>
      <c r="DH25" s="9">
        <f t="shared" si="38"/>
        <v>1504300</v>
      </c>
      <c r="DI25" s="9">
        <f t="shared" si="39"/>
        <v>0</v>
      </c>
      <c r="DJ25" s="9">
        <f t="shared" si="40"/>
        <v>167204</v>
      </c>
      <c r="DK25" s="9">
        <f t="shared" si="41"/>
        <v>0</v>
      </c>
      <c r="DL25" s="9">
        <f t="shared" si="42"/>
        <v>29931</v>
      </c>
      <c r="DM25" s="9">
        <f t="shared" si="43"/>
        <v>1133607496</v>
      </c>
      <c r="DN25" s="9">
        <f t="shared" si="44"/>
        <v>1008097249</v>
      </c>
      <c r="DO25" s="9">
        <f t="shared" si="45"/>
        <v>37990641</v>
      </c>
      <c r="DP25" s="9">
        <f t="shared" si="46"/>
        <v>81836453</v>
      </c>
      <c r="DQ25" s="9">
        <f t="shared" si="47"/>
        <v>5683153</v>
      </c>
      <c r="DR25" s="9">
        <v>785</v>
      </c>
      <c r="DS25" s="9">
        <v>345</v>
      </c>
      <c r="DT25" s="9">
        <v>1130</v>
      </c>
      <c r="DU25" s="9">
        <v>217</v>
      </c>
      <c r="DV25" s="9">
        <v>34</v>
      </c>
      <c r="DX25" s="9">
        <v>0</v>
      </c>
      <c r="DY25" s="9">
        <v>0</v>
      </c>
      <c r="DZ25" s="9">
        <v>45</v>
      </c>
      <c r="EA25" s="9">
        <v>1512827</v>
      </c>
      <c r="EB25" s="9"/>
      <c r="EC25" s="9"/>
      <c r="ED25" s="9">
        <v>43</v>
      </c>
      <c r="EE25" s="9">
        <v>1715105</v>
      </c>
      <c r="EF25" s="9">
        <v>32</v>
      </c>
      <c r="EG25" s="9">
        <v>563320</v>
      </c>
      <c r="EH25" s="9">
        <v>2</v>
      </c>
      <c r="EI25" s="9">
        <v>24700</v>
      </c>
      <c r="EJ25" s="9">
        <f t="shared" si="48"/>
        <v>356</v>
      </c>
      <c r="EK25" s="9">
        <f t="shared" si="49"/>
        <v>5487456</v>
      </c>
      <c r="EM25" s="9">
        <f t="shared" si="50"/>
        <v>30053</v>
      </c>
      <c r="EN25" s="9">
        <f t="shared" si="50"/>
        <v>1137423448</v>
      </c>
    </row>
    <row r="26" spans="1:144" s="7" customFormat="1" ht="15.95" customHeight="1" x14ac:dyDescent="0.15">
      <c r="A26" s="2" t="s">
        <v>46</v>
      </c>
      <c r="B26" s="8">
        <v>1957</v>
      </c>
      <c r="C26" s="9">
        <v>1082869630</v>
      </c>
      <c r="D26" s="9">
        <v>974581221</v>
      </c>
      <c r="E26" s="9">
        <v>54908651</v>
      </c>
      <c r="F26" s="9">
        <v>50391480</v>
      </c>
      <c r="G26" s="9">
        <v>2988278</v>
      </c>
      <c r="H26" s="9">
        <v>28296</v>
      </c>
      <c r="I26" s="9">
        <v>468514910</v>
      </c>
      <c r="J26" s="9">
        <v>421663403</v>
      </c>
      <c r="K26" s="9">
        <v>8763818</v>
      </c>
      <c r="L26" s="9">
        <v>35445770</v>
      </c>
      <c r="M26" s="9">
        <v>2641919</v>
      </c>
      <c r="N26" s="9">
        <f t="shared" si="0"/>
        <v>30253</v>
      </c>
      <c r="O26" s="9">
        <f t="shared" si="1"/>
        <v>1551384540</v>
      </c>
      <c r="P26" s="9">
        <f t="shared" si="2"/>
        <v>1396244624</v>
      </c>
      <c r="Q26" s="9">
        <f t="shared" si="3"/>
        <v>63672469</v>
      </c>
      <c r="R26" s="9">
        <f t="shared" si="4"/>
        <v>85837250</v>
      </c>
      <c r="S26" s="9">
        <f t="shared" si="5"/>
        <v>5630197</v>
      </c>
      <c r="T26" s="8">
        <v>9</v>
      </c>
      <c r="U26" s="9">
        <v>2303200</v>
      </c>
      <c r="V26" s="9">
        <v>2072878</v>
      </c>
      <c r="W26" s="9">
        <v>24652</v>
      </c>
      <c r="X26" s="9">
        <v>205670</v>
      </c>
      <c r="Y26" s="9">
        <v>0</v>
      </c>
      <c r="Z26" s="9">
        <v>3076</v>
      </c>
      <c r="AA26" s="9">
        <v>44227190</v>
      </c>
      <c r="AB26" s="9">
        <v>39804471</v>
      </c>
      <c r="AC26" s="9">
        <v>10159</v>
      </c>
      <c r="AD26" s="9">
        <v>4412560</v>
      </c>
      <c r="AE26" s="9">
        <v>0</v>
      </c>
      <c r="AF26" s="9">
        <f t="shared" si="6"/>
        <v>3085</v>
      </c>
      <c r="AG26" s="9">
        <f t="shared" si="7"/>
        <v>46530390</v>
      </c>
      <c r="AH26" s="9">
        <f t="shared" si="8"/>
        <v>41877349</v>
      </c>
      <c r="AI26" s="9">
        <f t="shared" si="9"/>
        <v>34811</v>
      </c>
      <c r="AJ26" s="9">
        <f t="shared" si="10"/>
        <v>4618230</v>
      </c>
      <c r="AK26" s="9">
        <f t="shared" si="11"/>
        <v>0</v>
      </c>
      <c r="AL26" s="8">
        <f t="shared" si="12"/>
        <v>33338</v>
      </c>
      <c r="AM26" s="9">
        <f t="shared" si="13"/>
        <v>1597914930</v>
      </c>
      <c r="AN26" s="9">
        <f t="shared" si="14"/>
        <v>1438121973</v>
      </c>
      <c r="AO26" s="9">
        <f t="shared" si="15"/>
        <v>63707280</v>
      </c>
      <c r="AP26" s="9">
        <f t="shared" si="16"/>
        <v>90455480</v>
      </c>
      <c r="AQ26" s="9">
        <f t="shared" si="17"/>
        <v>5630197</v>
      </c>
      <c r="AR26" s="9">
        <v>19683</v>
      </c>
      <c r="AS26" s="9">
        <v>266257470</v>
      </c>
      <c r="AT26" s="9">
        <v>239631706</v>
      </c>
      <c r="AU26" s="9">
        <v>1051053</v>
      </c>
      <c r="AV26" s="9">
        <v>24056290</v>
      </c>
      <c r="AW26" s="9">
        <v>1518421</v>
      </c>
      <c r="AX26" s="9">
        <f t="shared" si="18"/>
        <v>53021</v>
      </c>
      <c r="AY26" s="9">
        <f t="shared" si="19"/>
        <v>1864172400</v>
      </c>
      <c r="AZ26" s="9">
        <f t="shared" si="20"/>
        <v>1677753679</v>
      </c>
      <c r="BA26" s="9">
        <f t="shared" si="21"/>
        <v>64758333</v>
      </c>
      <c r="BB26" s="9">
        <f t="shared" si="22"/>
        <v>114511770</v>
      </c>
      <c r="BC26" s="9">
        <f t="shared" si="23"/>
        <v>7148618</v>
      </c>
      <c r="BD26" s="8">
        <v>1886</v>
      </c>
      <c r="BE26" s="9">
        <v>64421672</v>
      </c>
      <c r="BF26" s="9">
        <v>40072152</v>
      </c>
      <c r="BG26" s="9">
        <v>0</v>
      </c>
      <c r="BH26" s="9">
        <v>23974430</v>
      </c>
      <c r="BI26" s="9">
        <v>375090</v>
      </c>
      <c r="BJ26" s="9">
        <v>9</v>
      </c>
      <c r="BK26" s="9">
        <v>97676</v>
      </c>
      <c r="BL26" s="9">
        <v>50156</v>
      </c>
      <c r="BM26" s="9">
        <v>0</v>
      </c>
      <c r="BN26" s="9">
        <v>47520</v>
      </c>
      <c r="BO26" s="9">
        <v>0</v>
      </c>
      <c r="BP26" s="9">
        <f t="shared" si="24"/>
        <v>1895</v>
      </c>
      <c r="BQ26" s="9">
        <f t="shared" si="25"/>
        <v>64519348</v>
      </c>
      <c r="BR26" s="9">
        <f t="shared" si="26"/>
        <v>40122308</v>
      </c>
      <c r="BS26" s="9">
        <f t="shared" si="27"/>
        <v>0</v>
      </c>
      <c r="BT26" s="9">
        <f t="shared" si="28"/>
        <v>24021950</v>
      </c>
      <c r="BU26" s="9">
        <f t="shared" si="29"/>
        <v>375090</v>
      </c>
      <c r="BV26" s="8">
        <v>53</v>
      </c>
      <c r="BW26" s="9">
        <v>3836270</v>
      </c>
      <c r="BX26" s="9">
        <v>3452643</v>
      </c>
      <c r="BY26" s="9">
        <v>76920</v>
      </c>
      <c r="BZ26" s="9">
        <v>162521</v>
      </c>
      <c r="CA26" s="9">
        <v>144186</v>
      </c>
      <c r="CB26" s="9">
        <f t="shared" si="30"/>
        <v>53074</v>
      </c>
      <c r="CC26" s="9">
        <f t="shared" si="31"/>
        <v>1932528018</v>
      </c>
      <c r="CD26" s="9">
        <f t="shared" si="32"/>
        <v>1721328630</v>
      </c>
      <c r="CE26" s="9">
        <f t="shared" si="33"/>
        <v>64835253</v>
      </c>
      <c r="CF26" s="9">
        <f t="shared" si="34"/>
        <v>138696241</v>
      </c>
      <c r="CG26" s="9">
        <f t="shared" si="35"/>
        <v>7667894</v>
      </c>
      <c r="CH26" s="6"/>
      <c r="CI26" s="6"/>
      <c r="CJ26" s="6"/>
      <c r="CK26" s="6"/>
      <c r="CL26" s="6"/>
      <c r="CM26" s="6"/>
      <c r="CN26" s="18">
        <v>227</v>
      </c>
      <c r="CO26" s="9">
        <v>1010537</v>
      </c>
      <c r="CP26" s="9">
        <v>909457</v>
      </c>
      <c r="CQ26" s="9">
        <v>0</v>
      </c>
      <c r="CR26" s="9">
        <v>101080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227</v>
      </c>
      <c r="DG26" s="9">
        <f t="shared" si="37"/>
        <v>1010537</v>
      </c>
      <c r="DH26" s="9">
        <f t="shared" si="38"/>
        <v>909457</v>
      </c>
      <c r="DI26" s="9">
        <f t="shared" si="39"/>
        <v>0</v>
      </c>
      <c r="DJ26" s="9">
        <f t="shared" si="40"/>
        <v>101080</v>
      </c>
      <c r="DK26" s="9">
        <f t="shared" si="41"/>
        <v>0</v>
      </c>
      <c r="DL26" s="9">
        <f t="shared" si="42"/>
        <v>53301</v>
      </c>
      <c r="DM26" s="9">
        <f t="shared" si="43"/>
        <v>1933538555</v>
      </c>
      <c r="DN26" s="9">
        <f t="shared" si="44"/>
        <v>1722238087</v>
      </c>
      <c r="DO26" s="9">
        <f t="shared" si="45"/>
        <v>64835253</v>
      </c>
      <c r="DP26" s="9">
        <f t="shared" si="46"/>
        <v>138797321</v>
      </c>
      <c r="DQ26" s="9">
        <f t="shared" si="47"/>
        <v>7667894</v>
      </c>
      <c r="DR26" s="9">
        <v>1303</v>
      </c>
      <c r="DS26" s="9">
        <v>622</v>
      </c>
      <c r="DT26" s="9">
        <v>1925</v>
      </c>
      <c r="DU26" s="9">
        <v>278</v>
      </c>
      <c r="DV26" s="9">
        <v>74</v>
      </c>
      <c r="DX26" s="9">
        <v>0</v>
      </c>
      <c r="DY26" s="9">
        <v>0</v>
      </c>
      <c r="DZ26" s="9">
        <v>77</v>
      </c>
      <c r="EA26" s="9">
        <v>2437791</v>
      </c>
      <c r="EB26" s="9"/>
      <c r="EC26" s="9"/>
      <c r="ED26" s="9">
        <v>113</v>
      </c>
      <c r="EE26" s="9">
        <v>4543910</v>
      </c>
      <c r="EF26" s="9">
        <v>32</v>
      </c>
      <c r="EG26" s="9">
        <v>766650</v>
      </c>
      <c r="EH26" s="9">
        <v>4</v>
      </c>
      <c r="EI26" s="9">
        <v>272450</v>
      </c>
      <c r="EJ26" s="9">
        <f t="shared" si="48"/>
        <v>453</v>
      </c>
      <c r="EK26" s="9">
        <f t="shared" si="49"/>
        <v>9031338</v>
      </c>
      <c r="EM26" s="9">
        <f t="shared" si="50"/>
        <v>53527</v>
      </c>
      <c r="EN26" s="9">
        <f t="shared" si="50"/>
        <v>1941559356</v>
      </c>
    </row>
    <row r="27" spans="1:144" s="7" customFormat="1" ht="15.95" customHeight="1" x14ac:dyDescent="0.15">
      <c r="A27" s="2" t="s">
        <v>47</v>
      </c>
      <c r="B27" s="8">
        <v>1593</v>
      </c>
      <c r="C27" s="9">
        <v>844305180</v>
      </c>
      <c r="D27" s="9">
        <v>759873722</v>
      </c>
      <c r="E27" s="9">
        <v>44831270</v>
      </c>
      <c r="F27" s="9">
        <v>37760048</v>
      </c>
      <c r="G27" s="9">
        <v>1840140</v>
      </c>
      <c r="H27" s="9">
        <v>20443</v>
      </c>
      <c r="I27" s="9">
        <v>292883410</v>
      </c>
      <c r="J27" s="9">
        <v>263595067</v>
      </c>
      <c r="K27" s="9">
        <v>3956152</v>
      </c>
      <c r="L27" s="9">
        <v>23538948</v>
      </c>
      <c r="M27" s="9">
        <v>1793243</v>
      </c>
      <c r="N27" s="9">
        <f t="shared" si="0"/>
        <v>22036</v>
      </c>
      <c r="O27" s="9">
        <f t="shared" si="1"/>
        <v>1137188590</v>
      </c>
      <c r="P27" s="9">
        <f t="shared" si="2"/>
        <v>1023468789</v>
      </c>
      <c r="Q27" s="9">
        <f t="shared" si="3"/>
        <v>48787422</v>
      </c>
      <c r="R27" s="9">
        <f t="shared" si="4"/>
        <v>61298996</v>
      </c>
      <c r="S27" s="9">
        <f t="shared" si="5"/>
        <v>3633383</v>
      </c>
      <c r="T27" s="8">
        <v>7</v>
      </c>
      <c r="U27" s="9">
        <v>1518330</v>
      </c>
      <c r="V27" s="9">
        <v>1366486</v>
      </c>
      <c r="W27" s="9">
        <v>5231</v>
      </c>
      <c r="X27" s="9">
        <v>146613</v>
      </c>
      <c r="Y27" s="9">
        <v>0</v>
      </c>
      <c r="Z27" s="9">
        <v>2791</v>
      </c>
      <c r="AA27" s="9">
        <v>41359430</v>
      </c>
      <c r="AB27" s="9">
        <v>37223487</v>
      </c>
      <c r="AC27" s="9">
        <v>9234</v>
      </c>
      <c r="AD27" s="9">
        <v>4121405</v>
      </c>
      <c r="AE27" s="9">
        <v>5304</v>
      </c>
      <c r="AF27" s="9">
        <f t="shared" si="6"/>
        <v>2798</v>
      </c>
      <c r="AG27" s="9">
        <f t="shared" si="7"/>
        <v>42877760</v>
      </c>
      <c r="AH27" s="9">
        <f t="shared" si="8"/>
        <v>38589973</v>
      </c>
      <c r="AI27" s="9">
        <f t="shared" si="9"/>
        <v>14465</v>
      </c>
      <c r="AJ27" s="9">
        <f t="shared" si="10"/>
        <v>4268018</v>
      </c>
      <c r="AK27" s="9">
        <f t="shared" si="11"/>
        <v>5304</v>
      </c>
      <c r="AL27" s="8">
        <f t="shared" si="12"/>
        <v>24834</v>
      </c>
      <c r="AM27" s="9">
        <f t="shared" si="13"/>
        <v>1180066350</v>
      </c>
      <c r="AN27" s="9">
        <f t="shared" si="14"/>
        <v>1062058762</v>
      </c>
      <c r="AO27" s="9">
        <f t="shared" si="15"/>
        <v>48801887</v>
      </c>
      <c r="AP27" s="9">
        <f t="shared" si="16"/>
        <v>65567014</v>
      </c>
      <c r="AQ27" s="9">
        <f t="shared" si="17"/>
        <v>3638687</v>
      </c>
      <c r="AR27" s="9">
        <v>14117</v>
      </c>
      <c r="AS27" s="9">
        <v>198635190</v>
      </c>
      <c r="AT27" s="9">
        <v>178771663</v>
      </c>
      <c r="AU27" s="9">
        <v>1097820</v>
      </c>
      <c r="AV27" s="9">
        <v>17828729</v>
      </c>
      <c r="AW27" s="9">
        <v>936978</v>
      </c>
      <c r="AX27" s="9">
        <f t="shared" si="18"/>
        <v>38951</v>
      </c>
      <c r="AY27" s="9">
        <f t="shared" si="19"/>
        <v>1378701540</v>
      </c>
      <c r="AZ27" s="9">
        <f t="shared" si="20"/>
        <v>1240830425</v>
      </c>
      <c r="BA27" s="9">
        <f t="shared" si="21"/>
        <v>49899707</v>
      </c>
      <c r="BB27" s="9">
        <f t="shared" si="22"/>
        <v>83395743</v>
      </c>
      <c r="BC27" s="9">
        <f t="shared" si="23"/>
        <v>4575665</v>
      </c>
      <c r="BD27" s="8">
        <v>1545</v>
      </c>
      <c r="BE27" s="9">
        <v>51663070</v>
      </c>
      <c r="BF27" s="9">
        <v>34276790</v>
      </c>
      <c r="BG27" s="9">
        <v>0</v>
      </c>
      <c r="BH27" s="9">
        <v>17232990</v>
      </c>
      <c r="BI27" s="9">
        <v>153290</v>
      </c>
      <c r="BJ27" s="9">
        <v>7</v>
      </c>
      <c r="BK27" s="9">
        <v>50252</v>
      </c>
      <c r="BL27" s="9">
        <v>25262</v>
      </c>
      <c r="BM27" s="9">
        <v>0</v>
      </c>
      <c r="BN27" s="9">
        <v>24990</v>
      </c>
      <c r="BO27" s="9">
        <v>0</v>
      </c>
      <c r="BP27" s="9">
        <f t="shared" si="24"/>
        <v>1552</v>
      </c>
      <c r="BQ27" s="9">
        <f t="shared" si="25"/>
        <v>51713322</v>
      </c>
      <c r="BR27" s="9">
        <f t="shared" si="26"/>
        <v>34302052</v>
      </c>
      <c r="BS27" s="9">
        <f t="shared" si="27"/>
        <v>0</v>
      </c>
      <c r="BT27" s="9">
        <f t="shared" si="28"/>
        <v>17257980</v>
      </c>
      <c r="BU27" s="9">
        <f t="shared" si="29"/>
        <v>153290</v>
      </c>
      <c r="BV27" s="8">
        <v>58</v>
      </c>
      <c r="BW27" s="9">
        <v>7490320</v>
      </c>
      <c r="BX27" s="9">
        <v>6741288</v>
      </c>
      <c r="BY27" s="9">
        <v>275475</v>
      </c>
      <c r="BZ27" s="9">
        <v>230182</v>
      </c>
      <c r="CA27" s="9">
        <v>243375</v>
      </c>
      <c r="CB27" s="9">
        <f t="shared" si="30"/>
        <v>39009</v>
      </c>
      <c r="CC27" s="9">
        <f t="shared" si="31"/>
        <v>1437905182</v>
      </c>
      <c r="CD27" s="9">
        <f t="shared" si="32"/>
        <v>1281873765</v>
      </c>
      <c r="CE27" s="9">
        <f t="shared" si="33"/>
        <v>50175182</v>
      </c>
      <c r="CF27" s="9">
        <f t="shared" si="34"/>
        <v>100883905</v>
      </c>
      <c r="CG27" s="9">
        <f t="shared" si="35"/>
        <v>4972330</v>
      </c>
      <c r="CH27" s="6"/>
      <c r="CI27" s="6"/>
      <c r="CJ27" s="6"/>
      <c r="CK27" s="6"/>
      <c r="CL27" s="6"/>
      <c r="CM27" s="6"/>
      <c r="CN27" s="18">
        <v>315</v>
      </c>
      <c r="CO27" s="9">
        <v>1777068</v>
      </c>
      <c r="CP27" s="9">
        <v>1599313</v>
      </c>
      <c r="CQ27" s="9">
        <v>0</v>
      </c>
      <c r="CR27" s="9">
        <v>177755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315</v>
      </c>
      <c r="DG27" s="9">
        <f t="shared" si="37"/>
        <v>1777068</v>
      </c>
      <c r="DH27" s="9">
        <f t="shared" si="38"/>
        <v>1599313</v>
      </c>
      <c r="DI27" s="9">
        <f t="shared" si="39"/>
        <v>0</v>
      </c>
      <c r="DJ27" s="9">
        <f t="shared" si="40"/>
        <v>177755</v>
      </c>
      <c r="DK27" s="9">
        <f t="shared" si="41"/>
        <v>0</v>
      </c>
      <c r="DL27" s="9">
        <f t="shared" si="42"/>
        <v>39324</v>
      </c>
      <c r="DM27" s="9">
        <f t="shared" si="43"/>
        <v>1439682250</v>
      </c>
      <c r="DN27" s="9">
        <f t="shared" si="44"/>
        <v>1283473078</v>
      </c>
      <c r="DO27" s="9">
        <f t="shared" si="45"/>
        <v>50175182</v>
      </c>
      <c r="DP27" s="9">
        <f t="shared" si="46"/>
        <v>101061660</v>
      </c>
      <c r="DQ27" s="9">
        <f t="shared" si="47"/>
        <v>4972330</v>
      </c>
      <c r="DR27" s="9">
        <v>1086</v>
      </c>
      <c r="DS27" s="9">
        <v>423</v>
      </c>
      <c r="DT27" s="9">
        <v>1509</v>
      </c>
      <c r="DU27" s="9">
        <v>127</v>
      </c>
      <c r="DV27" s="9">
        <v>35</v>
      </c>
      <c r="DX27" s="9">
        <v>1</v>
      </c>
      <c r="DY27" s="9">
        <v>12720</v>
      </c>
      <c r="DZ27" s="9">
        <v>65</v>
      </c>
      <c r="EA27" s="9">
        <v>2335256</v>
      </c>
      <c r="EB27" s="9"/>
      <c r="EC27" s="9"/>
      <c r="ED27" s="9">
        <v>103</v>
      </c>
      <c r="EE27" s="9">
        <v>4000755</v>
      </c>
      <c r="EF27" s="9">
        <v>25</v>
      </c>
      <c r="EG27" s="9">
        <v>147280</v>
      </c>
      <c r="EH27" s="9">
        <v>2</v>
      </c>
      <c r="EI27" s="9">
        <v>31460</v>
      </c>
      <c r="EJ27" s="9">
        <f t="shared" si="48"/>
        <v>511</v>
      </c>
      <c r="EK27" s="9">
        <f t="shared" si="49"/>
        <v>8304539</v>
      </c>
      <c r="EM27" s="9">
        <f t="shared" si="50"/>
        <v>39520</v>
      </c>
      <c r="EN27" s="9">
        <f t="shared" si="50"/>
        <v>1446209721</v>
      </c>
    </row>
    <row r="28" spans="1:144" s="7" customFormat="1" ht="15.95" customHeight="1" x14ac:dyDescent="0.15">
      <c r="A28" s="2" t="s">
        <v>48</v>
      </c>
      <c r="B28" s="8">
        <v>1955</v>
      </c>
      <c r="C28" s="9">
        <v>1068822470</v>
      </c>
      <c r="D28" s="9">
        <v>961941879</v>
      </c>
      <c r="E28" s="9">
        <v>53213051</v>
      </c>
      <c r="F28" s="9">
        <v>50395481</v>
      </c>
      <c r="G28" s="9">
        <v>3272059</v>
      </c>
      <c r="H28" s="9">
        <v>24265</v>
      </c>
      <c r="I28" s="9">
        <v>383082160</v>
      </c>
      <c r="J28" s="9">
        <v>344773937</v>
      </c>
      <c r="K28" s="9">
        <v>8271481</v>
      </c>
      <c r="L28" s="9">
        <v>27700329</v>
      </c>
      <c r="M28" s="9">
        <v>2336413</v>
      </c>
      <c r="N28" s="9">
        <f t="shared" si="0"/>
        <v>26220</v>
      </c>
      <c r="O28" s="9">
        <f t="shared" si="1"/>
        <v>1451904630</v>
      </c>
      <c r="P28" s="9">
        <f t="shared" si="2"/>
        <v>1306715816</v>
      </c>
      <c r="Q28" s="9">
        <f t="shared" si="3"/>
        <v>61484532</v>
      </c>
      <c r="R28" s="9">
        <f t="shared" si="4"/>
        <v>78095810</v>
      </c>
      <c r="S28" s="9">
        <f t="shared" si="5"/>
        <v>5608472</v>
      </c>
      <c r="T28" s="8">
        <v>1</v>
      </c>
      <c r="U28" s="9">
        <v>77100</v>
      </c>
      <c r="V28" s="9">
        <v>69390</v>
      </c>
      <c r="W28" s="9">
        <v>0</v>
      </c>
      <c r="X28" s="9">
        <v>7710</v>
      </c>
      <c r="Y28" s="9">
        <v>0</v>
      </c>
      <c r="Z28" s="9">
        <v>2434</v>
      </c>
      <c r="AA28" s="9">
        <v>38631080</v>
      </c>
      <c r="AB28" s="9">
        <v>34767972</v>
      </c>
      <c r="AC28" s="9">
        <v>7272</v>
      </c>
      <c r="AD28" s="9">
        <v>3855008</v>
      </c>
      <c r="AE28" s="9">
        <v>828</v>
      </c>
      <c r="AF28" s="9">
        <f t="shared" si="6"/>
        <v>2435</v>
      </c>
      <c r="AG28" s="9">
        <f t="shared" si="7"/>
        <v>38708180</v>
      </c>
      <c r="AH28" s="9">
        <f t="shared" si="8"/>
        <v>34837362</v>
      </c>
      <c r="AI28" s="9">
        <f t="shared" si="9"/>
        <v>7272</v>
      </c>
      <c r="AJ28" s="9">
        <f t="shared" si="10"/>
        <v>3862718</v>
      </c>
      <c r="AK28" s="9">
        <f t="shared" si="11"/>
        <v>828</v>
      </c>
      <c r="AL28" s="8">
        <f t="shared" si="12"/>
        <v>28655</v>
      </c>
      <c r="AM28" s="9">
        <f t="shared" si="13"/>
        <v>1490612810</v>
      </c>
      <c r="AN28" s="9">
        <f t="shared" si="14"/>
        <v>1341553178</v>
      </c>
      <c r="AO28" s="9">
        <f t="shared" si="15"/>
        <v>61491804</v>
      </c>
      <c r="AP28" s="9">
        <f t="shared" si="16"/>
        <v>81958528</v>
      </c>
      <c r="AQ28" s="9">
        <f t="shared" si="17"/>
        <v>5609300</v>
      </c>
      <c r="AR28" s="9">
        <v>18346</v>
      </c>
      <c r="AS28" s="9">
        <v>249952050</v>
      </c>
      <c r="AT28" s="9">
        <v>224956837</v>
      </c>
      <c r="AU28" s="9">
        <v>644594</v>
      </c>
      <c r="AV28" s="9">
        <v>22484516</v>
      </c>
      <c r="AW28" s="9">
        <v>1866103</v>
      </c>
      <c r="AX28" s="9">
        <f t="shared" si="18"/>
        <v>47001</v>
      </c>
      <c r="AY28" s="9">
        <f t="shared" si="19"/>
        <v>1740564860</v>
      </c>
      <c r="AZ28" s="9">
        <f t="shared" si="20"/>
        <v>1566510015</v>
      </c>
      <c r="BA28" s="9">
        <f t="shared" si="21"/>
        <v>62136398</v>
      </c>
      <c r="BB28" s="9">
        <f t="shared" si="22"/>
        <v>104443044</v>
      </c>
      <c r="BC28" s="9">
        <f t="shared" si="23"/>
        <v>7475403</v>
      </c>
      <c r="BD28" s="8">
        <v>1876</v>
      </c>
      <c r="BE28" s="9">
        <v>58330635</v>
      </c>
      <c r="BF28" s="9">
        <v>36883045</v>
      </c>
      <c r="BG28" s="9">
        <v>0</v>
      </c>
      <c r="BH28" s="9">
        <v>21177750</v>
      </c>
      <c r="BI28" s="9">
        <v>269840</v>
      </c>
      <c r="BJ28" s="9">
        <v>1</v>
      </c>
      <c r="BK28" s="9">
        <v>2020</v>
      </c>
      <c r="BL28" s="9">
        <v>940</v>
      </c>
      <c r="BM28" s="9">
        <v>0</v>
      </c>
      <c r="BN28" s="9">
        <v>1080</v>
      </c>
      <c r="BO28" s="9">
        <v>0</v>
      </c>
      <c r="BP28" s="9">
        <f t="shared" si="24"/>
        <v>1877</v>
      </c>
      <c r="BQ28" s="9">
        <f t="shared" si="25"/>
        <v>58332655</v>
      </c>
      <c r="BR28" s="9">
        <f t="shared" si="26"/>
        <v>36883985</v>
      </c>
      <c r="BS28" s="9">
        <f t="shared" si="27"/>
        <v>0</v>
      </c>
      <c r="BT28" s="9">
        <f t="shared" si="28"/>
        <v>21178830</v>
      </c>
      <c r="BU28" s="9">
        <f t="shared" si="29"/>
        <v>269840</v>
      </c>
      <c r="BV28" s="8">
        <v>63</v>
      </c>
      <c r="BW28" s="9">
        <v>5002130</v>
      </c>
      <c r="BX28" s="9">
        <v>4501917</v>
      </c>
      <c r="BY28" s="9">
        <v>127267</v>
      </c>
      <c r="BZ28" s="9">
        <v>248944</v>
      </c>
      <c r="CA28" s="9">
        <v>124002</v>
      </c>
      <c r="CB28" s="9">
        <f t="shared" si="30"/>
        <v>47064</v>
      </c>
      <c r="CC28" s="9">
        <f t="shared" si="31"/>
        <v>1803899645</v>
      </c>
      <c r="CD28" s="9">
        <f t="shared" si="32"/>
        <v>1607895917</v>
      </c>
      <c r="CE28" s="9">
        <f t="shared" si="33"/>
        <v>62263665</v>
      </c>
      <c r="CF28" s="9">
        <f t="shared" si="34"/>
        <v>125870818</v>
      </c>
      <c r="CG28" s="9">
        <f t="shared" si="35"/>
        <v>7869245</v>
      </c>
      <c r="CH28" s="6"/>
      <c r="CI28" s="6"/>
      <c r="CJ28" s="6"/>
      <c r="CK28" s="6"/>
      <c r="CL28" s="6"/>
      <c r="CM28" s="6"/>
      <c r="CN28" s="18">
        <v>266</v>
      </c>
      <c r="CO28" s="9">
        <v>1341129</v>
      </c>
      <c r="CP28" s="9">
        <v>1206978</v>
      </c>
      <c r="CQ28" s="9">
        <v>0</v>
      </c>
      <c r="CR28" s="9">
        <v>134151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266</v>
      </c>
      <c r="DG28" s="9">
        <f t="shared" si="37"/>
        <v>1341129</v>
      </c>
      <c r="DH28" s="9">
        <f t="shared" si="38"/>
        <v>1206978</v>
      </c>
      <c r="DI28" s="9">
        <f t="shared" si="39"/>
        <v>0</v>
      </c>
      <c r="DJ28" s="9">
        <f t="shared" si="40"/>
        <v>134151</v>
      </c>
      <c r="DK28" s="9">
        <f t="shared" si="41"/>
        <v>0</v>
      </c>
      <c r="DL28" s="9">
        <f t="shared" si="42"/>
        <v>47330</v>
      </c>
      <c r="DM28" s="9">
        <f t="shared" si="43"/>
        <v>1805240774</v>
      </c>
      <c r="DN28" s="9">
        <f t="shared" si="44"/>
        <v>1609102895</v>
      </c>
      <c r="DO28" s="9">
        <f t="shared" si="45"/>
        <v>62263665</v>
      </c>
      <c r="DP28" s="9">
        <f t="shared" si="46"/>
        <v>126004969</v>
      </c>
      <c r="DQ28" s="9">
        <f t="shared" si="47"/>
        <v>7869245</v>
      </c>
      <c r="DR28" s="9">
        <v>1305</v>
      </c>
      <c r="DS28" s="9">
        <v>501</v>
      </c>
      <c r="DT28" s="9">
        <v>1806</v>
      </c>
      <c r="DU28" s="9">
        <v>276</v>
      </c>
      <c r="DV28" s="9">
        <v>56</v>
      </c>
      <c r="DX28" s="9">
        <v>1</v>
      </c>
      <c r="DY28" s="9">
        <v>1080</v>
      </c>
      <c r="DZ28" s="9">
        <v>73</v>
      </c>
      <c r="EA28" s="9">
        <v>2322918</v>
      </c>
      <c r="EB28" s="9"/>
      <c r="EC28" s="9"/>
      <c r="ED28" s="9">
        <v>73</v>
      </c>
      <c r="EE28" s="9">
        <v>2642880</v>
      </c>
      <c r="EF28" s="9">
        <v>56</v>
      </c>
      <c r="EG28" s="9">
        <v>1318160</v>
      </c>
      <c r="EH28" s="9">
        <v>0</v>
      </c>
      <c r="EI28" s="9">
        <v>0</v>
      </c>
      <c r="EJ28" s="9">
        <f t="shared" si="48"/>
        <v>469</v>
      </c>
      <c r="EK28" s="9">
        <f t="shared" si="49"/>
        <v>7626167</v>
      </c>
      <c r="EM28" s="9">
        <f t="shared" si="50"/>
        <v>47533</v>
      </c>
      <c r="EN28" s="9">
        <f t="shared" si="50"/>
        <v>1811525812</v>
      </c>
    </row>
    <row r="29" spans="1:144" s="7" customFormat="1" ht="15.95" customHeight="1" x14ac:dyDescent="0.15">
      <c r="A29" s="2" t="s">
        <v>49</v>
      </c>
      <c r="B29" s="8">
        <v>2681</v>
      </c>
      <c r="C29" s="9">
        <v>1513628460</v>
      </c>
      <c r="D29" s="9">
        <v>1362261111</v>
      </c>
      <c r="E29" s="9">
        <v>75469505</v>
      </c>
      <c r="F29" s="9">
        <v>72019212</v>
      </c>
      <c r="G29" s="9">
        <v>3878632</v>
      </c>
      <c r="H29" s="9">
        <v>43219</v>
      </c>
      <c r="I29" s="9">
        <v>640766010</v>
      </c>
      <c r="J29" s="9">
        <v>576689412</v>
      </c>
      <c r="K29" s="9">
        <v>13140737</v>
      </c>
      <c r="L29" s="9">
        <v>47371784</v>
      </c>
      <c r="M29" s="9">
        <v>3564077</v>
      </c>
      <c r="N29" s="9">
        <f t="shared" si="0"/>
        <v>45900</v>
      </c>
      <c r="O29" s="9">
        <f t="shared" si="1"/>
        <v>2154394470</v>
      </c>
      <c r="P29" s="9">
        <f t="shared" si="2"/>
        <v>1938950523</v>
      </c>
      <c r="Q29" s="9">
        <f t="shared" si="3"/>
        <v>88610242</v>
      </c>
      <c r="R29" s="9">
        <f t="shared" si="4"/>
        <v>119390996</v>
      </c>
      <c r="S29" s="9">
        <f t="shared" si="5"/>
        <v>7442709</v>
      </c>
      <c r="T29" s="8">
        <v>6</v>
      </c>
      <c r="U29" s="9">
        <v>1096270</v>
      </c>
      <c r="V29" s="9">
        <v>986638</v>
      </c>
      <c r="W29" s="9">
        <v>0</v>
      </c>
      <c r="X29" s="9">
        <v>109632</v>
      </c>
      <c r="Y29" s="9">
        <v>0</v>
      </c>
      <c r="Z29" s="9">
        <v>4807</v>
      </c>
      <c r="AA29" s="9">
        <v>69975030</v>
      </c>
      <c r="AB29" s="9">
        <v>62977527</v>
      </c>
      <c r="AC29" s="9">
        <v>39277</v>
      </c>
      <c r="AD29" s="9">
        <v>6958226</v>
      </c>
      <c r="AE29" s="9">
        <v>0</v>
      </c>
      <c r="AF29" s="9">
        <f t="shared" si="6"/>
        <v>4813</v>
      </c>
      <c r="AG29" s="9">
        <f t="shared" si="7"/>
        <v>71071300</v>
      </c>
      <c r="AH29" s="9">
        <f t="shared" si="8"/>
        <v>63964165</v>
      </c>
      <c r="AI29" s="9">
        <f t="shared" si="9"/>
        <v>39277</v>
      </c>
      <c r="AJ29" s="9">
        <f t="shared" si="10"/>
        <v>7067858</v>
      </c>
      <c r="AK29" s="9">
        <f t="shared" si="11"/>
        <v>0</v>
      </c>
      <c r="AL29" s="8">
        <f t="shared" si="12"/>
        <v>50713</v>
      </c>
      <c r="AM29" s="9">
        <f t="shared" si="13"/>
        <v>2225465770</v>
      </c>
      <c r="AN29" s="9">
        <f t="shared" si="14"/>
        <v>2002914688</v>
      </c>
      <c r="AO29" s="9">
        <f t="shared" si="15"/>
        <v>88649519</v>
      </c>
      <c r="AP29" s="9">
        <f t="shared" si="16"/>
        <v>126458854</v>
      </c>
      <c r="AQ29" s="9">
        <f t="shared" si="17"/>
        <v>7442709</v>
      </c>
      <c r="AR29" s="9">
        <v>34552</v>
      </c>
      <c r="AS29" s="9">
        <v>415645080</v>
      </c>
      <c r="AT29" s="9">
        <v>374080561</v>
      </c>
      <c r="AU29" s="9">
        <v>1278522</v>
      </c>
      <c r="AV29" s="9">
        <v>38387752</v>
      </c>
      <c r="AW29" s="9">
        <v>1898245</v>
      </c>
      <c r="AX29" s="9">
        <f t="shared" si="18"/>
        <v>85265</v>
      </c>
      <c r="AY29" s="9">
        <f t="shared" si="19"/>
        <v>2641110850</v>
      </c>
      <c r="AZ29" s="9">
        <f t="shared" si="20"/>
        <v>2376995249</v>
      </c>
      <c r="BA29" s="9">
        <f t="shared" si="21"/>
        <v>89928041</v>
      </c>
      <c r="BB29" s="9">
        <f t="shared" si="22"/>
        <v>164846606</v>
      </c>
      <c r="BC29" s="9">
        <f t="shared" si="23"/>
        <v>9340954</v>
      </c>
      <c r="BD29" s="8">
        <v>2611</v>
      </c>
      <c r="BE29" s="9">
        <v>83573587</v>
      </c>
      <c r="BF29" s="9">
        <v>50048527</v>
      </c>
      <c r="BG29" s="9">
        <v>0</v>
      </c>
      <c r="BH29" s="9">
        <v>32885080</v>
      </c>
      <c r="BI29" s="9">
        <v>639980</v>
      </c>
      <c r="BJ29" s="9">
        <v>6</v>
      </c>
      <c r="BK29" s="9">
        <v>41714</v>
      </c>
      <c r="BL29" s="9">
        <v>20594</v>
      </c>
      <c r="BM29" s="9">
        <v>0</v>
      </c>
      <c r="BN29" s="9">
        <v>21120</v>
      </c>
      <c r="BO29" s="9">
        <v>0</v>
      </c>
      <c r="BP29" s="9">
        <f t="shared" si="24"/>
        <v>2617</v>
      </c>
      <c r="BQ29" s="9">
        <f t="shared" si="25"/>
        <v>83615301</v>
      </c>
      <c r="BR29" s="9">
        <f t="shared" si="26"/>
        <v>50069121</v>
      </c>
      <c r="BS29" s="9">
        <f t="shared" si="27"/>
        <v>0</v>
      </c>
      <c r="BT29" s="9">
        <f t="shared" si="28"/>
        <v>32906200</v>
      </c>
      <c r="BU29" s="9">
        <f t="shared" si="29"/>
        <v>639980</v>
      </c>
      <c r="BV29" s="8">
        <v>62</v>
      </c>
      <c r="BW29" s="9">
        <v>10071250</v>
      </c>
      <c r="BX29" s="9">
        <v>9064125</v>
      </c>
      <c r="BY29" s="9">
        <v>426292</v>
      </c>
      <c r="BZ29" s="9">
        <v>498191</v>
      </c>
      <c r="CA29" s="9">
        <v>82642</v>
      </c>
      <c r="CB29" s="9">
        <f t="shared" si="30"/>
        <v>85327</v>
      </c>
      <c r="CC29" s="9">
        <f t="shared" si="31"/>
        <v>2734797401</v>
      </c>
      <c r="CD29" s="9">
        <f t="shared" si="32"/>
        <v>2436128495</v>
      </c>
      <c r="CE29" s="9">
        <f t="shared" si="33"/>
        <v>90354333</v>
      </c>
      <c r="CF29" s="9">
        <f t="shared" si="34"/>
        <v>198250997</v>
      </c>
      <c r="CG29" s="9">
        <f t="shared" si="35"/>
        <v>10063576</v>
      </c>
      <c r="CH29" s="6"/>
      <c r="CI29" s="6"/>
      <c r="CJ29" s="6"/>
      <c r="CK29" s="6"/>
      <c r="CL29" s="6"/>
      <c r="CM29" s="6"/>
      <c r="CN29" s="18">
        <v>658</v>
      </c>
      <c r="CO29" s="9">
        <v>4612970</v>
      </c>
      <c r="CP29" s="9">
        <v>4151581</v>
      </c>
      <c r="CQ29" s="9">
        <v>0</v>
      </c>
      <c r="CR29" s="9">
        <v>461389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658</v>
      </c>
      <c r="DG29" s="9">
        <f t="shared" si="37"/>
        <v>4612970</v>
      </c>
      <c r="DH29" s="9">
        <f t="shared" si="38"/>
        <v>4151581</v>
      </c>
      <c r="DI29" s="9">
        <f t="shared" si="39"/>
        <v>0</v>
      </c>
      <c r="DJ29" s="9">
        <f t="shared" si="40"/>
        <v>461389</v>
      </c>
      <c r="DK29" s="9">
        <f t="shared" si="41"/>
        <v>0</v>
      </c>
      <c r="DL29" s="9">
        <f t="shared" si="42"/>
        <v>85985</v>
      </c>
      <c r="DM29" s="9">
        <f t="shared" si="43"/>
        <v>2739410371</v>
      </c>
      <c r="DN29" s="9">
        <f t="shared" si="44"/>
        <v>2440280076</v>
      </c>
      <c r="DO29" s="9">
        <f t="shared" si="45"/>
        <v>90354333</v>
      </c>
      <c r="DP29" s="9">
        <f t="shared" si="46"/>
        <v>198712386</v>
      </c>
      <c r="DQ29" s="9">
        <f t="shared" si="47"/>
        <v>10063576</v>
      </c>
      <c r="DR29" s="9">
        <v>1759</v>
      </c>
      <c r="DS29" s="9">
        <v>877</v>
      </c>
      <c r="DT29" s="9">
        <v>2636</v>
      </c>
      <c r="DU29" s="9">
        <v>380</v>
      </c>
      <c r="DV29" s="9">
        <v>120</v>
      </c>
      <c r="DX29" s="9">
        <v>1</v>
      </c>
      <c r="DY29" s="9">
        <v>4920</v>
      </c>
      <c r="DZ29" s="9">
        <v>111</v>
      </c>
      <c r="EA29" s="9">
        <v>3487439</v>
      </c>
      <c r="EB29" s="9"/>
      <c r="EC29" s="9"/>
      <c r="ED29" s="9">
        <v>179</v>
      </c>
      <c r="EE29" s="9">
        <v>6016555</v>
      </c>
      <c r="EF29" s="9">
        <v>249</v>
      </c>
      <c r="EG29" s="9">
        <v>8340010</v>
      </c>
      <c r="EH29" s="9">
        <v>4</v>
      </c>
      <c r="EI29" s="9">
        <v>68460</v>
      </c>
      <c r="EJ29" s="9">
        <f t="shared" si="48"/>
        <v>1202</v>
      </c>
      <c r="EK29" s="9">
        <f t="shared" si="49"/>
        <v>22530354</v>
      </c>
      <c r="EM29" s="9">
        <f t="shared" si="50"/>
        <v>86529</v>
      </c>
      <c r="EN29" s="9">
        <f t="shared" si="50"/>
        <v>2757327755</v>
      </c>
    </row>
    <row r="30" spans="1:144" s="7" customFormat="1" ht="15.95" customHeight="1" x14ac:dyDescent="0.15">
      <c r="A30" s="2" t="s">
        <v>62</v>
      </c>
      <c r="B30" s="8">
        <v>1693</v>
      </c>
      <c r="C30" s="9">
        <v>1003134110</v>
      </c>
      <c r="D30" s="9">
        <v>902843301</v>
      </c>
      <c r="E30" s="9">
        <v>54650690</v>
      </c>
      <c r="F30" s="9">
        <v>43134872</v>
      </c>
      <c r="G30" s="9">
        <v>2505247</v>
      </c>
      <c r="H30" s="9">
        <v>21246</v>
      </c>
      <c r="I30" s="9">
        <v>317079950</v>
      </c>
      <c r="J30" s="9">
        <v>285371956</v>
      </c>
      <c r="K30" s="9">
        <v>5277269</v>
      </c>
      <c r="L30" s="9">
        <v>24997008</v>
      </c>
      <c r="M30" s="9">
        <v>1433717</v>
      </c>
      <c r="N30" s="9">
        <f t="shared" si="0"/>
        <v>22939</v>
      </c>
      <c r="O30" s="9">
        <f t="shared" si="1"/>
        <v>1320214060</v>
      </c>
      <c r="P30" s="9">
        <f t="shared" si="2"/>
        <v>1188215257</v>
      </c>
      <c r="Q30" s="9">
        <f t="shared" si="3"/>
        <v>59927959</v>
      </c>
      <c r="R30" s="9">
        <f t="shared" si="4"/>
        <v>68131880</v>
      </c>
      <c r="S30" s="9">
        <f t="shared" si="5"/>
        <v>3938964</v>
      </c>
      <c r="T30" s="8">
        <v>7</v>
      </c>
      <c r="U30" s="9">
        <v>1743240</v>
      </c>
      <c r="V30" s="9">
        <v>1568919</v>
      </c>
      <c r="W30" s="9">
        <v>42621</v>
      </c>
      <c r="X30" s="9">
        <v>131700</v>
      </c>
      <c r="Y30" s="9">
        <v>0</v>
      </c>
      <c r="Z30" s="9">
        <v>2517</v>
      </c>
      <c r="AA30" s="9">
        <v>36970600</v>
      </c>
      <c r="AB30" s="9">
        <v>33273540</v>
      </c>
      <c r="AC30" s="9">
        <v>5289</v>
      </c>
      <c r="AD30" s="9">
        <v>3677422</v>
      </c>
      <c r="AE30" s="9">
        <v>14349</v>
      </c>
      <c r="AF30" s="9">
        <f t="shared" si="6"/>
        <v>2524</v>
      </c>
      <c r="AG30" s="9">
        <f t="shared" si="7"/>
        <v>38713840</v>
      </c>
      <c r="AH30" s="9">
        <f t="shared" si="8"/>
        <v>34842459</v>
      </c>
      <c r="AI30" s="9">
        <f t="shared" si="9"/>
        <v>47910</v>
      </c>
      <c r="AJ30" s="9">
        <f t="shared" si="10"/>
        <v>3809122</v>
      </c>
      <c r="AK30" s="9">
        <f t="shared" si="11"/>
        <v>14349</v>
      </c>
      <c r="AL30" s="8">
        <f t="shared" si="12"/>
        <v>25463</v>
      </c>
      <c r="AM30" s="9">
        <f t="shared" si="13"/>
        <v>1358927900</v>
      </c>
      <c r="AN30" s="9">
        <f t="shared" si="14"/>
        <v>1223057716</v>
      </c>
      <c r="AO30" s="9">
        <f t="shared" si="15"/>
        <v>59975869</v>
      </c>
      <c r="AP30" s="9">
        <f t="shared" si="16"/>
        <v>71941002</v>
      </c>
      <c r="AQ30" s="9">
        <f t="shared" si="17"/>
        <v>3953313</v>
      </c>
      <c r="AR30" s="9">
        <v>17173</v>
      </c>
      <c r="AS30" s="9">
        <v>238457680</v>
      </c>
      <c r="AT30" s="9">
        <v>214611912</v>
      </c>
      <c r="AU30" s="9">
        <v>481407</v>
      </c>
      <c r="AV30" s="9">
        <v>22323254</v>
      </c>
      <c r="AW30" s="9">
        <v>1041107</v>
      </c>
      <c r="AX30" s="9">
        <f t="shared" si="18"/>
        <v>42636</v>
      </c>
      <c r="AY30" s="9">
        <f t="shared" si="19"/>
        <v>1597385580</v>
      </c>
      <c r="AZ30" s="9">
        <f t="shared" si="20"/>
        <v>1437669628</v>
      </c>
      <c r="BA30" s="9">
        <f t="shared" si="21"/>
        <v>60457276</v>
      </c>
      <c r="BB30" s="9">
        <f t="shared" si="22"/>
        <v>94264256</v>
      </c>
      <c r="BC30" s="9">
        <f t="shared" si="23"/>
        <v>4994420</v>
      </c>
      <c r="BD30" s="8">
        <v>1623</v>
      </c>
      <c r="BE30" s="9">
        <v>53422952</v>
      </c>
      <c r="BF30" s="9">
        <v>33007622</v>
      </c>
      <c r="BG30" s="9">
        <v>0</v>
      </c>
      <c r="BH30" s="9">
        <v>20213785</v>
      </c>
      <c r="BI30" s="9">
        <v>201545</v>
      </c>
      <c r="BJ30" s="9">
        <v>7</v>
      </c>
      <c r="BK30" s="9">
        <v>58312</v>
      </c>
      <c r="BL30" s="9">
        <v>39902</v>
      </c>
      <c r="BM30" s="9">
        <v>0</v>
      </c>
      <c r="BN30" s="9">
        <v>18410</v>
      </c>
      <c r="BO30" s="9">
        <v>0</v>
      </c>
      <c r="BP30" s="9">
        <f t="shared" si="24"/>
        <v>1630</v>
      </c>
      <c r="BQ30" s="9">
        <f t="shared" si="25"/>
        <v>53481264</v>
      </c>
      <c r="BR30" s="9">
        <f t="shared" si="26"/>
        <v>33047524</v>
      </c>
      <c r="BS30" s="9">
        <f t="shared" si="27"/>
        <v>0</v>
      </c>
      <c r="BT30" s="9">
        <f t="shared" si="28"/>
        <v>20232195</v>
      </c>
      <c r="BU30" s="9">
        <f t="shared" si="29"/>
        <v>201545</v>
      </c>
      <c r="BV30" s="8">
        <v>62</v>
      </c>
      <c r="BW30" s="9">
        <v>4765640</v>
      </c>
      <c r="BX30" s="9">
        <v>4289076</v>
      </c>
      <c r="BY30" s="9">
        <v>40811</v>
      </c>
      <c r="BZ30" s="9">
        <v>211968</v>
      </c>
      <c r="CA30" s="9">
        <v>223785</v>
      </c>
      <c r="CB30" s="9">
        <f t="shared" si="30"/>
        <v>42698</v>
      </c>
      <c r="CC30" s="9">
        <f t="shared" si="31"/>
        <v>1655632484</v>
      </c>
      <c r="CD30" s="9">
        <f t="shared" si="32"/>
        <v>1475006228</v>
      </c>
      <c r="CE30" s="9">
        <f t="shared" si="33"/>
        <v>60498087</v>
      </c>
      <c r="CF30" s="9">
        <f t="shared" si="34"/>
        <v>114708419</v>
      </c>
      <c r="CG30" s="9">
        <f t="shared" si="35"/>
        <v>5419750</v>
      </c>
      <c r="CH30" s="6"/>
      <c r="CI30" s="6"/>
      <c r="CJ30" s="6"/>
      <c r="CK30" s="6"/>
      <c r="CL30" s="6"/>
      <c r="CM30" s="6"/>
      <c r="CN30" s="18">
        <v>301</v>
      </c>
      <c r="CO30" s="9">
        <v>1834000</v>
      </c>
      <c r="CP30" s="9">
        <v>1650568</v>
      </c>
      <c r="CQ30" s="9">
        <v>0</v>
      </c>
      <c r="CR30" s="9">
        <v>183432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301</v>
      </c>
      <c r="DG30" s="9">
        <f t="shared" si="37"/>
        <v>1834000</v>
      </c>
      <c r="DH30" s="9">
        <f t="shared" si="38"/>
        <v>1650568</v>
      </c>
      <c r="DI30" s="9">
        <f t="shared" si="39"/>
        <v>0</v>
      </c>
      <c r="DJ30" s="9">
        <f t="shared" si="40"/>
        <v>183432</v>
      </c>
      <c r="DK30" s="9">
        <f t="shared" si="41"/>
        <v>0</v>
      </c>
      <c r="DL30" s="9">
        <f t="shared" si="42"/>
        <v>42999</v>
      </c>
      <c r="DM30" s="9">
        <f t="shared" si="43"/>
        <v>1657466484</v>
      </c>
      <c r="DN30" s="9">
        <f t="shared" si="44"/>
        <v>1476656796</v>
      </c>
      <c r="DO30" s="9">
        <f t="shared" si="45"/>
        <v>60498087</v>
      </c>
      <c r="DP30" s="9">
        <f t="shared" si="46"/>
        <v>114891851</v>
      </c>
      <c r="DQ30" s="9">
        <f t="shared" si="47"/>
        <v>5419750</v>
      </c>
      <c r="DR30" s="9">
        <v>1175</v>
      </c>
      <c r="DS30" s="9">
        <v>412</v>
      </c>
      <c r="DT30" s="9">
        <v>1587</v>
      </c>
      <c r="DU30" s="9">
        <v>227</v>
      </c>
      <c r="DV30" s="9">
        <v>80</v>
      </c>
      <c r="DX30" s="9">
        <v>0</v>
      </c>
      <c r="DY30" s="9">
        <v>0</v>
      </c>
      <c r="DZ30" s="9">
        <v>60</v>
      </c>
      <c r="EA30" s="9">
        <v>1891883</v>
      </c>
      <c r="EB30" s="9"/>
      <c r="EC30" s="9"/>
      <c r="ED30" s="9">
        <v>109</v>
      </c>
      <c r="EE30" s="9">
        <v>4146790</v>
      </c>
      <c r="EF30" s="9">
        <v>94</v>
      </c>
      <c r="EG30" s="9">
        <v>1982820</v>
      </c>
      <c r="EH30" s="9">
        <v>5</v>
      </c>
      <c r="EI30" s="9">
        <v>81060</v>
      </c>
      <c r="EJ30" s="9">
        <f t="shared" si="48"/>
        <v>569</v>
      </c>
      <c r="EK30" s="9">
        <f t="shared" si="49"/>
        <v>9936553</v>
      </c>
      <c r="EM30" s="9">
        <f t="shared" si="50"/>
        <v>43267</v>
      </c>
      <c r="EN30" s="9">
        <f t="shared" si="50"/>
        <v>1665569037</v>
      </c>
    </row>
    <row r="31" spans="1:144" s="7" customFormat="1" ht="15.95" customHeight="1" x14ac:dyDescent="0.15">
      <c r="A31" s="2" t="s">
        <v>50</v>
      </c>
      <c r="B31" s="8">
        <v>3060</v>
      </c>
      <c r="C31" s="9">
        <v>1729732110</v>
      </c>
      <c r="D31" s="9">
        <v>1556762249</v>
      </c>
      <c r="E31" s="9">
        <v>90633038</v>
      </c>
      <c r="F31" s="9">
        <v>72629534</v>
      </c>
      <c r="G31" s="9">
        <v>9707289</v>
      </c>
      <c r="H31" s="9">
        <v>38168</v>
      </c>
      <c r="I31" s="9">
        <v>585827870</v>
      </c>
      <c r="J31" s="9">
        <v>527245079</v>
      </c>
      <c r="K31" s="9">
        <v>8480470</v>
      </c>
      <c r="L31" s="9">
        <v>46002480</v>
      </c>
      <c r="M31" s="9">
        <v>4099841</v>
      </c>
      <c r="N31" s="9">
        <f t="shared" si="0"/>
        <v>41228</v>
      </c>
      <c r="O31" s="9">
        <f t="shared" si="1"/>
        <v>2315559980</v>
      </c>
      <c r="P31" s="9">
        <f t="shared" si="2"/>
        <v>2084007328</v>
      </c>
      <c r="Q31" s="9">
        <f t="shared" si="3"/>
        <v>99113508</v>
      </c>
      <c r="R31" s="9">
        <f t="shared" si="4"/>
        <v>118632014</v>
      </c>
      <c r="S31" s="9">
        <f t="shared" si="5"/>
        <v>13807130</v>
      </c>
      <c r="T31" s="8">
        <v>14</v>
      </c>
      <c r="U31" s="9">
        <v>3217060</v>
      </c>
      <c r="V31" s="9">
        <v>2895361</v>
      </c>
      <c r="W31" s="9">
        <v>158189</v>
      </c>
      <c r="X31" s="9">
        <v>163510</v>
      </c>
      <c r="Y31" s="9">
        <v>0</v>
      </c>
      <c r="Z31" s="9">
        <v>4036</v>
      </c>
      <c r="AA31" s="9">
        <v>59435700</v>
      </c>
      <c r="AB31" s="9">
        <v>53492130</v>
      </c>
      <c r="AC31" s="9">
        <v>18481</v>
      </c>
      <c r="AD31" s="9">
        <v>5925089</v>
      </c>
      <c r="AE31" s="9">
        <v>0</v>
      </c>
      <c r="AF31" s="9">
        <f t="shared" si="6"/>
        <v>4050</v>
      </c>
      <c r="AG31" s="9">
        <f t="shared" si="7"/>
        <v>62652760</v>
      </c>
      <c r="AH31" s="9">
        <f t="shared" si="8"/>
        <v>56387491</v>
      </c>
      <c r="AI31" s="9">
        <f t="shared" si="9"/>
        <v>176670</v>
      </c>
      <c r="AJ31" s="9">
        <f t="shared" si="10"/>
        <v>6088599</v>
      </c>
      <c r="AK31" s="9">
        <f t="shared" si="11"/>
        <v>0</v>
      </c>
      <c r="AL31" s="8">
        <f t="shared" si="12"/>
        <v>45278</v>
      </c>
      <c r="AM31" s="9">
        <f t="shared" si="13"/>
        <v>2378212740</v>
      </c>
      <c r="AN31" s="9">
        <f t="shared" si="14"/>
        <v>2140394819</v>
      </c>
      <c r="AO31" s="9">
        <f t="shared" si="15"/>
        <v>99290178</v>
      </c>
      <c r="AP31" s="9">
        <f t="shared" si="16"/>
        <v>124720613</v>
      </c>
      <c r="AQ31" s="9">
        <f t="shared" si="17"/>
        <v>13807130</v>
      </c>
      <c r="AR31" s="9">
        <v>25640</v>
      </c>
      <c r="AS31" s="9">
        <v>338294450</v>
      </c>
      <c r="AT31" s="9">
        <v>304464991</v>
      </c>
      <c r="AU31" s="9">
        <v>1645562</v>
      </c>
      <c r="AV31" s="9">
        <v>31228104</v>
      </c>
      <c r="AW31" s="9">
        <v>955793</v>
      </c>
      <c r="AX31" s="9">
        <f t="shared" si="18"/>
        <v>70918</v>
      </c>
      <c r="AY31" s="9">
        <f t="shared" si="19"/>
        <v>2716507190</v>
      </c>
      <c r="AZ31" s="9">
        <f t="shared" si="20"/>
        <v>2444859810</v>
      </c>
      <c r="BA31" s="9">
        <f t="shared" si="21"/>
        <v>100935740</v>
      </c>
      <c r="BB31" s="9">
        <f t="shared" si="22"/>
        <v>155948717</v>
      </c>
      <c r="BC31" s="9">
        <f t="shared" si="23"/>
        <v>14762923</v>
      </c>
      <c r="BD31" s="8">
        <v>2939</v>
      </c>
      <c r="BE31" s="9">
        <v>107595247</v>
      </c>
      <c r="BF31" s="9">
        <v>69788377</v>
      </c>
      <c r="BG31" s="9">
        <v>0</v>
      </c>
      <c r="BH31" s="9">
        <v>37581365</v>
      </c>
      <c r="BI31" s="9">
        <v>225505</v>
      </c>
      <c r="BJ31" s="9">
        <v>14</v>
      </c>
      <c r="BK31" s="9">
        <v>72366</v>
      </c>
      <c r="BL31" s="9">
        <v>44876</v>
      </c>
      <c r="BM31" s="9">
        <v>0</v>
      </c>
      <c r="BN31" s="9">
        <v>27490</v>
      </c>
      <c r="BO31" s="9">
        <v>0</v>
      </c>
      <c r="BP31" s="9">
        <f t="shared" si="24"/>
        <v>2953</v>
      </c>
      <c r="BQ31" s="9">
        <f t="shared" si="25"/>
        <v>107667613</v>
      </c>
      <c r="BR31" s="9">
        <f t="shared" si="26"/>
        <v>69833253</v>
      </c>
      <c r="BS31" s="9">
        <f t="shared" si="27"/>
        <v>0</v>
      </c>
      <c r="BT31" s="9">
        <f t="shared" si="28"/>
        <v>37608855</v>
      </c>
      <c r="BU31" s="9">
        <f t="shared" si="29"/>
        <v>225505</v>
      </c>
      <c r="BV31" s="8">
        <v>41</v>
      </c>
      <c r="BW31" s="9">
        <v>3228360</v>
      </c>
      <c r="BX31" s="9">
        <v>2905524</v>
      </c>
      <c r="BY31" s="9">
        <v>49248</v>
      </c>
      <c r="BZ31" s="9">
        <v>257927</v>
      </c>
      <c r="CA31" s="9">
        <v>15661</v>
      </c>
      <c r="CB31" s="9">
        <f t="shared" si="30"/>
        <v>70959</v>
      </c>
      <c r="CC31" s="9">
        <f t="shared" si="31"/>
        <v>2827403163</v>
      </c>
      <c r="CD31" s="9">
        <f t="shared" si="32"/>
        <v>2517598587</v>
      </c>
      <c r="CE31" s="9">
        <f t="shared" si="33"/>
        <v>100984988</v>
      </c>
      <c r="CF31" s="9">
        <f t="shared" si="34"/>
        <v>193815499</v>
      </c>
      <c r="CG31" s="9">
        <f t="shared" si="35"/>
        <v>15004089</v>
      </c>
      <c r="CH31" s="6"/>
      <c r="CI31" s="6"/>
      <c r="CJ31" s="6"/>
      <c r="CK31" s="6"/>
      <c r="CL31" s="6"/>
      <c r="CM31" s="6"/>
      <c r="CN31" s="18">
        <v>354</v>
      </c>
      <c r="CO31" s="9">
        <v>2323453</v>
      </c>
      <c r="CP31" s="9">
        <v>2091060</v>
      </c>
      <c r="CQ31" s="9">
        <v>0</v>
      </c>
      <c r="CR31" s="9">
        <v>232393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354</v>
      </c>
      <c r="DG31" s="9">
        <f t="shared" si="37"/>
        <v>2323453</v>
      </c>
      <c r="DH31" s="9">
        <f t="shared" si="38"/>
        <v>2091060</v>
      </c>
      <c r="DI31" s="9">
        <f t="shared" si="39"/>
        <v>0</v>
      </c>
      <c r="DJ31" s="9">
        <f t="shared" si="40"/>
        <v>232393</v>
      </c>
      <c r="DK31" s="9">
        <f t="shared" si="41"/>
        <v>0</v>
      </c>
      <c r="DL31" s="9">
        <f t="shared" si="42"/>
        <v>71313</v>
      </c>
      <c r="DM31" s="9">
        <f t="shared" si="43"/>
        <v>2829726616</v>
      </c>
      <c r="DN31" s="9">
        <f t="shared" si="44"/>
        <v>2519689647</v>
      </c>
      <c r="DO31" s="9">
        <f t="shared" si="45"/>
        <v>100984988</v>
      </c>
      <c r="DP31" s="9">
        <f t="shared" si="46"/>
        <v>194047892</v>
      </c>
      <c r="DQ31" s="9">
        <f t="shared" si="47"/>
        <v>15004089</v>
      </c>
      <c r="DR31" s="9">
        <v>1956</v>
      </c>
      <c r="DS31" s="9">
        <v>784</v>
      </c>
      <c r="DT31" s="9">
        <v>2740</v>
      </c>
      <c r="DU31" s="9">
        <v>335</v>
      </c>
      <c r="DV31" s="9">
        <v>91</v>
      </c>
      <c r="DX31" s="9">
        <v>0</v>
      </c>
      <c r="DY31" s="9">
        <v>0</v>
      </c>
      <c r="DZ31" s="9">
        <v>94</v>
      </c>
      <c r="EA31" s="9">
        <v>3301132</v>
      </c>
      <c r="EB31" s="9"/>
      <c r="EC31" s="9"/>
      <c r="ED31" s="9">
        <v>146</v>
      </c>
      <c r="EE31" s="9">
        <v>3744690</v>
      </c>
      <c r="EF31" s="9">
        <v>84</v>
      </c>
      <c r="EG31" s="9">
        <v>1460850</v>
      </c>
      <c r="EH31" s="9">
        <v>2</v>
      </c>
      <c r="EI31" s="9">
        <v>26670</v>
      </c>
      <c r="EJ31" s="9">
        <f t="shared" si="48"/>
        <v>680</v>
      </c>
      <c r="EK31" s="9">
        <f t="shared" si="49"/>
        <v>10856795</v>
      </c>
      <c r="EM31" s="9">
        <f t="shared" si="50"/>
        <v>71639</v>
      </c>
      <c r="EN31" s="9">
        <f t="shared" si="50"/>
        <v>2838259958</v>
      </c>
    </row>
    <row r="32" spans="1:144" s="7" customFormat="1" ht="15.95" customHeight="1" x14ac:dyDescent="0.15">
      <c r="A32" s="2" t="s">
        <v>51</v>
      </c>
      <c r="B32" s="8">
        <v>71</v>
      </c>
      <c r="C32" s="9">
        <v>40579160</v>
      </c>
      <c r="D32" s="9">
        <v>36520861</v>
      </c>
      <c r="E32" s="9">
        <v>2502947</v>
      </c>
      <c r="F32" s="9">
        <v>1500252</v>
      </c>
      <c r="G32" s="9">
        <v>55100</v>
      </c>
      <c r="H32" s="9">
        <v>1173</v>
      </c>
      <c r="I32" s="9">
        <v>14160840</v>
      </c>
      <c r="J32" s="9">
        <v>12744756</v>
      </c>
      <c r="K32" s="9">
        <v>1032</v>
      </c>
      <c r="L32" s="9">
        <v>1401356</v>
      </c>
      <c r="M32" s="9">
        <v>13696</v>
      </c>
      <c r="N32" s="9">
        <f t="shared" si="0"/>
        <v>1244</v>
      </c>
      <c r="O32" s="9">
        <f t="shared" si="1"/>
        <v>54740000</v>
      </c>
      <c r="P32" s="9">
        <f t="shared" si="2"/>
        <v>49265617</v>
      </c>
      <c r="Q32" s="9">
        <f t="shared" si="3"/>
        <v>2503979</v>
      </c>
      <c r="R32" s="9">
        <f t="shared" si="4"/>
        <v>2901608</v>
      </c>
      <c r="S32" s="9">
        <f t="shared" si="5"/>
        <v>68796</v>
      </c>
      <c r="T32" s="8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92</v>
      </c>
      <c r="AA32" s="9">
        <v>1410880</v>
      </c>
      <c r="AB32" s="9">
        <v>1269792</v>
      </c>
      <c r="AC32" s="9">
        <v>0</v>
      </c>
      <c r="AD32" s="9">
        <v>141088</v>
      </c>
      <c r="AE32" s="9">
        <v>0</v>
      </c>
      <c r="AF32" s="9">
        <f t="shared" si="6"/>
        <v>92</v>
      </c>
      <c r="AG32" s="9">
        <f t="shared" si="7"/>
        <v>1410880</v>
      </c>
      <c r="AH32" s="9">
        <f t="shared" si="8"/>
        <v>1269792</v>
      </c>
      <c r="AI32" s="9">
        <f t="shared" si="9"/>
        <v>0</v>
      </c>
      <c r="AJ32" s="9">
        <f t="shared" si="10"/>
        <v>141088</v>
      </c>
      <c r="AK32" s="9">
        <f t="shared" si="11"/>
        <v>0</v>
      </c>
      <c r="AL32" s="8">
        <f t="shared" si="12"/>
        <v>1336</v>
      </c>
      <c r="AM32" s="9">
        <f t="shared" si="13"/>
        <v>56150880</v>
      </c>
      <c r="AN32" s="9">
        <f t="shared" si="14"/>
        <v>50535409</v>
      </c>
      <c r="AO32" s="9">
        <f t="shared" si="15"/>
        <v>2503979</v>
      </c>
      <c r="AP32" s="9">
        <f t="shared" si="16"/>
        <v>3042696</v>
      </c>
      <c r="AQ32" s="9">
        <f t="shared" si="17"/>
        <v>68796</v>
      </c>
      <c r="AR32" s="9">
        <v>377</v>
      </c>
      <c r="AS32" s="9">
        <v>4995500</v>
      </c>
      <c r="AT32" s="9">
        <v>4495950</v>
      </c>
      <c r="AU32" s="9">
        <v>0</v>
      </c>
      <c r="AV32" s="9">
        <v>476615</v>
      </c>
      <c r="AW32" s="9">
        <v>22935</v>
      </c>
      <c r="AX32" s="9">
        <f t="shared" si="18"/>
        <v>1713</v>
      </c>
      <c r="AY32" s="9">
        <f t="shared" si="19"/>
        <v>61146380</v>
      </c>
      <c r="AZ32" s="9">
        <f t="shared" si="20"/>
        <v>55031359</v>
      </c>
      <c r="BA32" s="9">
        <f t="shared" si="21"/>
        <v>2503979</v>
      </c>
      <c r="BB32" s="9">
        <f t="shared" si="22"/>
        <v>3519311</v>
      </c>
      <c r="BC32" s="9">
        <f t="shared" si="23"/>
        <v>91731</v>
      </c>
      <c r="BD32" s="8">
        <v>66</v>
      </c>
      <c r="BE32" s="9">
        <v>1897690</v>
      </c>
      <c r="BF32" s="9">
        <v>1405430</v>
      </c>
      <c r="BG32" s="9">
        <v>0</v>
      </c>
      <c r="BH32" s="9">
        <v>492260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f t="shared" si="24"/>
        <v>66</v>
      </c>
      <c r="BQ32" s="9">
        <f t="shared" si="25"/>
        <v>1897690</v>
      </c>
      <c r="BR32" s="9">
        <f t="shared" si="26"/>
        <v>1405430</v>
      </c>
      <c r="BS32" s="9">
        <f t="shared" si="27"/>
        <v>0</v>
      </c>
      <c r="BT32" s="9">
        <f t="shared" si="28"/>
        <v>492260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1713</v>
      </c>
      <c r="CC32" s="9">
        <f t="shared" si="31"/>
        <v>63044070</v>
      </c>
      <c r="CD32" s="9">
        <f t="shared" si="32"/>
        <v>56436789</v>
      </c>
      <c r="CE32" s="9">
        <f t="shared" si="33"/>
        <v>2503979</v>
      </c>
      <c r="CF32" s="9">
        <f t="shared" si="34"/>
        <v>4011571</v>
      </c>
      <c r="CG32" s="9">
        <f t="shared" si="35"/>
        <v>91731</v>
      </c>
      <c r="CH32" s="6"/>
      <c r="CI32" s="6"/>
      <c r="CJ32" s="6"/>
      <c r="CK32" s="6"/>
      <c r="CL32" s="6"/>
      <c r="CM32" s="6"/>
      <c r="CN32" s="18">
        <v>10</v>
      </c>
      <c r="CO32" s="9">
        <v>39975</v>
      </c>
      <c r="CP32" s="9">
        <v>35977</v>
      </c>
      <c r="CQ32" s="9">
        <v>0</v>
      </c>
      <c r="CR32" s="9">
        <v>3998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10</v>
      </c>
      <c r="DG32" s="9">
        <f t="shared" si="37"/>
        <v>39975</v>
      </c>
      <c r="DH32" s="9">
        <f t="shared" si="38"/>
        <v>35977</v>
      </c>
      <c r="DI32" s="9">
        <f t="shared" si="39"/>
        <v>0</v>
      </c>
      <c r="DJ32" s="9">
        <f t="shared" si="40"/>
        <v>3998</v>
      </c>
      <c r="DK32" s="9">
        <f t="shared" si="41"/>
        <v>0</v>
      </c>
      <c r="DL32" s="9">
        <f t="shared" si="42"/>
        <v>1723</v>
      </c>
      <c r="DM32" s="9">
        <f t="shared" si="43"/>
        <v>63084045</v>
      </c>
      <c r="DN32" s="9">
        <f t="shared" si="44"/>
        <v>56472766</v>
      </c>
      <c r="DO32" s="9">
        <f t="shared" si="45"/>
        <v>2503979</v>
      </c>
      <c r="DP32" s="9">
        <f t="shared" si="46"/>
        <v>4015569</v>
      </c>
      <c r="DQ32" s="9">
        <f t="shared" si="47"/>
        <v>91731</v>
      </c>
      <c r="DR32" s="9">
        <v>52</v>
      </c>
      <c r="DS32" s="9">
        <v>1</v>
      </c>
      <c r="DT32" s="9">
        <v>53</v>
      </c>
      <c r="DU32" s="9">
        <v>0</v>
      </c>
      <c r="DV32" s="9">
        <v>0</v>
      </c>
      <c r="DX32" s="9">
        <v>0</v>
      </c>
      <c r="DY32" s="9">
        <v>0</v>
      </c>
      <c r="DZ32" s="9">
        <v>3</v>
      </c>
      <c r="EA32" s="9">
        <v>167627</v>
      </c>
      <c r="EB32" s="9"/>
      <c r="EC32" s="9"/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f t="shared" si="48"/>
        <v>13</v>
      </c>
      <c r="EK32" s="9">
        <f t="shared" si="49"/>
        <v>207602</v>
      </c>
      <c r="EM32" s="9">
        <f t="shared" si="50"/>
        <v>1726</v>
      </c>
      <c r="EN32" s="9">
        <f t="shared" si="50"/>
        <v>63251672</v>
      </c>
    </row>
    <row r="33" spans="1:144" s="7" customFormat="1" ht="15.95" customHeight="1" x14ac:dyDescent="0.15">
      <c r="A33" s="2" t="s">
        <v>52</v>
      </c>
      <c r="B33" s="8">
        <v>127</v>
      </c>
      <c r="C33" s="9">
        <v>78801930</v>
      </c>
      <c r="D33" s="9">
        <v>70921724</v>
      </c>
      <c r="E33" s="9">
        <v>4541707</v>
      </c>
      <c r="F33" s="9">
        <v>3248999</v>
      </c>
      <c r="G33" s="9">
        <v>89500</v>
      </c>
      <c r="H33" s="9">
        <v>1523</v>
      </c>
      <c r="I33" s="9">
        <v>25573760</v>
      </c>
      <c r="J33" s="9">
        <v>23016384</v>
      </c>
      <c r="K33" s="9">
        <v>67671</v>
      </c>
      <c r="L33" s="9">
        <v>2431868</v>
      </c>
      <c r="M33" s="9">
        <v>57837</v>
      </c>
      <c r="N33" s="9">
        <f t="shared" si="0"/>
        <v>1650</v>
      </c>
      <c r="O33" s="9">
        <f t="shared" si="1"/>
        <v>104375690</v>
      </c>
      <c r="P33" s="9">
        <f t="shared" si="2"/>
        <v>93938108</v>
      </c>
      <c r="Q33" s="9">
        <f t="shared" si="3"/>
        <v>4609378</v>
      </c>
      <c r="R33" s="9">
        <f t="shared" si="4"/>
        <v>5680867</v>
      </c>
      <c r="S33" s="9">
        <f t="shared" si="5"/>
        <v>147337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93</v>
      </c>
      <c r="AA33" s="9">
        <v>1522380</v>
      </c>
      <c r="AB33" s="9">
        <v>1370142</v>
      </c>
      <c r="AC33" s="9">
        <v>0</v>
      </c>
      <c r="AD33" s="9">
        <v>152238</v>
      </c>
      <c r="AE33" s="9">
        <v>0</v>
      </c>
      <c r="AF33" s="9">
        <f t="shared" si="6"/>
        <v>93</v>
      </c>
      <c r="AG33" s="9">
        <f t="shared" si="7"/>
        <v>1522380</v>
      </c>
      <c r="AH33" s="9">
        <f t="shared" si="8"/>
        <v>1370142</v>
      </c>
      <c r="AI33" s="9">
        <f t="shared" si="9"/>
        <v>0</v>
      </c>
      <c r="AJ33" s="9">
        <f t="shared" si="10"/>
        <v>152238</v>
      </c>
      <c r="AK33" s="9">
        <f t="shared" si="11"/>
        <v>0</v>
      </c>
      <c r="AL33" s="8">
        <f t="shared" si="12"/>
        <v>1743</v>
      </c>
      <c r="AM33" s="9">
        <f t="shared" si="13"/>
        <v>105898070</v>
      </c>
      <c r="AN33" s="9">
        <f t="shared" si="14"/>
        <v>95308250</v>
      </c>
      <c r="AO33" s="9">
        <f t="shared" si="15"/>
        <v>4609378</v>
      </c>
      <c r="AP33" s="9">
        <f t="shared" si="16"/>
        <v>5833105</v>
      </c>
      <c r="AQ33" s="9">
        <f t="shared" si="17"/>
        <v>147337</v>
      </c>
      <c r="AR33" s="9">
        <v>426</v>
      </c>
      <c r="AS33" s="9">
        <v>10493400</v>
      </c>
      <c r="AT33" s="9">
        <v>9444060</v>
      </c>
      <c r="AU33" s="9">
        <v>224344</v>
      </c>
      <c r="AV33" s="9">
        <v>790228</v>
      </c>
      <c r="AW33" s="9">
        <v>34768</v>
      </c>
      <c r="AX33" s="9">
        <f t="shared" si="18"/>
        <v>2169</v>
      </c>
      <c r="AY33" s="9">
        <f t="shared" si="19"/>
        <v>116391470</v>
      </c>
      <c r="AZ33" s="9">
        <f t="shared" si="20"/>
        <v>104752310</v>
      </c>
      <c r="BA33" s="9">
        <f t="shared" si="21"/>
        <v>4833722</v>
      </c>
      <c r="BB33" s="9">
        <f t="shared" si="22"/>
        <v>6623333</v>
      </c>
      <c r="BC33" s="9">
        <f t="shared" si="23"/>
        <v>182105</v>
      </c>
      <c r="BD33" s="8">
        <v>126</v>
      </c>
      <c r="BE33" s="9">
        <v>4103555</v>
      </c>
      <c r="BF33" s="9">
        <v>2381015</v>
      </c>
      <c r="BG33" s="9">
        <v>0</v>
      </c>
      <c r="BH33" s="9">
        <v>1722540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126</v>
      </c>
      <c r="BQ33" s="9">
        <f t="shared" si="25"/>
        <v>4103555</v>
      </c>
      <c r="BR33" s="9">
        <f t="shared" si="26"/>
        <v>2381015</v>
      </c>
      <c r="BS33" s="9">
        <f t="shared" si="27"/>
        <v>0</v>
      </c>
      <c r="BT33" s="9">
        <f t="shared" si="28"/>
        <v>1722540</v>
      </c>
      <c r="BU33" s="9">
        <f t="shared" si="29"/>
        <v>0</v>
      </c>
      <c r="BV33" s="8">
        <v>2</v>
      </c>
      <c r="BW33" s="9">
        <v>105640</v>
      </c>
      <c r="BX33" s="9">
        <v>95076</v>
      </c>
      <c r="BY33" s="9">
        <v>0</v>
      </c>
      <c r="BZ33" s="9">
        <v>10564</v>
      </c>
      <c r="CA33" s="9">
        <v>0</v>
      </c>
      <c r="CB33" s="9">
        <f t="shared" si="30"/>
        <v>2171</v>
      </c>
      <c r="CC33" s="9">
        <f t="shared" si="31"/>
        <v>120600665</v>
      </c>
      <c r="CD33" s="9">
        <f t="shared" si="32"/>
        <v>107228401</v>
      </c>
      <c r="CE33" s="9">
        <f t="shared" si="33"/>
        <v>4833722</v>
      </c>
      <c r="CF33" s="9">
        <f t="shared" si="34"/>
        <v>8356437</v>
      </c>
      <c r="CG33" s="9">
        <f t="shared" si="35"/>
        <v>182105</v>
      </c>
      <c r="CH33" s="6"/>
      <c r="CI33" s="6"/>
      <c r="CJ33" s="6"/>
      <c r="CK33" s="6"/>
      <c r="CL33" s="6"/>
      <c r="CM33" s="6"/>
      <c r="CN33" s="18">
        <v>1</v>
      </c>
      <c r="CO33" s="9">
        <v>3030</v>
      </c>
      <c r="CP33" s="9">
        <v>2727</v>
      </c>
      <c r="CQ33" s="9">
        <v>0</v>
      </c>
      <c r="CR33" s="9">
        <v>303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1</v>
      </c>
      <c r="DG33" s="9">
        <f t="shared" si="37"/>
        <v>3030</v>
      </c>
      <c r="DH33" s="9">
        <f t="shared" si="38"/>
        <v>2727</v>
      </c>
      <c r="DI33" s="9">
        <f t="shared" si="39"/>
        <v>0</v>
      </c>
      <c r="DJ33" s="9">
        <f t="shared" si="40"/>
        <v>303</v>
      </c>
      <c r="DK33" s="9">
        <f t="shared" si="41"/>
        <v>0</v>
      </c>
      <c r="DL33" s="9">
        <f t="shared" si="42"/>
        <v>2172</v>
      </c>
      <c r="DM33" s="9">
        <f t="shared" si="43"/>
        <v>120603695</v>
      </c>
      <c r="DN33" s="9">
        <f t="shared" si="44"/>
        <v>107231128</v>
      </c>
      <c r="DO33" s="9">
        <f t="shared" si="45"/>
        <v>4833722</v>
      </c>
      <c r="DP33" s="9">
        <f t="shared" si="46"/>
        <v>8356740</v>
      </c>
      <c r="DQ33" s="9">
        <f t="shared" si="47"/>
        <v>182105</v>
      </c>
      <c r="DR33" s="9">
        <v>82</v>
      </c>
      <c r="DS33" s="9">
        <v>18</v>
      </c>
      <c r="DT33" s="9">
        <v>100</v>
      </c>
      <c r="DU33" s="9">
        <v>0</v>
      </c>
      <c r="DV33" s="9">
        <v>3</v>
      </c>
      <c r="DX33" s="9">
        <v>0</v>
      </c>
      <c r="DY33" s="9">
        <v>0</v>
      </c>
      <c r="DZ33" s="9">
        <v>2</v>
      </c>
      <c r="EA33" s="9">
        <v>67700</v>
      </c>
      <c r="EB33" s="9"/>
      <c r="EC33" s="9"/>
      <c r="ED33" s="9">
        <v>4</v>
      </c>
      <c r="EE33" s="9">
        <v>99725</v>
      </c>
      <c r="EF33" s="9">
        <v>0</v>
      </c>
      <c r="EG33" s="9">
        <v>0</v>
      </c>
      <c r="EH33" s="9">
        <v>0</v>
      </c>
      <c r="EI33" s="9">
        <v>0</v>
      </c>
      <c r="EJ33" s="9">
        <f t="shared" si="48"/>
        <v>7</v>
      </c>
      <c r="EK33" s="9">
        <f t="shared" si="49"/>
        <v>170455</v>
      </c>
      <c r="EM33" s="9">
        <f t="shared" si="50"/>
        <v>2178</v>
      </c>
      <c r="EN33" s="9">
        <f t="shared" si="50"/>
        <v>120771120</v>
      </c>
    </row>
    <row r="34" spans="1:144" s="7" customFormat="1" ht="15.95" customHeight="1" x14ac:dyDescent="0.15">
      <c r="A34" s="2" t="s">
        <v>53</v>
      </c>
      <c r="B34" s="8">
        <v>206</v>
      </c>
      <c r="C34" s="9">
        <v>121147050</v>
      </c>
      <c r="D34" s="9">
        <v>109032310</v>
      </c>
      <c r="E34" s="9">
        <v>7773727</v>
      </c>
      <c r="F34" s="9">
        <v>4092254</v>
      </c>
      <c r="G34" s="9">
        <v>248759</v>
      </c>
      <c r="H34" s="9">
        <v>2115</v>
      </c>
      <c r="I34" s="9">
        <v>29982340</v>
      </c>
      <c r="J34" s="9">
        <v>26984106</v>
      </c>
      <c r="K34" s="9">
        <v>883624</v>
      </c>
      <c r="L34" s="9">
        <v>2106961</v>
      </c>
      <c r="M34" s="9">
        <v>7649</v>
      </c>
      <c r="N34" s="9">
        <f t="shared" si="0"/>
        <v>2321</v>
      </c>
      <c r="O34" s="9">
        <f t="shared" si="1"/>
        <v>151129390</v>
      </c>
      <c r="P34" s="9">
        <f t="shared" si="2"/>
        <v>136016416</v>
      </c>
      <c r="Q34" s="9">
        <f t="shared" si="3"/>
        <v>8657351</v>
      </c>
      <c r="R34" s="9">
        <f t="shared" si="4"/>
        <v>6199215</v>
      </c>
      <c r="S34" s="9">
        <f t="shared" si="5"/>
        <v>256408</v>
      </c>
      <c r="T34" s="8">
        <v>2</v>
      </c>
      <c r="U34" s="9">
        <v>411980</v>
      </c>
      <c r="V34" s="9">
        <v>370784</v>
      </c>
      <c r="W34" s="9">
        <v>12236</v>
      </c>
      <c r="X34" s="9">
        <v>28960</v>
      </c>
      <c r="Y34" s="9">
        <v>0</v>
      </c>
      <c r="Z34" s="9">
        <v>120</v>
      </c>
      <c r="AA34" s="9">
        <v>1889030</v>
      </c>
      <c r="AB34" s="9">
        <v>1700127</v>
      </c>
      <c r="AC34" s="9">
        <v>0</v>
      </c>
      <c r="AD34" s="9">
        <v>188903</v>
      </c>
      <c r="AE34" s="9">
        <v>0</v>
      </c>
      <c r="AF34" s="9">
        <f t="shared" si="6"/>
        <v>122</v>
      </c>
      <c r="AG34" s="9">
        <f t="shared" si="7"/>
        <v>2301010</v>
      </c>
      <c r="AH34" s="9">
        <f t="shared" si="8"/>
        <v>2070911</v>
      </c>
      <c r="AI34" s="9">
        <f t="shared" si="9"/>
        <v>12236</v>
      </c>
      <c r="AJ34" s="9">
        <f t="shared" si="10"/>
        <v>217863</v>
      </c>
      <c r="AK34" s="9">
        <f t="shared" si="11"/>
        <v>0</v>
      </c>
      <c r="AL34" s="8">
        <f t="shared" si="12"/>
        <v>2443</v>
      </c>
      <c r="AM34" s="9">
        <f t="shared" si="13"/>
        <v>153430400</v>
      </c>
      <c r="AN34" s="9">
        <f t="shared" si="14"/>
        <v>138087327</v>
      </c>
      <c r="AO34" s="9">
        <f t="shared" si="15"/>
        <v>8669587</v>
      </c>
      <c r="AP34" s="9">
        <f t="shared" si="16"/>
        <v>6417078</v>
      </c>
      <c r="AQ34" s="9">
        <f t="shared" si="17"/>
        <v>256408</v>
      </c>
      <c r="AR34" s="9">
        <v>1693</v>
      </c>
      <c r="AS34" s="9">
        <v>21817950</v>
      </c>
      <c r="AT34" s="9">
        <v>19636155</v>
      </c>
      <c r="AU34" s="9">
        <v>57189</v>
      </c>
      <c r="AV34" s="9">
        <v>2109206</v>
      </c>
      <c r="AW34" s="9">
        <v>15400</v>
      </c>
      <c r="AX34" s="9">
        <f t="shared" si="18"/>
        <v>4136</v>
      </c>
      <c r="AY34" s="9">
        <f t="shared" si="19"/>
        <v>175248350</v>
      </c>
      <c r="AZ34" s="9">
        <f t="shared" si="20"/>
        <v>157723482</v>
      </c>
      <c r="BA34" s="9">
        <f t="shared" si="21"/>
        <v>8726776</v>
      </c>
      <c r="BB34" s="9">
        <f t="shared" si="22"/>
        <v>8526284</v>
      </c>
      <c r="BC34" s="9">
        <f t="shared" si="23"/>
        <v>271808</v>
      </c>
      <c r="BD34" s="8">
        <v>199</v>
      </c>
      <c r="BE34" s="9">
        <v>6068864</v>
      </c>
      <c r="BF34" s="9">
        <v>4453024</v>
      </c>
      <c r="BG34" s="9">
        <v>0</v>
      </c>
      <c r="BH34" s="9">
        <v>1604640</v>
      </c>
      <c r="BI34" s="9">
        <v>11200</v>
      </c>
      <c r="BJ34" s="9">
        <v>2</v>
      </c>
      <c r="BK34" s="9">
        <v>18420</v>
      </c>
      <c r="BL34" s="9">
        <v>14320</v>
      </c>
      <c r="BM34" s="9">
        <v>0</v>
      </c>
      <c r="BN34" s="9">
        <v>4100</v>
      </c>
      <c r="BO34" s="9">
        <v>0</v>
      </c>
      <c r="BP34" s="9">
        <f t="shared" si="24"/>
        <v>201</v>
      </c>
      <c r="BQ34" s="9">
        <f t="shared" si="25"/>
        <v>6087284</v>
      </c>
      <c r="BR34" s="9">
        <f t="shared" si="26"/>
        <v>4467344</v>
      </c>
      <c r="BS34" s="9">
        <f t="shared" si="27"/>
        <v>0</v>
      </c>
      <c r="BT34" s="9">
        <f t="shared" si="28"/>
        <v>1608740</v>
      </c>
      <c r="BU34" s="9">
        <f t="shared" si="29"/>
        <v>11200</v>
      </c>
      <c r="BV34" s="8">
        <v>3</v>
      </c>
      <c r="BW34" s="9">
        <v>280300</v>
      </c>
      <c r="BX34" s="9">
        <v>252270</v>
      </c>
      <c r="BY34" s="9">
        <v>10818</v>
      </c>
      <c r="BZ34" s="9">
        <v>17212</v>
      </c>
      <c r="CA34" s="9">
        <v>0</v>
      </c>
      <c r="CB34" s="9">
        <f t="shared" si="30"/>
        <v>4139</v>
      </c>
      <c r="CC34" s="9">
        <f t="shared" si="31"/>
        <v>181615934</v>
      </c>
      <c r="CD34" s="9">
        <f t="shared" si="32"/>
        <v>162443096</v>
      </c>
      <c r="CE34" s="9">
        <f t="shared" si="33"/>
        <v>8737594</v>
      </c>
      <c r="CF34" s="9">
        <f t="shared" si="34"/>
        <v>10152236</v>
      </c>
      <c r="CG34" s="9">
        <f t="shared" si="35"/>
        <v>283008</v>
      </c>
      <c r="CH34" s="6"/>
      <c r="CI34" s="6"/>
      <c r="CJ34" s="6"/>
      <c r="CK34" s="6"/>
      <c r="CL34" s="6"/>
      <c r="CM34" s="6"/>
      <c r="CN34" s="18">
        <v>22</v>
      </c>
      <c r="CO34" s="9">
        <v>93193</v>
      </c>
      <c r="CP34" s="9">
        <v>83868</v>
      </c>
      <c r="CQ34" s="9">
        <v>0</v>
      </c>
      <c r="CR34" s="9">
        <v>9325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22</v>
      </c>
      <c r="DG34" s="9">
        <f t="shared" si="37"/>
        <v>93193</v>
      </c>
      <c r="DH34" s="9">
        <f t="shared" si="38"/>
        <v>83868</v>
      </c>
      <c r="DI34" s="9">
        <f t="shared" si="39"/>
        <v>0</v>
      </c>
      <c r="DJ34" s="9">
        <f t="shared" si="40"/>
        <v>9325</v>
      </c>
      <c r="DK34" s="9">
        <f t="shared" si="41"/>
        <v>0</v>
      </c>
      <c r="DL34" s="9">
        <f t="shared" si="42"/>
        <v>4161</v>
      </c>
      <c r="DM34" s="9">
        <f t="shared" si="43"/>
        <v>181709127</v>
      </c>
      <c r="DN34" s="9">
        <f t="shared" si="44"/>
        <v>162526964</v>
      </c>
      <c r="DO34" s="9">
        <f t="shared" si="45"/>
        <v>8737594</v>
      </c>
      <c r="DP34" s="9">
        <f t="shared" si="46"/>
        <v>10161561</v>
      </c>
      <c r="DQ34" s="9">
        <f t="shared" si="47"/>
        <v>283008</v>
      </c>
      <c r="DR34" s="9">
        <v>157</v>
      </c>
      <c r="DS34" s="9">
        <v>36</v>
      </c>
      <c r="DT34" s="9">
        <v>193</v>
      </c>
      <c r="DU34" s="9">
        <v>0</v>
      </c>
      <c r="DV34" s="9">
        <v>3</v>
      </c>
      <c r="DX34" s="9">
        <v>0</v>
      </c>
      <c r="DY34" s="9">
        <v>0</v>
      </c>
      <c r="DZ34" s="9">
        <v>6</v>
      </c>
      <c r="EA34" s="9">
        <v>169094</v>
      </c>
      <c r="EB34" s="9"/>
      <c r="EC34" s="9"/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f t="shared" si="48"/>
        <v>28</v>
      </c>
      <c r="EK34" s="9">
        <f t="shared" si="49"/>
        <v>262287</v>
      </c>
      <c r="EM34" s="9">
        <f t="shared" si="50"/>
        <v>4167</v>
      </c>
      <c r="EN34" s="9">
        <f t="shared" si="50"/>
        <v>181878221</v>
      </c>
    </row>
    <row r="35" spans="1:144" s="7" customFormat="1" ht="15.95" customHeight="1" x14ac:dyDescent="0.15">
      <c r="A35" s="2" t="s">
        <v>54</v>
      </c>
      <c r="B35" s="8">
        <v>93</v>
      </c>
      <c r="C35" s="9">
        <v>43443890</v>
      </c>
      <c r="D35" s="9">
        <v>39099191</v>
      </c>
      <c r="E35" s="9">
        <v>2094881</v>
      </c>
      <c r="F35" s="9">
        <v>2210418</v>
      </c>
      <c r="G35" s="9">
        <v>39400</v>
      </c>
      <c r="H35" s="9">
        <v>1476</v>
      </c>
      <c r="I35" s="9">
        <v>21560120</v>
      </c>
      <c r="J35" s="9">
        <v>19404108</v>
      </c>
      <c r="K35" s="9">
        <v>99623</v>
      </c>
      <c r="L35" s="9">
        <v>2013378</v>
      </c>
      <c r="M35" s="9">
        <v>43011</v>
      </c>
      <c r="N35" s="9">
        <f t="shared" si="0"/>
        <v>1569</v>
      </c>
      <c r="O35" s="9">
        <f t="shared" si="1"/>
        <v>65004010</v>
      </c>
      <c r="P35" s="9">
        <f t="shared" si="2"/>
        <v>58503299</v>
      </c>
      <c r="Q35" s="9">
        <f t="shared" si="3"/>
        <v>2194504</v>
      </c>
      <c r="R35" s="9">
        <f t="shared" si="4"/>
        <v>4223796</v>
      </c>
      <c r="S35" s="9">
        <f t="shared" si="5"/>
        <v>82411</v>
      </c>
      <c r="T35" s="8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101</v>
      </c>
      <c r="AA35" s="9">
        <v>1762880</v>
      </c>
      <c r="AB35" s="9">
        <v>1586592</v>
      </c>
      <c r="AC35" s="9">
        <v>0</v>
      </c>
      <c r="AD35" s="9">
        <v>176288</v>
      </c>
      <c r="AE35" s="9">
        <v>0</v>
      </c>
      <c r="AF35" s="9">
        <f t="shared" si="6"/>
        <v>101</v>
      </c>
      <c r="AG35" s="9">
        <f t="shared" si="7"/>
        <v>1762880</v>
      </c>
      <c r="AH35" s="9">
        <f t="shared" si="8"/>
        <v>1586592</v>
      </c>
      <c r="AI35" s="9">
        <f t="shared" si="9"/>
        <v>0</v>
      </c>
      <c r="AJ35" s="9">
        <f t="shared" si="10"/>
        <v>176288</v>
      </c>
      <c r="AK35" s="9">
        <f t="shared" si="11"/>
        <v>0</v>
      </c>
      <c r="AL35" s="8">
        <f t="shared" si="12"/>
        <v>1670</v>
      </c>
      <c r="AM35" s="9">
        <f t="shared" si="13"/>
        <v>66766890</v>
      </c>
      <c r="AN35" s="9">
        <f t="shared" si="14"/>
        <v>60089891</v>
      </c>
      <c r="AO35" s="9">
        <f t="shared" si="15"/>
        <v>2194504</v>
      </c>
      <c r="AP35" s="9">
        <f t="shared" si="16"/>
        <v>4400084</v>
      </c>
      <c r="AQ35" s="9">
        <f t="shared" si="17"/>
        <v>82411</v>
      </c>
      <c r="AR35" s="9">
        <v>571</v>
      </c>
      <c r="AS35" s="9">
        <v>5971700</v>
      </c>
      <c r="AT35" s="9">
        <v>5374530</v>
      </c>
      <c r="AU35" s="9">
        <v>0</v>
      </c>
      <c r="AV35" s="9">
        <v>589353</v>
      </c>
      <c r="AW35" s="9">
        <v>7817</v>
      </c>
      <c r="AX35" s="9">
        <f t="shared" si="18"/>
        <v>2241</v>
      </c>
      <c r="AY35" s="9">
        <f t="shared" si="19"/>
        <v>72738590</v>
      </c>
      <c r="AZ35" s="9">
        <f t="shared" si="20"/>
        <v>65464421</v>
      </c>
      <c r="BA35" s="9">
        <f t="shared" si="21"/>
        <v>2194504</v>
      </c>
      <c r="BB35" s="9">
        <f t="shared" si="22"/>
        <v>4989437</v>
      </c>
      <c r="BC35" s="9">
        <f t="shared" si="23"/>
        <v>90228</v>
      </c>
      <c r="BD35" s="8">
        <v>92</v>
      </c>
      <c r="BE35" s="9">
        <v>2616549</v>
      </c>
      <c r="BF35" s="9">
        <v>1842229</v>
      </c>
      <c r="BG35" s="9">
        <v>0</v>
      </c>
      <c r="BH35" s="9">
        <v>774320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f t="shared" si="24"/>
        <v>92</v>
      </c>
      <c r="BQ35" s="9">
        <f t="shared" si="25"/>
        <v>2616549</v>
      </c>
      <c r="BR35" s="9">
        <f t="shared" si="26"/>
        <v>1842229</v>
      </c>
      <c r="BS35" s="9">
        <f t="shared" si="27"/>
        <v>0</v>
      </c>
      <c r="BT35" s="9">
        <f t="shared" si="28"/>
        <v>774320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2241</v>
      </c>
      <c r="CC35" s="9">
        <f t="shared" si="31"/>
        <v>75355139</v>
      </c>
      <c r="CD35" s="9">
        <f t="shared" si="32"/>
        <v>67306650</v>
      </c>
      <c r="CE35" s="9">
        <f t="shared" si="33"/>
        <v>2194504</v>
      </c>
      <c r="CF35" s="9">
        <f t="shared" si="34"/>
        <v>5763757</v>
      </c>
      <c r="CG35" s="9">
        <f t="shared" si="35"/>
        <v>90228</v>
      </c>
      <c r="CH35" s="6"/>
      <c r="CI35" s="6"/>
      <c r="CJ35" s="6"/>
      <c r="CK35" s="6"/>
      <c r="CL35" s="6"/>
      <c r="CM35" s="6"/>
      <c r="CN35" s="18">
        <v>18</v>
      </c>
      <c r="CO35" s="9">
        <v>96183</v>
      </c>
      <c r="CP35" s="9">
        <v>86563</v>
      </c>
      <c r="CQ35" s="9">
        <v>0</v>
      </c>
      <c r="CR35" s="9">
        <v>9620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18</v>
      </c>
      <c r="DG35" s="9">
        <f t="shared" si="37"/>
        <v>96183</v>
      </c>
      <c r="DH35" s="9">
        <f t="shared" si="38"/>
        <v>86563</v>
      </c>
      <c r="DI35" s="9">
        <f t="shared" si="39"/>
        <v>0</v>
      </c>
      <c r="DJ35" s="9">
        <f t="shared" si="40"/>
        <v>9620</v>
      </c>
      <c r="DK35" s="9">
        <f t="shared" si="41"/>
        <v>0</v>
      </c>
      <c r="DL35" s="9">
        <f t="shared" si="42"/>
        <v>2259</v>
      </c>
      <c r="DM35" s="9">
        <f t="shared" si="43"/>
        <v>75451322</v>
      </c>
      <c r="DN35" s="9">
        <f t="shared" si="44"/>
        <v>67393213</v>
      </c>
      <c r="DO35" s="9">
        <f t="shared" si="45"/>
        <v>2194504</v>
      </c>
      <c r="DP35" s="9">
        <f t="shared" si="46"/>
        <v>5773377</v>
      </c>
      <c r="DQ35" s="9">
        <f t="shared" si="47"/>
        <v>90228</v>
      </c>
      <c r="DR35" s="9">
        <v>55</v>
      </c>
      <c r="DS35" s="9">
        <v>14</v>
      </c>
      <c r="DT35" s="9">
        <v>69</v>
      </c>
      <c r="DU35" s="9">
        <v>2</v>
      </c>
      <c r="DV35" s="9">
        <v>1</v>
      </c>
      <c r="DX35" s="9">
        <v>1</v>
      </c>
      <c r="DY35" s="9">
        <v>10620</v>
      </c>
      <c r="DZ35" s="9">
        <v>3</v>
      </c>
      <c r="EA35" s="9">
        <v>47735</v>
      </c>
      <c r="EB35" s="9"/>
      <c r="EC35" s="9"/>
      <c r="ED35" s="9">
        <v>6</v>
      </c>
      <c r="EE35" s="9">
        <v>216090</v>
      </c>
      <c r="EF35" s="9">
        <v>5</v>
      </c>
      <c r="EG35" s="9">
        <v>44200</v>
      </c>
      <c r="EH35" s="9">
        <v>0</v>
      </c>
      <c r="EI35" s="9">
        <v>0</v>
      </c>
      <c r="EJ35" s="9">
        <f t="shared" si="48"/>
        <v>33</v>
      </c>
      <c r="EK35" s="9">
        <f t="shared" si="49"/>
        <v>414828</v>
      </c>
      <c r="EM35" s="9">
        <f t="shared" si="50"/>
        <v>2274</v>
      </c>
      <c r="EN35" s="9">
        <f t="shared" si="50"/>
        <v>75769967</v>
      </c>
    </row>
    <row r="36" spans="1:144" s="7" customFormat="1" ht="15.95" customHeight="1" x14ac:dyDescent="0.15">
      <c r="A36" s="2" t="s">
        <v>55</v>
      </c>
      <c r="B36" s="8">
        <v>149</v>
      </c>
      <c r="C36" s="9">
        <v>88152800</v>
      </c>
      <c r="D36" s="9">
        <v>79337319</v>
      </c>
      <c r="E36" s="9">
        <v>4724733</v>
      </c>
      <c r="F36" s="9">
        <v>3993608</v>
      </c>
      <c r="G36" s="9">
        <v>97140</v>
      </c>
      <c r="H36" s="9">
        <v>1750</v>
      </c>
      <c r="I36" s="9">
        <v>27585940</v>
      </c>
      <c r="J36" s="9">
        <v>24827346</v>
      </c>
      <c r="K36" s="9">
        <v>96091</v>
      </c>
      <c r="L36" s="9">
        <v>2611274</v>
      </c>
      <c r="M36" s="9">
        <v>51229</v>
      </c>
      <c r="N36" s="9">
        <f t="shared" si="0"/>
        <v>1899</v>
      </c>
      <c r="O36" s="9">
        <f t="shared" si="1"/>
        <v>115738740</v>
      </c>
      <c r="P36" s="9">
        <f t="shared" si="2"/>
        <v>104164665</v>
      </c>
      <c r="Q36" s="9">
        <f t="shared" si="3"/>
        <v>4820824</v>
      </c>
      <c r="R36" s="9">
        <f t="shared" si="4"/>
        <v>6604882</v>
      </c>
      <c r="S36" s="9">
        <f t="shared" si="5"/>
        <v>148369</v>
      </c>
      <c r="T36" s="8">
        <v>3</v>
      </c>
      <c r="U36" s="9">
        <v>1144510</v>
      </c>
      <c r="V36" s="9">
        <v>1030058</v>
      </c>
      <c r="W36" s="9">
        <v>63992</v>
      </c>
      <c r="X36" s="9">
        <v>50460</v>
      </c>
      <c r="Y36" s="9">
        <v>0</v>
      </c>
      <c r="Z36" s="9">
        <v>141</v>
      </c>
      <c r="AA36" s="9">
        <v>2789450</v>
      </c>
      <c r="AB36" s="9">
        <v>2510505</v>
      </c>
      <c r="AC36" s="9">
        <v>3216</v>
      </c>
      <c r="AD36" s="9">
        <v>275729</v>
      </c>
      <c r="AE36" s="9">
        <v>0</v>
      </c>
      <c r="AF36" s="9">
        <f t="shared" si="6"/>
        <v>144</v>
      </c>
      <c r="AG36" s="9">
        <f t="shared" si="7"/>
        <v>3933960</v>
      </c>
      <c r="AH36" s="9">
        <f t="shared" si="8"/>
        <v>3540563</v>
      </c>
      <c r="AI36" s="9">
        <f t="shared" si="9"/>
        <v>67208</v>
      </c>
      <c r="AJ36" s="9">
        <f t="shared" si="10"/>
        <v>326189</v>
      </c>
      <c r="AK36" s="9">
        <f t="shared" si="11"/>
        <v>0</v>
      </c>
      <c r="AL36" s="8">
        <f t="shared" si="12"/>
        <v>2043</v>
      </c>
      <c r="AM36" s="9">
        <f t="shared" si="13"/>
        <v>119672700</v>
      </c>
      <c r="AN36" s="9">
        <f t="shared" si="14"/>
        <v>107705228</v>
      </c>
      <c r="AO36" s="9">
        <f t="shared" si="15"/>
        <v>4888032</v>
      </c>
      <c r="AP36" s="9">
        <f t="shared" si="16"/>
        <v>6931071</v>
      </c>
      <c r="AQ36" s="9">
        <f t="shared" si="17"/>
        <v>148369</v>
      </c>
      <c r="AR36" s="9">
        <v>570</v>
      </c>
      <c r="AS36" s="9">
        <v>7310570</v>
      </c>
      <c r="AT36" s="9">
        <v>6579513</v>
      </c>
      <c r="AU36" s="9">
        <v>8724</v>
      </c>
      <c r="AV36" s="9">
        <v>667847</v>
      </c>
      <c r="AW36" s="9">
        <v>54486</v>
      </c>
      <c r="AX36" s="9">
        <f t="shared" si="18"/>
        <v>2613</v>
      </c>
      <c r="AY36" s="9">
        <f t="shared" si="19"/>
        <v>126983270</v>
      </c>
      <c r="AZ36" s="9">
        <f t="shared" si="20"/>
        <v>114284741</v>
      </c>
      <c r="BA36" s="9">
        <f t="shared" si="21"/>
        <v>4896756</v>
      </c>
      <c r="BB36" s="9">
        <f t="shared" si="22"/>
        <v>7598918</v>
      </c>
      <c r="BC36" s="9">
        <f t="shared" si="23"/>
        <v>202855</v>
      </c>
      <c r="BD36" s="8">
        <v>147</v>
      </c>
      <c r="BE36" s="9">
        <v>4696641</v>
      </c>
      <c r="BF36" s="9">
        <v>3095581</v>
      </c>
      <c r="BG36" s="9">
        <v>0</v>
      </c>
      <c r="BH36" s="9">
        <v>1595705</v>
      </c>
      <c r="BI36" s="9">
        <v>5355</v>
      </c>
      <c r="BJ36" s="9">
        <v>3</v>
      </c>
      <c r="BK36" s="9">
        <v>39974</v>
      </c>
      <c r="BL36" s="9">
        <v>26714</v>
      </c>
      <c r="BM36" s="9">
        <v>0</v>
      </c>
      <c r="BN36" s="9">
        <v>13260</v>
      </c>
      <c r="BO36" s="9">
        <v>0</v>
      </c>
      <c r="BP36" s="9">
        <f t="shared" si="24"/>
        <v>150</v>
      </c>
      <c r="BQ36" s="9">
        <f t="shared" si="25"/>
        <v>4736615</v>
      </c>
      <c r="BR36" s="9">
        <f t="shared" si="26"/>
        <v>3122295</v>
      </c>
      <c r="BS36" s="9">
        <f t="shared" si="27"/>
        <v>0</v>
      </c>
      <c r="BT36" s="9">
        <f t="shared" si="28"/>
        <v>1608965</v>
      </c>
      <c r="BU36" s="9">
        <f t="shared" si="29"/>
        <v>5355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2613</v>
      </c>
      <c r="CC36" s="9">
        <f t="shared" si="31"/>
        <v>131719885</v>
      </c>
      <c r="CD36" s="9">
        <f t="shared" si="32"/>
        <v>117407036</v>
      </c>
      <c r="CE36" s="9">
        <f t="shared" si="33"/>
        <v>4896756</v>
      </c>
      <c r="CF36" s="9">
        <f t="shared" si="34"/>
        <v>9207883</v>
      </c>
      <c r="CG36" s="9">
        <f t="shared" si="35"/>
        <v>208210</v>
      </c>
      <c r="CH36" s="6"/>
      <c r="CI36" s="6"/>
      <c r="CJ36" s="6"/>
      <c r="CK36" s="6"/>
      <c r="CL36" s="6"/>
      <c r="CM36" s="6"/>
      <c r="CN36" s="18">
        <v>10</v>
      </c>
      <c r="CO36" s="9">
        <v>44460</v>
      </c>
      <c r="CP36" s="9">
        <v>40011</v>
      </c>
      <c r="CQ36" s="9">
        <v>0</v>
      </c>
      <c r="CR36" s="9">
        <v>4449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10</v>
      </c>
      <c r="DG36" s="9">
        <f t="shared" si="37"/>
        <v>44460</v>
      </c>
      <c r="DH36" s="9">
        <f t="shared" si="38"/>
        <v>40011</v>
      </c>
      <c r="DI36" s="9">
        <f t="shared" si="39"/>
        <v>0</v>
      </c>
      <c r="DJ36" s="9">
        <f t="shared" si="40"/>
        <v>4449</v>
      </c>
      <c r="DK36" s="9">
        <f t="shared" si="41"/>
        <v>0</v>
      </c>
      <c r="DL36" s="9">
        <f t="shared" si="42"/>
        <v>2623</v>
      </c>
      <c r="DM36" s="9">
        <f t="shared" si="43"/>
        <v>131764345</v>
      </c>
      <c r="DN36" s="9">
        <f t="shared" si="44"/>
        <v>117447047</v>
      </c>
      <c r="DO36" s="9">
        <f t="shared" si="45"/>
        <v>4896756</v>
      </c>
      <c r="DP36" s="9">
        <f t="shared" si="46"/>
        <v>9212332</v>
      </c>
      <c r="DQ36" s="9">
        <f t="shared" si="47"/>
        <v>208210</v>
      </c>
      <c r="DR36" s="9">
        <v>99</v>
      </c>
      <c r="DS36" s="9">
        <v>30</v>
      </c>
      <c r="DT36" s="9">
        <v>129</v>
      </c>
      <c r="DU36" s="9">
        <v>0</v>
      </c>
      <c r="DV36" s="9">
        <v>1</v>
      </c>
      <c r="DX36" s="9">
        <v>0</v>
      </c>
      <c r="DY36" s="9">
        <v>0</v>
      </c>
      <c r="DZ36" s="9">
        <v>7</v>
      </c>
      <c r="EA36" s="9">
        <v>334677</v>
      </c>
      <c r="EB36" s="9"/>
      <c r="EC36" s="9"/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f t="shared" si="48"/>
        <v>17</v>
      </c>
      <c r="EK36" s="9">
        <f t="shared" si="49"/>
        <v>379137</v>
      </c>
      <c r="EM36" s="9">
        <f t="shared" si="50"/>
        <v>2630</v>
      </c>
      <c r="EN36" s="9">
        <f t="shared" si="50"/>
        <v>132099022</v>
      </c>
    </row>
    <row r="37" spans="1:144" s="7" customFormat="1" ht="15.95" customHeight="1" x14ac:dyDescent="0.15">
      <c r="A37" s="2" t="s">
        <v>56</v>
      </c>
      <c r="B37" s="8">
        <v>38</v>
      </c>
      <c r="C37" s="9">
        <v>17598480</v>
      </c>
      <c r="D37" s="9">
        <v>15838634</v>
      </c>
      <c r="E37" s="9">
        <v>589386</v>
      </c>
      <c r="F37" s="9">
        <v>1170460</v>
      </c>
      <c r="G37" s="9">
        <v>0</v>
      </c>
      <c r="H37" s="9">
        <v>755</v>
      </c>
      <c r="I37" s="9">
        <v>12111920</v>
      </c>
      <c r="J37" s="9">
        <v>10900728</v>
      </c>
      <c r="K37" s="9">
        <v>69824</v>
      </c>
      <c r="L37" s="9">
        <v>1121016</v>
      </c>
      <c r="M37" s="9">
        <v>20352</v>
      </c>
      <c r="N37" s="9">
        <f t="shared" si="0"/>
        <v>793</v>
      </c>
      <c r="O37" s="9">
        <f t="shared" si="1"/>
        <v>29710400</v>
      </c>
      <c r="P37" s="9">
        <f t="shared" si="2"/>
        <v>26739362</v>
      </c>
      <c r="Q37" s="9">
        <f t="shared" si="3"/>
        <v>659210</v>
      </c>
      <c r="R37" s="9">
        <f t="shared" si="4"/>
        <v>2291476</v>
      </c>
      <c r="S37" s="9">
        <f t="shared" si="5"/>
        <v>20352</v>
      </c>
      <c r="T37" s="8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80</v>
      </c>
      <c r="AA37" s="9">
        <v>1189380</v>
      </c>
      <c r="AB37" s="9">
        <v>1070442</v>
      </c>
      <c r="AC37" s="9">
        <v>0</v>
      </c>
      <c r="AD37" s="9">
        <v>118938</v>
      </c>
      <c r="AE37" s="9">
        <v>0</v>
      </c>
      <c r="AF37" s="9">
        <f t="shared" si="6"/>
        <v>80</v>
      </c>
      <c r="AG37" s="9">
        <f t="shared" si="7"/>
        <v>1189380</v>
      </c>
      <c r="AH37" s="9">
        <f t="shared" si="8"/>
        <v>1070442</v>
      </c>
      <c r="AI37" s="9">
        <f t="shared" si="9"/>
        <v>0</v>
      </c>
      <c r="AJ37" s="9">
        <f t="shared" si="10"/>
        <v>118938</v>
      </c>
      <c r="AK37" s="9">
        <f t="shared" si="11"/>
        <v>0</v>
      </c>
      <c r="AL37" s="8">
        <f t="shared" si="12"/>
        <v>873</v>
      </c>
      <c r="AM37" s="9">
        <f t="shared" si="13"/>
        <v>30899780</v>
      </c>
      <c r="AN37" s="9">
        <f t="shared" si="14"/>
        <v>27809804</v>
      </c>
      <c r="AO37" s="9">
        <f t="shared" si="15"/>
        <v>659210</v>
      </c>
      <c r="AP37" s="9">
        <f t="shared" si="16"/>
        <v>2410414</v>
      </c>
      <c r="AQ37" s="9">
        <f t="shared" si="17"/>
        <v>20352</v>
      </c>
      <c r="AR37" s="9">
        <v>163</v>
      </c>
      <c r="AS37" s="9">
        <v>2377130</v>
      </c>
      <c r="AT37" s="9">
        <v>2139417</v>
      </c>
      <c r="AU37" s="9">
        <v>383</v>
      </c>
      <c r="AV37" s="9">
        <v>223852</v>
      </c>
      <c r="AW37" s="9">
        <v>13478</v>
      </c>
      <c r="AX37" s="9">
        <f t="shared" si="18"/>
        <v>1036</v>
      </c>
      <c r="AY37" s="9">
        <f t="shared" si="19"/>
        <v>33276910</v>
      </c>
      <c r="AZ37" s="9">
        <f t="shared" si="20"/>
        <v>29949221</v>
      </c>
      <c r="BA37" s="9">
        <f t="shared" si="21"/>
        <v>659593</v>
      </c>
      <c r="BB37" s="9">
        <f t="shared" si="22"/>
        <v>2634266</v>
      </c>
      <c r="BC37" s="9">
        <f t="shared" si="23"/>
        <v>33830</v>
      </c>
      <c r="BD37" s="8">
        <v>38</v>
      </c>
      <c r="BE37" s="9">
        <v>1003160</v>
      </c>
      <c r="BF37" s="9">
        <v>613130</v>
      </c>
      <c r="BG37" s="9">
        <v>0</v>
      </c>
      <c r="BH37" s="9">
        <v>390030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38</v>
      </c>
      <c r="BQ37" s="9">
        <f t="shared" si="25"/>
        <v>1003160</v>
      </c>
      <c r="BR37" s="9">
        <f t="shared" si="26"/>
        <v>613130</v>
      </c>
      <c r="BS37" s="9">
        <f t="shared" si="27"/>
        <v>0</v>
      </c>
      <c r="BT37" s="9">
        <f t="shared" si="28"/>
        <v>390030</v>
      </c>
      <c r="BU37" s="9">
        <f t="shared" si="29"/>
        <v>0</v>
      </c>
      <c r="BV37" s="8">
        <v>1</v>
      </c>
      <c r="BW37" s="9">
        <v>130910</v>
      </c>
      <c r="BX37" s="9">
        <v>117819</v>
      </c>
      <c r="BY37" s="9">
        <v>0</v>
      </c>
      <c r="BZ37" s="9">
        <v>13091</v>
      </c>
      <c r="CA37" s="9">
        <v>0</v>
      </c>
      <c r="CB37" s="9">
        <f t="shared" si="30"/>
        <v>1037</v>
      </c>
      <c r="CC37" s="9">
        <f t="shared" si="31"/>
        <v>34410980</v>
      </c>
      <c r="CD37" s="9">
        <f t="shared" si="32"/>
        <v>30680170</v>
      </c>
      <c r="CE37" s="9">
        <f t="shared" si="33"/>
        <v>659593</v>
      </c>
      <c r="CF37" s="9">
        <f t="shared" si="34"/>
        <v>3037387</v>
      </c>
      <c r="CG37" s="9">
        <f t="shared" si="35"/>
        <v>33830</v>
      </c>
      <c r="CH37" s="6"/>
      <c r="CI37" s="6"/>
      <c r="CJ37" s="6"/>
      <c r="CK37" s="6"/>
      <c r="CL37" s="6"/>
      <c r="CM37" s="6"/>
      <c r="CN37" s="18">
        <v>14</v>
      </c>
      <c r="CO37" s="9">
        <v>61822</v>
      </c>
      <c r="CP37" s="9">
        <v>55638</v>
      </c>
      <c r="CQ37" s="9">
        <v>0</v>
      </c>
      <c r="CR37" s="9">
        <v>6184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14</v>
      </c>
      <c r="DG37" s="9">
        <f t="shared" si="37"/>
        <v>61822</v>
      </c>
      <c r="DH37" s="9">
        <f t="shared" si="38"/>
        <v>55638</v>
      </c>
      <c r="DI37" s="9">
        <f t="shared" si="39"/>
        <v>0</v>
      </c>
      <c r="DJ37" s="9">
        <f t="shared" si="40"/>
        <v>6184</v>
      </c>
      <c r="DK37" s="9">
        <f t="shared" si="41"/>
        <v>0</v>
      </c>
      <c r="DL37" s="9">
        <f t="shared" si="42"/>
        <v>1051</v>
      </c>
      <c r="DM37" s="9">
        <f t="shared" si="43"/>
        <v>34472802</v>
      </c>
      <c r="DN37" s="9">
        <f t="shared" si="44"/>
        <v>30735808</v>
      </c>
      <c r="DO37" s="9">
        <f t="shared" si="45"/>
        <v>659593</v>
      </c>
      <c r="DP37" s="9">
        <f t="shared" si="46"/>
        <v>3043571</v>
      </c>
      <c r="DQ37" s="9">
        <f t="shared" si="47"/>
        <v>33830</v>
      </c>
      <c r="DR37" s="9">
        <v>23</v>
      </c>
      <c r="DS37" s="9">
        <v>8</v>
      </c>
      <c r="DT37" s="9">
        <v>31</v>
      </c>
      <c r="DU37" s="9">
        <v>0</v>
      </c>
      <c r="DV37" s="9">
        <v>0</v>
      </c>
      <c r="DX37" s="9">
        <v>0</v>
      </c>
      <c r="DY37" s="9">
        <v>0</v>
      </c>
      <c r="DZ37" s="9">
        <v>0</v>
      </c>
      <c r="EA37" s="9">
        <v>0</v>
      </c>
      <c r="EB37" s="9"/>
      <c r="EC37" s="9"/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f t="shared" si="48"/>
        <v>14</v>
      </c>
      <c r="EK37" s="9">
        <f t="shared" si="49"/>
        <v>61822</v>
      </c>
      <c r="EM37" s="9">
        <f t="shared" si="50"/>
        <v>1051</v>
      </c>
      <c r="EN37" s="9">
        <f t="shared" si="50"/>
        <v>34472802</v>
      </c>
    </row>
    <row r="38" spans="1:144" s="7" customFormat="1" ht="15.95" customHeight="1" x14ac:dyDescent="0.15">
      <c r="A38" s="2" t="s">
        <v>63</v>
      </c>
      <c r="B38" s="8">
        <v>198</v>
      </c>
      <c r="C38" s="9">
        <v>105885670</v>
      </c>
      <c r="D38" s="9">
        <v>95297088</v>
      </c>
      <c r="E38" s="9">
        <v>6317140</v>
      </c>
      <c r="F38" s="9">
        <v>4032890</v>
      </c>
      <c r="G38" s="9">
        <v>238552</v>
      </c>
      <c r="H38" s="9">
        <v>2044</v>
      </c>
      <c r="I38" s="9">
        <v>33501610</v>
      </c>
      <c r="J38" s="9">
        <v>30151449</v>
      </c>
      <c r="K38" s="9">
        <v>101220</v>
      </c>
      <c r="L38" s="9">
        <v>3244489</v>
      </c>
      <c r="M38" s="9">
        <v>4452</v>
      </c>
      <c r="N38" s="9">
        <f t="shared" si="0"/>
        <v>2242</v>
      </c>
      <c r="O38" s="9">
        <f t="shared" si="1"/>
        <v>139387280</v>
      </c>
      <c r="P38" s="9">
        <f t="shared" si="2"/>
        <v>125448537</v>
      </c>
      <c r="Q38" s="9">
        <f t="shared" si="3"/>
        <v>6418360</v>
      </c>
      <c r="R38" s="9">
        <f t="shared" si="4"/>
        <v>7277379</v>
      </c>
      <c r="S38" s="9">
        <f t="shared" si="5"/>
        <v>243004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212</v>
      </c>
      <c r="AA38" s="9">
        <v>2902150</v>
      </c>
      <c r="AB38" s="9">
        <v>2611935</v>
      </c>
      <c r="AC38" s="9">
        <v>0</v>
      </c>
      <c r="AD38" s="9">
        <v>290215</v>
      </c>
      <c r="AE38" s="9">
        <v>0</v>
      </c>
      <c r="AF38" s="9">
        <f t="shared" si="6"/>
        <v>212</v>
      </c>
      <c r="AG38" s="9">
        <f t="shared" si="7"/>
        <v>2902150</v>
      </c>
      <c r="AH38" s="9">
        <f t="shared" si="8"/>
        <v>2611935</v>
      </c>
      <c r="AI38" s="9">
        <f t="shared" si="9"/>
        <v>0</v>
      </c>
      <c r="AJ38" s="9">
        <f t="shared" si="10"/>
        <v>290215</v>
      </c>
      <c r="AK38" s="9">
        <f t="shared" si="11"/>
        <v>0</v>
      </c>
      <c r="AL38" s="8">
        <f t="shared" si="12"/>
        <v>2454</v>
      </c>
      <c r="AM38" s="9">
        <f t="shared" si="13"/>
        <v>142289430</v>
      </c>
      <c r="AN38" s="9">
        <f t="shared" si="14"/>
        <v>128060472</v>
      </c>
      <c r="AO38" s="9">
        <f t="shared" si="15"/>
        <v>6418360</v>
      </c>
      <c r="AP38" s="9">
        <f t="shared" si="16"/>
        <v>7567594</v>
      </c>
      <c r="AQ38" s="9">
        <f t="shared" si="17"/>
        <v>243004</v>
      </c>
      <c r="AR38" s="9">
        <v>551</v>
      </c>
      <c r="AS38" s="9">
        <v>7945850</v>
      </c>
      <c r="AT38" s="9">
        <v>7151265</v>
      </c>
      <c r="AU38" s="9">
        <v>0</v>
      </c>
      <c r="AV38" s="9">
        <v>781684</v>
      </c>
      <c r="AW38" s="9">
        <v>12901</v>
      </c>
      <c r="AX38" s="9">
        <f t="shared" si="18"/>
        <v>3005</v>
      </c>
      <c r="AY38" s="9">
        <f t="shared" si="19"/>
        <v>150235280</v>
      </c>
      <c r="AZ38" s="9">
        <f t="shared" si="20"/>
        <v>135211737</v>
      </c>
      <c r="BA38" s="9">
        <f t="shared" si="21"/>
        <v>6418360</v>
      </c>
      <c r="BB38" s="9">
        <f t="shared" si="22"/>
        <v>8349278</v>
      </c>
      <c r="BC38" s="9">
        <f t="shared" si="23"/>
        <v>255905</v>
      </c>
      <c r="BD38" s="8">
        <v>196</v>
      </c>
      <c r="BE38" s="9">
        <v>7790090</v>
      </c>
      <c r="BF38" s="9">
        <v>5626990</v>
      </c>
      <c r="BG38" s="9">
        <v>0</v>
      </c>
      <c r="BH38" s="9">
        <v>2117400</v>
      </c>
      <c r="BI38" s="9">
        <v>45700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196</v>
      </c>
      <c r="BQ38" s="9">
        <f t="shared" si="25"/>
        <v>7790090</v>
      </c>
      <c r="BR38" s="9">
        <f t="shared" si="26"/>
        <v>5626990</v>
      </c>
      <c r="BS38" s="9">
        <f t="shared" si="27"/>
        <v>0</v>
      </c>
      <c r="BT38" s="9">
        <f t="shared" si="28"/>
        <v>2117400</v>
      </c>
      <c r="BU38" s="9">
        <f t="shared" si="29"/>
        <v>45700</v>
      </c>
      <c r="BV38" s="8">
        <v>2</v>
      </c>
      <c r="BW38" s="9">
        <v>196270</v>
      </c>
      <c r="BX38" s="9">
        <v>176643</v>
      </c>
      <c r="BY38" s="9">
        <v>0</v>
      </c>
      <c r="BZ38" s="9">
        <v>19627</v>
      </c>
      <c r="CA38" s="9">
        <v>0</v>
      </c>
      <c r="CB38" s="9">
        <f t="shared" si="30"/>
        <v>3007</v>
      </c>
      <c r="CC38" s="9">
        <f t="shared" si="31"/>
        <v>158221640</v>
      </c>
      <c r="CD38" s="9">
        <f t="shared" si="32"/>
        <v>141015370</v>
      </c>
      <c r="CE38" s="9">
        <f t="shared" si="33"/>
        <v>6418360</v>
      </c>
      <c r="CF38" s="9">
        <f t="shared" si="34"/>
        <v>10486305</v>
      </c>
      <c r="CG38" s="9">
        <f t="shared" si="35"/>
        <v>301605</v>
      </c>
      <c r="CH38" s="6"/>
      <c r="CI38" s="6"/>
      <c r="CJ38" s="6"/>
      <c r="CK38" s="6"/>
      <c r="CL38" s="6"/>
      <c r="CM38" s="6"/>
      <c r="CN38" s="18">
        <v>1</v>
      </c>
      <c r="CO38" s="9">
        <v>5696</v>
      </c>
      <c r="CP38" s="9">
        <v>5126</v>
      </c>
      <c r="CQ38" s="9">
        <v>0</v>
      </c>
      <c r="CR38" s="9">
        <v>570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1</v>
      </c>
      <c r="DG38" s="9">
        <f t="shared" si="37"/>
        <v>5696</v>
      </c>
      <c r="DH38" s="9">
        <f t="shared" si="38"/>
        <v>5126</v>
      </c>
      <c r="DI38" s="9">
        <f t="shared" si="39"/>
        <v>0</v>
      </c>
      <c r="DJ38" s="9">
        <f t="shared" si="40"/>
        <v>570</v>
      </c>
      <c r="DK38" s="9">
        <f t="shared" si="41"/>
        <v>0</v>
      </c>
      <c r="DL38" s="9">
        <f t="shared" si="42"/>
        <v>3008</v>
      </c>
      <c r="DM38" s="9">
        <f t="shared" si="43"/>
        <v>158227336</v>
      </c>
      <c r="DN38" s="9">
        <f t="shared" si="44"/>
        <v>141020496</v>
      </c>
      <c r="DO38" s="9">
        <f t="shared" si="45"/>
        <v>6418360</v>
      </c>
      <c r="DP38" s="9">
        <f t="shared" si="46"/>
        <v>10486875</v>
      </c>
      <c r="DQ38" s="9">
        <f t="shared" si="47"/>
        <v>301605</v>
      </c>
      <c r="DR38" s="9">
        <v>162</v>
      </c>
      <c r="DS38" s="9">
        <v>10</v>
      </c>
      <c r="DT38" s="9">
        <v>172</v>
      </c>
      <c r="DU38" s="9">
        <v>0</v>
      </c>
      <c r="DV38" s="9">
        <v>7</v>
      </c>
      <c r="DX38" s="9">
        <v>0</v>
      </c>
      <c r="DY38" s="9">
        <v>0</v>
      </c>
      <c r="DZ38" s="9">
        <v>2</v>
      </c>
      <c r="EA38" s="9">
        <v>63456</v>
      </c>
      <c r="EB38" s="9"/>
      <c r="EC38" s="9"/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f t="shared" si="48"/>
        <v>3</v>
      </c>
      <c r="EK38" s="9">
        <f t="shared" si="49"/>
        <v>69152</v>
      </c>
      <c r="EM38" s="9">
        <f t="shared" si="50"/>
        <v>3010</v>
      </c>
      <c r="EN38" s="9">
        <f t="shared" si="50"/>
        <v>158290792</v>
      </c>
    </row>
    <row r="39" spans="1:144" s="7" customFormat="1" ht="15.95" customHeight="1" x14ac:dyDescent="0.15">
      <c r="A39" s="2" t="s">
        <v>64</v>
      </c>
      <c r="B39" s="8">
        <v>324</v>
      </c>
      <c r="C39" s="9">
        <v>209418110</v>
      </c>
      <c r="D39" s="9">
        <v>188476261</v>
      </c>
      <c r="E39" s="9">
        <v>14050949</v>
      </c>
      <c r="F39" s="9">
        <v>6751940</v>
      </c>
      <c r="G39" s="9">
        <v>138960</v>
      </c>
      <c r="H39" s="9">
        <v>3005</v>
      </c>
      <c r="I39" s="9">
        <v>48168850</v>
      </c>
      <c r="J39" s="9">
        <v>43351965</v>
      </c>
      <c r="K39" s="9">
        <v>726475</v>
      </c>
      <c r="L39" s="9">
        <v>3905903</v>
      </c>
      <c r="M39" s="9">
        <v>184507</v>
      </c>
      <c r="N39" s="9">
        <f t="shared" si="0"/>
        <v>3329</v>
      </c>
      <c r="O39" s="9">
        <f t="shared" si="1"/>
        <v>257586960</v>
      </c>
      <c r="P39" s="9">
        <f t="shared" si="2"/>
        <v>231828226</v>
      </c>
      <c r="Q39" s="9">
        <f t="shared" si="3"/>
        <v>14777424</v>
      </c>
      <c r="R39" s="9">
        <f t="shared" si="4"/>
        <v>10657843</v>
      </c>
      <c r="S39" s="9">
        <f t="shared" si="5"/>
        <v>323467</v>
      </c>
      <c r="T39" s="8">
        <v>2</v>
      </c>
      <c r="U39" s="9">
        <v>1577080</v>
      </c>
      <c r="V39" s="9">
        <v>1419376</v>
      </c>
      <c r="W39" s="9">
        <v>102144</v>
      </c>
      <c r="X39" s="9">
        <v>55560</v>
      </c>
      <c r="Y39" s="9">
        <v>0</v>
      </c>
      <c r="Z39" s="9">
        <v>273</v>
      </c>
      <c r="AA39" s="9">
        <v>5150400</v>
      </c>
      <c r="AB39" s="9">
        <v>4635360</v>
      </c>
      <c r="AC39" s="9">
        <v>730</v>
      </c>
      <c r="AD39" s="9">
        <v>514310</v>
      </c>
      <c r="AE39" s="9">
        <v>0</v>
      </c>
      <c r="AF39" s="9">
        <f t="shared" si="6"/>
        <v>275</v>
      </c>
      <c r="AG39" s="9">
        <f t="shared" si="7"/>
        <v>6727480</v>
      </c>
      <c r="AH39" s="9">
        <f t="shared" si="8"/>
        <v>6054736</v>
      </c>
      <c r="AI39" s="9">
        <f t="shared" si="9"/>
        <v>102874</v>
      </c>
      <c r="AJ39" s="9">
        <f t="shared" si="10"/>
        <v>569870</v>
      </c>
      <c r="AK39" s="9">
        <f t="shared" si="11"/>
        <v>0</v>
      </c>
      <c r="AL39" s="8">
        <f t="shared" si="12"/>
        <v>3604</v>
      </c>
      <c r="AM39" s="9">
        <f t="shared" si="13"/>
        <v>264314440</v>
      </c>
      <c r="AN39" s="9">
        <f t="shared" si="14"/>
        <v>237882962</v>
      </c>
      <c r="AO39" s="9">
        <f t="shared" si="15"/>
        <v>14880298</v>
      </c>
      <c r="AP39" s="9">
        <f t="shared" si="16"/>
        <v>11227713</v>
      </c>
      <c r="AQ39" s="9">
        <f t="shared" si="17"/>
        <v>323467</v>
      </c>
      <c r="AR39" s="9">
        <v>788</v>
      </c>
      <c r="AS39" s="9">
        <v>12173420</v>
      </c>
      <c r="AT39" s="9">
        <v>10956078</v>
      </c>
      <c r="AU39" s="9">
        <v>254357</v>
      </c>
      <c r="AV39" s="9">
        <v>907240</v>
      </c>
      <c r="AW39" s="9">
        <v>55745</v>
      </c>
      <c r="AX39" s="9">
        <f t="shared" si="18"/>
        <v>4392</v>
      </c>
      <c r="AY39" s="9">
        <f t="shared" si="19"/>
        <v>276487860</v>
      </c>
      <c r="AZ39" s="9">
        <f t="shared" si="20"/>
        <v>248839040</v>
      </c>
      <c r="BA39" s="9">
        <f t="shared" si="21"/>
        <v>15134655</v>
      </c>
      <c r="BB39" s="9">
        <f t="shared" si="22"/>
        <v>12134953</v>
      </c>
      <c r="BC39" s="9">
        <f t="shared" si="23"/>
        <v>379212</v>
      </c>
      <c r="BD39" s="8">
        <v>316</v>
      </c>
      <c r="BE39" s="9">
        <v>9999058</v>
      </c>
      <c r="BF39" s="9">
        <v>7053528</v>
      </c>
      <c r="BG39" s="9">
        <v>0</v>
      </c>
      <c r="BH39" s="9">
        <v>2930780</v>
      </c>
      <c r="BI39" s="9">
        <v>14750</v>
      </c>
      <c r="BJ39" s="9">
        <v>2</v>
      </c>
      <c r="BK39" s="9">
        <v>38585</v>
      </c>
      <c r="BL39" s="9">
        <v>24095</v>
      </c>
      <c r="BM39" s="9">
        <v>0</v>
      </c>
      <c r="BN39" s="9">
        <v>14490</v>
      </c>
      <c r="BO39" s="9">
        <v>0</v>
      </c>
      <c r="BP39" s="9">
        <f t="shared" si="24"/>
        <v>318</v>
      </c>
      <c r="BQ39" s="9">
        <f t="shared" si="25"/>
        <v>10037643</v>
      </c>
      <c r="BR39" s="9">
        <f t="shared" si="26"/>
        <v>7077623</v>
      </c>
      <c r="BS39" s="9">
        <f t="shared" si="27"/>
        <v>0</v>
      </c>
      <c r="BT39" s="9">
        <f t="shared" si="28"/>
        <v>2945270</v>
      </c>
      <c r="BU39" s="9">
        <f t="shared" si="29"/>
        <v>14750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f t="shared" si="30"/>
        <v>4392</v>
      </c>
      <c r="CC39" s="9">
        <f t="shared" si="31"/>
        <v>286525503</v>
      </c>
      <c r="CD39" s="9">
        <f t="shared" si="32"/>
        <v>255916663</v>
      </c>
      <c r="CE39" s="9">
        <f t="shared" si="33"/>
        <v>15134655</v>
      </c>
      <c r="CF39" s="9">
        <f t="shared" si="34"/>
        <v>15080223</v>
      </c>
      <c r="CG39" s="9">
        <f t="shared" si="35"/>
        <v>393962</v>
      </c>
      <c r="CH39" s="6"/>
      <c r="CI39" s="6"/>
      <c r="CJ39" s="6"/>
      <c r="CK39" s="6"/>
      <c r="CL39" s="6"/>
      <c r="CM39" s="6"/>
      <c r="CN39" s="18">
        <v>14</v>
      </c>
      <c r="CO39" s="9">
        <v>77600</v>
      </c>
      <c r="CP39" s="9">
        <v>69837</v>
      </c>
      <c r="CQ39" s="9">
        <v>0</v>
      </c>
      <c r="CR39" s="9">
        <v>7763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14</v>
      </c>
      <c r="DG39" s="9">
        <f t="shared" si="37"/>
        <v>77600</v>
      </c>
      <c r="DH39" s="9">
        <f t="shared" si="38"/>
        <v>69837</v>
      </c>
      <c r="DI39" s="9">
        <f t="shared" si="39"/>
        <v>0</v>
      </c>
      <c r="DJ39" s="9">
        <f t="shared" si="40"/>
        <v>7763</v>
      </c>
      <c r="DK39" s="9">
        <f t="shared" si="41"/>
        <v>0</v>
      </c>
      <c r="DL39" s="9">
        <f t="shared" si="42"/>
        <v>4406</v>
      </c>
      <c r="DM39" s="9">
        <f t="shared" si="43"/>
        <v>286603103</v>
      </c>
      <c r="DN39" s="9">
        <f t="shared" si="44"/>
        <v>255986500</v>
      </c>
      <c r="DO39" s="9">
        <f t="shared" si="45"/>
        <v>15134655</v>
      </c>
      <c r="DP39" s="9">
        <f t="shared" si="46"/>
        <v>15087986</v>
      </c>
      <c r="DQ39" s="9">
        <f t="shared" si="47"/>
        <v>393962</v>
      </c>
      <c r="DR39" s="9">
        <v>251</v>
      </c>
      <c r="DS39" s="9">
        <v>45</v>
      </c>
      <c r="DT39" s="9">
        <v>296</v>
      </c>
      <c r="DU39" s="9">
        <v>34</v>
      </c>
      <c r="DV39" s="9">
        <v>8</v>
      </c>
      <c r="DX39" s="9">
        <v>0</v>
      </c>
      <c r="DY39" s="9">
        <v>0</v>
      </c>
      <c r="DZ39" s="9">
        <v>6</v>
      </c>
      <c r="EA39" s="9">
        <v>220760</v>
      </c>
      <c r="EB39" s="9"/>
      <c r="EC39" s="9"/>
      <c r="ED39" s="9">
        <v>12</v>
      </c>
      <c r="EE39" s="9">
        <v>444415</v>
      </c>
      <c r="EF39" s="9">
        <v>4</v>
      </c>
      <c r="EG39" s="9">
        <v>63080</v>
      </c>
      <c r="EH39" s="9">
        <v>0</v>
      </c>
      <c r="EI39" s="9">
        <v>0</v>
      </c>
      <c r="EJ39" s="9">
        <f t="shared" si="48"/>
        <v>36</v>
      </c>
      <c r="EK39" s="9">
        <f t="shared" si="49"/>
        <v>805855</v>
      </c>
      <c r="EM39" s="9">
        <f t="shared" si="50"/>
        <v>4428</v>
      </c>
      <c r="EN39" s="9">
        <f t="shared" si="50"/>
        <v>287331358</v>
      </c>
    </row>
    <row r="40" spans="1:144" s="7" customFormat="1" ht="15.95" customHeight="1" x14ac:dyDescent="0.15">
      <c r="A40" s="2" t="s">
        <v>57</v>
      </c>
      <c r="B40" s="8">
        <v>1328</v>
      </c>
      <c r="C40" s="9">
        <v>697507970</v>
      </c>
      <c r="D40" s="9">
        <v>627752844</v>
      </c>
      <c r="E40" s="9">
        <v>40831574</v>
      </c>
      <c r="F40" s="9">
        <v>27641072</v>
      </c>
      <c r="G40" s="9">
        <v>1282480</v>
      </c>
      <c r="H40" s="9">
        <v>12518</v>
      </c>
      <c r="I40" s="9">
        <v>202755040</v>
      </c>
      <c r="J40" s="9">
        <v>182479534</v>
      </c>
      <c r="K40" s="9">
        <v>4281021</v>
      </c>
      <c r="L40" s="9">
        <v>14882112</v>
      </c>
      <c r="M40" s="9">
        <v>1112373</v>
      </c>
      <c r="N40" s="9">
        <f t="shared" si="0"/>
        <v>13846</v>
      </c>
      <c r="O40" s="9">
        <f t="shared" si="1"/>
        <v>900263010</v>
      </c>
      <c r="P40" s="9">
        <f t="shared" si="2"/>
        <v>810232378</v>
      </c>
      <c r="Q40" s="9">
        <f t="shared" si="3"/>
        <v>45112595</v>
      </c>
      <c r="R40" s="9">
        <f t="shared" si="4"/>
        <v>42523184</v>
      </c>
      <c r="S40" s="9">
        <f t="shared" si="5"/>
        <v>2394853</v>
      </c>
      <c r="T40" s="8">
        <v>2</v>
      </c>
      <c r="U40" s="9">
        <v>439040</v>
      </c>
      <c r="V40" s="9">
        <v>395131</v>
      </c>
      <c r="W40" s="9">
        <v>11309</v>
      </c>
      <c r="X40" s="9">
        <v>32600</v>
      </c>
      <c r="Y40" s="9">
        <v>0</v>
      </c>
      <c r="Z40" s="9">
        <v>959</v>
      </c>
      <c r="AA40" s="9">
        <v>14221930</v>
      </c>
      <c r="AB40" s="9">
        <v>12799737</v>
      </c>
      <c r="AC40" s="9">
        <v>54131</v>
      </c>
      <c r="AD40" s="9">
        <v>1368062</v>
      </c>
      <c r="AE40" s="9">
        <v>0</v>
      </c>
      <c r="AF40" s="9">
        <f t="shared" si="6"/>
        <v>961</v>
      </c>
      <c r="AG40" s="9">
        <f t="shared" si="7"/>
        <v>14660970</v>
      </c>
      <c r="AH40" s="9">
        <f t="shared" si="8"/>
        <v>13194868</v>
      </c>
      <c r="AI40" s="9">
        <f t="shared" si="9"/>
        <v>65440</v>
      </c>
      <c r="AJ40" s="9">
        <f t="shared" si="10"/>
        <v>1400662</v>
      </c>
      <c r="AK40" s="9">
        <f t="shared" si="11"/>
        <v>0</v>
      </c>
      <c r="AL40" s="8">
        <f t="shared" si="12"/>
        <v>14807</v>
      </c>
      <c r="AM40" s="9">
        <f t="shared" si="13"/>
        <v>914923980</v>
      </c>
      <c r="AN40" s="9">
        <f t="shared" si="14"/>
        <v>823427246</v>
      </c>
      <c r="AO40" s="9">
        <f t="shared" si="15"/>
        <v>45178035</v>
      </c>
      <c r="AP40" s="9">
        <f t="shared" si="16"/>
        <v>43923846</v>
      </c>
      <c r="AQ40" s="9">
        <f t="shared" si="17"/>
        <v>2394853</v>
      </c>
      <c r="AR40" s="9">
        <v>10842</v>
      </c>
      <c r="AS40" s="9">
        <v>157637130</v>
      </c>
      <c r="AT40" s="9">
        <v>141873417</v>
      </c>
      <c r="AU40" s="9">
        <v>610244</v>
      </c>
      <c r="AV40" s="9">
        <v>14386348</v>
      </c>
      <c r="AW40" s="9">
        <v>767121</v>
      </c>
      <c r="AX40" s="9">
        <f t="shared" si="18"/>
        <v>25649</v>
      </c>
      <c r="AY40" s="9">
        <f t="shared" si="19"/>
        <v>1072561110</v>
      </c>
      <c r="AZ40" s="9">
        <f t="shared" si="20"/>
        <v>965300663</v>
      </c>
      <c r="BA40" s="9">
        <f t="shared" si="21"/>
        <v>45788279</v>
      </c>
      <c r="BB40" s="9">
        <f t="shared" si="22"/>
        <v>58310194</v>
      </c>
      <c r="BC40" s="9">
        <f t="shared" si="23"/>
        <v>3161974</v>
      </c>
      <c r="BD40" s="8">
        <v>1262</v>
      </c>
      <c r="BE40" s="9">
        <v>35433019</v>
      </c>
      <c r="BF40" s="9">
        <v>24760159</v>
      </c>
      <c r="BG40" s="9">
        <v>0</v>
      </c>
      <c r="BH40" s="9">
        <v>10661115</v>
      </c>
      <c r="BI40" s="9">
        <v>11745</v>
      </c>
      <c r="BJ40" s="9">
        <v>2</v>
      </c>
      <c r="BK40" s="9">
        <v>24766</v>
      </c>
      <c r="BL40" s="9">
        <v>17176</v>
      </c>
      <c r="BM40" s="9">
        <v>0</v>
      </c>
      <c r="BN40" s="9">
        <v>7590</v>
      </c>
      <c r="BO40" s="9">
        <v>0</v>
      </c>
      <c r="BP40" s="9">
        <f t="shared" si="24"/>
        <v>1264</v>
      </c>
      <c r="BQ40" s="9">
        <f t="shared" si="25"/>
        <v>35457785</v>
      </c>
      <c r="BR40" s="9">
        <f t="shared" si="26"/>
        <v>24777335</v>
      </c>
      <c r="BS40" s="9">
        <f t="shared" si="27"/>
        <v>0</v>
      </c>
      <c r="BT40" s="9">
        <f t="shared" si="28"/>
        <v>10668705</v>
      </c>
      <c r="BU40" s="9">
        <f t="shared" si="29"/>
        <v>11745</v>
      </c>
      <c r="BV40" s="8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f t="shared" si="30"/>
        <v>25649</v>
      </c>
      <c r="CC40" s="9">
        <f t="shared" si="31"/>
        <v>1108018895</v>
      </c>
      <c r="CD40" s="9">
        <f t="shared" si="32"/>
        <v>990077998</v>
      </c>
      <c r="CE40" s="9">
        <f t="shared" si="33"/>
        <v>45788279</v>
      </c>
      <c r="CF40" s="9">
        <f t="shared" si="34"/>
        <v>68978899</v>
      </c>
      <c r="CG40" s="9">
        <f t="shared" si="35"/>
        <v>3173719</v>
      </c>
      <c r="CH40" s="6"/>
      <c r="CI40" s="6"/>
      <c r="CJ40" s="6"/>
      <c r="CK40" s="6"/>
      <c r="CL40" s="6"/>
      <c r="CM40" s="6"/>
      <c r="CN40" s="18">
        <v>24</v>
      </c>
      <c r="CO40" s="9">
        <v>79321</v>
      </c>
      <c r="CP40" s="9">
        <v>71387</v>
      </c>
      <c r="CQ40" s="9">
        <v>0</v>
      </c>
      <c r="CR40" s="9">
        <v>7934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24</v>
      </c>
      <c r="DG40" s="9">
        <f t="shared" si="37"/>
        <v>79321</v>
      </c>
      <c r="DH40" s="9">
        <f t="shared" si="38"/>
        <v>71387</v>
      </c>
      <c r="DI40" s="9">
        <f t="shared" si="39"/>
        <v>0</v>
      </c>
      <c r="DJ40" s="9">
        <f t="shared" si="40"/>
        <v>7934</v>
      </c>
      <c r="DK40" s="9">
        <f t="shared" si="41"/>
        <v>0</v>
      </c>
      <c r="DL40" s="9">
        <f t="shared" si="42"/>
        <v>25673</v>
      </c>
      <c r="DM40" s="9">
        <f t="shared" si="43"/>
        <v>1108098216</v>
      </c>
      <c r="DN40" s="9">
        <f t="shared" si="44"/>
        <v>990149385</v>
      </c>
      <c r="DO40" s="9">
        <f t="shared" si="45"/>
        <v>45788279</v>
      </c>
      <c r="DP40" s="9">
        <f t="shared" si="46"/>
        <v>68986833</v>
      </c>
      <c r="DQ40" s="9">
        <f t="shared" si="47"/>
        <v>3173719</v>
      </c>
      <c r="DR40" s="9">
        <v>854</v>
      </c>
      <c r="DS40" s="9">
        <v>273</v>
      </c>
      <c r="DT40" s="9">
        <v>1127</v>
      </c>
      <c r="DU40" s="9">
        <v>205</v>
      </c>
      <c r="DV40" s="9">
        <v>6</v>
      </c>
      <c r="DX40" s="9">
        <v>7</v>
      </c>
      <c r="DY40" s="9">
        <v>41310</v>
      </c>
      <c r="DZ40" s="9">
        <v>31</v>
      </c>
      <c r="EA40" s="9">
        <v>748628</v>
      </c>
      <c r="EB40" s="9"/>
      <c r="EC40" s="9"/>
      <c r="ED40" s="9">
        <v>191</v>
      </c>
      <c r="EE40" s="9">
        <v>2839325</v>
      </c>
      <c r="EF40" s="9">
        <v>236</v>
      </c>
      <c r="EG40" s="9">
        <v>2237590</v>
      </c>
      <c r="EH40" s="9">
        <v>0</v>
      </c>
      <c r="EI40" s="9">
        <v>0</v>
      </c>
      <c r="EJ40" s="9">
        <f t="shared" si="48"/>
        <v>489</v>
      </c>
      <c r="EK40" s="9">
        <f t="shared" si="49"/>
        <v>5946174</v>
      </c>
      <c r="EM40" s="9">
        <f t="shared" si="50"/>
        <v>26138</v>
      </c>
      <c r="EN40" s="9">
        <f t="shared" si="50"/>
        <v>1113965069</v>
      </c>
    </row>
    <row r="41" spans="1:144" s="7" customFormat="1" ht="15.95" customHeight="1" x14ac:dyDescent="0.15">
      <c r="A41" s="2" t="s">
        <v>58</v>
      </c>
      <c r="B41" s="8">
        <v>3335</v>
      </c>
      <c r="C41" s="9">
        <v>1823366160</v>
      </c>
      <c r="D41" s="9">
        <v>1641028381</v>
      </c>
      <c r="E41" s="9">
        <v>101896532</v>
      </c>
      <c r="F41" s="9">
        <v>75137153</v>
      </c>
      <c r="G41" s="9">
        <v>5304094</v>
      </c>
      <c r="H41" s="9">
        <v>42191</v>
      </c>
      <c r="I41" s="9">
        <v>663954190</v>
      </c>
      <c r="J41" s="9">
        <v>597558772</v>
      </c>
      <c r="K41" s="9">
        <v>12710364</v>
      </c>
      <c r="L41" s="9">
        <v>50398082</v>
      </c>
      <c r="M41" s="9">
        <v>3286972</v>
      </c>
      <c r="N41" s="9">
        <f t="shared" si="0"/>
        <v>45526</v>
      </c>
      <c r="O41" s="9">
        <f t="shared" si="1"/>
        <v>2487320350</v>
      </c>
      <c r="P41" s="9">
        <f t="shared" si="2"/>
        <v>2238587153</v>
      </c>
      <c r="Q41" s="9">
        <f t="shared" si="3"/>
        <v>114606896</v>
      </c>
      <c r="R41" s="9">
        <f t="shared" si="4"/>
        <v>125535235</v>
      </c>
      <c r="S41" s="9">
        <f t="shared" si="5"/>
        <v>8591066</v>
      </c>
      <c r="T41" s="8">
        <v>13</v>
      </c>
      <c r="U41" s="9">
        <v>2981610</v>
      </c>
      <c r="V41" s="9">
        <v>2683459</v>
      </c>
      <c r="W41" s="9">
        <v>76501</v>
      </c>
      <c r="X41" s="9">
        <v>221650</v>
      </c>
      <c r="Y41" s="9">
        <v>0</v>
      </c>
      <c r="Z41" s="9">
        <v>3669</v>
      </c>
      <c r="AA41" s="9">
        <v>54705310</v>
      </c>
      <c r="AB41" s="9">
        <v>49234779</v>
      </c>
      <c r="AC41" s="9">
        <v>28425</v>
      </c>
      <c r="AD41" s="9">
        <v>5442106</v>
      </c>
      <c r="AE41" s="9">
        <v>0</v>
      </c>
      <c r="AF41" s="9">
        <f t="shared" si="6"/>
        <v>3682</v>
      </c>
      <c r="AG41" s="9">
        <f t="shared" si="7"/>
        <v>57686920</v>
      </c>
      <c r="AH41" s="9">
        <f t="shared" si="8"/>
        <v>51918238</v>
      </c>
      <c r="AI41" s="9">
        <f t="shared" si="9"/>
        <v>104926</v>
      </c>
      <c r="AJ41" s="9">
        <f t="shared" si="10"/>
        <v>5663756</v>
      </c>
      <c r="AK41" s="9">
        <f t="shared" si="11"/>
        <v>0</v>
      </c>
      <c r="AL41" s="8">
        <f t="shared" si="12"/>
        <v>49208</v>
      </c>
      <c r="AM41" s="9">
        <f t="shared" si="13"/>
        <v>2545007270</v>
      </c>
      <c r="AN41" s="9">
        <f t="shared" si="14"/>
        <v>2290505391</v>
      </c>
      <c r="AO41" s="9">
        <f t="shared" si="15"/>
        <v>114711822</v>
      </c>
      <c r="AP41" s="9">
        <f t="shared" si="16"/>
        <v>131198991</v>
      </c>
      <c r="AQ41" s="9">
        <f t="shared" si="17"/>
        <v>8591066</v>
      </c>
      <c r="AR41" s="9">
        <v>29147</v>
      </c>
      <c r="AS41" s="9">
        <v>373769210</v>
      </c>
      <c r="AT41" s="9">
        <v>336392283</v>
      </c>
      <c r="AU41" s="9">
        <v>1157951</v>
      </c>
      <c r="AV41" s="9">
        <v>34743389</v>
      </c>
      <c r="AW41" s="9">
        <v>1475587</v>
      </c>
      <c r="AX41" s="9">
        <f t="shared" si="18"/>
        <v>78355</v>
      </c>
      <c r="AY41" s="9">
        <f t="shared" si="19"/>
        <v>2918776480</v>
      </c>
      <c r="AZ41" s="9">
        <f t="shared" si="20"/>
        <v>2626897674</v>
      </c>
      <c r="BA41" s="9">
        <f t="shared" si="21"/>
        <v>115869773</v>
      </c>
      <c r="BB41" s="9">
        <f t="shared" si="22"/>
        <v>165942380</v>
      </c>
      <c r="BC41" s="9">
        <f t="shared" si="23"/>
        <v>10066653</v>
      </c>
      <c r="BD41" s="8">
        <v>3246</v>
      </c>
      <c r="BE41" s="9">
        <v>112080077</v>
      </c>
      <c r="BF41" s="9">
        <v>78138017</v>
      </c>
      <c r="BG41" s="9">
        <v>0</v>
      </c>
      <c r="BH41" s="9">
        <v>33747185</v>
      </c>
      <c r="BI41" s="9">
        <v>194875</v>
      </c>
      <c r="BJ41" s="9">
        <v>13</v>
      </c>
      <c r="BK41" s="9">
        <v>112316</v>
      </c>
      <c r="BL41" s="9">
        <v>68576</v>
      </c>
      <c r="BM41" s="9">
        <v>0</v>
      </c>
      <c r="BN41" s="9">
        <v>43740</v>
      </c>
      <c r="BO41" s="9">
        <v>0</v>
      </c>
      <c r="BP41" s="9">
        <f t="shared" si="24"/>
        <v>3259</v>
      </c>
      <c r="BQ41" s="9">
        <f t="shared" si="25"/>
        <v>112192393</v>
      </c>
      <c r="BR41" s="9">
        <f t="shared" si="26"/>
        <v>78206593</v>
      </c>
      <c r="BS41" s="9">
        <f t="shared" si="27"/>
        <v>0</v>
      </c>
      <c r="BT41" s="9">
        <f t="shared" si="28"/>
        <v>33790925</v>
      </c>
      <c r="BU41" s="9">
        <f t="shared" si="29"/>
        <v>194875</v>
      </c>
      <c r="BV41" s="8">
        <v>46</v>
      </c>
      <c r="BW41" s="9">
        <v>3574480</v>
      </c>
      <c r="BX41" s="9">
        <v>3217032</v>
      </c>
      <c r="BY41" s="9">
        <v>74260</v>
      </c>
      <c r="BZ41" s="9">
        <v>151688</v>
      </c>
      <c r="CA41" s="9">
        <v>131500</v>
      </c>
      <c r="CB41" s="9">
        <f t="shared" si="30"/>
        <v>78401</v>
      </c>
      <c r="CC41" s="9">
        <f t="shared" si="31"/>
        <v>3034543353</v>
      </c>
      <c r="CD41" s="9">
        <f t="shared" si="32"/>
        <v>2708321299</v>
      </c>
      <c r="CE41" s="9">
        <f t="shared" si="33"/>
        <v>115944033</v>
      </c>
      <c r="CF41" s="9">
        <f t="shared" si="34"/>
        <v>199884993</v>
      </c>
      <c r="CG41" s="9">
        <f t="shared" si="35"/>
        <v>10393028</v>
      </c>
      <c r="CH41" s="6"/>
      <c r="CI41" s="6"/>
      <c r="CJ41" s="6"/>
      <c r="CK41" s="6"/>
      <c r="CL41" s="6"/>
      <c r="CM41" s="6"/>
      <c r="CN41" s="18">
        <v>548</v>
      </c>
      <c r="CO41" s="9">
        <v>3597524</v>
      </c>
      <c r="CP41" s="9">
        <v>3237698</v>
      </c>
      <c r="CQ41" s="9">
        <v>0</v>
      </c>
      <c r="CR41" s="9">
        <v>359826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548</v>
      </c>
      <c r="DG41" s="9">
        <f t="shared" si="37"/>
        <v>3597524</v>
      </c>
      <c r="DH41" s="9">
        <f t="shared" si="38"/>
        <v>3237698</v>
      </c>
      <c r="DI41" s="9">
        <f t="shared" si="39"/>
        <v>0</v>
      </c>
      <c r="DJ41" s="9">
        <f t="shared" si="40"/>
        <v>359826</v>
      </c>
      <c r="DK41" s="9">
        <f t="shared" si="41"/>
        <v>0</v>
      </c>
      <c r="DL41" s="9">
        <f t="shared" si="42"/>
        <v>78949</v>
      </c>
      <c r="DM41" s="9">
        <f t="shared" si="43"/>
        <v>3038140877</v>
      </c>
      <c r="DN41" s="9">
        <f t="shared" si="44"/>
        <v>2711558997</v>
      </c>
      <c r="DO41" s="9">
        <f t="shared" si="45"/>
        <v>115944033</v>
      </c>
      <c r="DP41" s="9">
        <f t="shared" si="46"/>
        <v>200244819</v>
      </c>
      <c r="DQ41" s="9">
        <f t="shared" si="47"/>
        <v>10393028</v>
      </c>
      <c r="DR41" s="9">
        <v>2356</v>
      </c>
      <c r="DS41" s="9">
        <v>850</v>
      </c>
      <c r="DT41" s="9">
        <v>3206</v>
      </c>
      <c r="DU41" s="9">
        <v>457</v>
      </c>
      <c r="DV41" s="9">
        <v>76</v>
      </c>
      <c r="DX41" s="9">
        <v>1</v>
      </c>
      <c r="DY41" s="9">
        <v>7620</v>
      </c>
      <c r="DZ41" s="9">
        <v>102</v>
      </c>
      <c r="EA41" s="9">
        <v>2968038</v>
      </c>
      <c r="EB41" s="9"/>
      <c r="EC41" s="9"/>
      <c r="ED41" s="9">
        <v>208</v>
      </c>
      <c r="EE41" s="9">
        <v>5510975</v>
      </c>
      <c r="EF41" s="9">
        <v>299</v>
      </c>
      <c r="EG41" s="9">
        <v>4153620</v>
      </c>
      <c r="EH41" s="9">
        <v>0</v>
      </c>
      <c r="EI41" s="9">
        <v>0</v>
      </c>
      <c r="EJ41" s="9">
        <f t="shared" si="48"/>
        <v>1158</v>
      </c>
      <c r="EK41" s="9">
        <f t="shared" si="49"/>
        <v>16237777</v>
      </c>
      <c r="EM41" s="9">
        <f t="shared" si="50"/>
        <v>79559</v>
      </c>
      <c r="EN41" s="9">
        <f t="shared" si="50"/>
        <v>3050781130</v>
      </c>
    </row>
    <row r="42" spans="1:144" s="7" customFormat="1" ht="15.95" customHeight="1" x14ac:dyDescent="0.15">
      <c r="A42" s="2" t="s">
        <v>65</v>
      </c>
      <c r="B42" s="8">
        <v>205</v>
      </c>
      <c r="C42" s="9">
        <v>83336380</v>
      </c>
      <c r="D42" s="9">
        <v>75002704</v>
      </c>
      <c r="E42" s="9">
        <v>3621943</v>
      </c>
      <c r="F42" s="9">
        <v>4640383</v>
      </c>
      <c r="G42" s="9">
        <v>71350</v>
      </c>
      <c r="H42" s="9">
        <v>1993</v>
      </c>
      <c r="I42" s="9">
        <v>36101770</v>
      </c>
      <c r="J42" s="9">
        <v>32491597</v>
      </c>
      <c r="K42" s="9">
        <v>212511</v>
      </c>
      <c r="L42" s="9">
        <v>3366905</v>
      </c>
      <c r="M42" s="9">
        <v>30757</v>
      </c>
      <c r="N42" s="9">
        <f t="shared" si="0"/>
        <v>2198</v>
      </c>
      <c r="O42" s="9">
        <f t="shared" si="1"/>
        <v>119438150</v>
      </c>
      <c r="P42" s="9">
        <f t="shared" si="2"/>
        <v>107494301</v>
      </c>
      <c r="Q42" s="9">
        <f t="shared" si="3"/>
        <v>3834454</v>
      </c>
      <c r="R42" s="9">
        <f t="shared" si="4"/>
        <v>8007288</v>
      </c>
      <c r="S42" s="9">
        <f t="shared" si="5"/>
        <v>102107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182</v>
      </c>
      <c r="AA42" s="9">
        <v>3226710</v>
      </c>
      <c r="AB42" s="9">
        <v>2904039</v>
      </c>
      <c r="AC42" s="9">
        <v>0</v>
      </c>
      <c r="AD42" s="9">
        <v>322671</v>
      </c>
      <c r="AE42" s="9">
        <v>0</v>
      </c>
      <c r="AF42" s="9">
        <f t="shared" si="6"/>
        <v>182</v>
      </c>
      <c r="AG42" s="9">
        <f t="shared" si="7"/>
        <v>3226710</v>
      </c>
      <c r="AH42" s="9">
        <f t="shared" si="8"/>
        <v>2904039</v>
      </c>
      <c r="AI42" s="9">
        <f t="shared" si="9"/>
        <v>0</v>
      </c>
      <c r="AJ42" s="9">
        <f t="shared" si="10"/>
        <v>322671</v>
      </c>
      <c r="AK42" s="9">
        <f t="shared" si="11"/>
        <v>0</v>
      </c>
      <c r="AL42" s="8">
        <f t="shared" si="12"/>
        <v>2380</v>
      </c>
      <c r="AM42" s="9">
        <f t="shared" si="13"/>
        <v>122664860</v>
      </c>
      <c r="AN42" s="9">
        <f t="shared" si="14"/>
        <v>110398340</v>
      </c>
      <c r="AO42" s="9">
        <f t="shared" si="15"/>
        <v>3834454</v>
      </c>
      <c r="AP42" s="9">
        <f t="shared" si="16"/>
        <v>8329959</v>
      </c>
      <c r="AQ42" s="9">
        <f t="shared" si="17"/>
        <v>102107</v>
      </c>
      <c r="AR42" s="9">
        <v>429</v>
      </c>
      <c r="AS42" s="9">
        <v>4487580</v>
      </c>
      <c r="AT42" s="9">
        <v>4038822</v>
      </c>
      <c r="AU42" s="9">
        <v>0</v>
      </c>
      <c r="AV42" s="9">
        <v>431112</v>
      </c>
      <c r="AW42" s="9">
        <v>17646</v>
      </c>
      <c r="AX42" s="9">
        <f t="shared" si="18"/>
        <v>2809</v>
      </c>
      <c r="AY42" s="9">
        <f t="shared" si="19"/>
        <v>127152440</v>
      </c>
      <c r="AZ42" s="9">
        <f t="shared" si="20"/>
        <v>114437162</v>
      </c>
      <c r="BA42" s="9">
        <f t="shared" si="21"/>
        <v>3834454</v>
      </c>
      <c r="BB42" s="9">
        <f t="shared" si="22"/>
        <v>8761071</v>
      </c>
      <c r="BC42" s="9">
        <f t="shared" si="23"/>
        <v>119753</v>
      </c>
      <c r="BD42" s="8">
        <v>201</v>
      </c>
      <c r="BE42" s="9">
        <v>7752111</v>
      </c>
      <c r="BF42" s="9">
        <v>4064411</v>
      </c>
      <c r="BG42" s="9">
        <v>0</v>
      </c>
      <c r="BH42" s="9">
        <v>3687700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201</v>
      </c>
      <c r="BQ42" s="9">
        <f t="shared" si="25"/>
        <v>7752111</v>
      </c>
      <c r="BR42" s="9">
        <f t="shared" si="26"/>
        <v>4064411</v>
      </c>
      <c r="BS42" s="9">
        <f t="shared" si="27"/>
        <v>0</v>
      </c>
      <c r="BT42" s="9">
        <f t="shared" si="28"/>
        <v>3687700</v>
      </c>
      <c r="BU42" s="9">
        <f t="shared" si="29"/>
        <v>0</v>
      </c>
      <c r="BV42" s="8">
        <v>3</v>
      </c>
      <c r="BW42" s="9">
        <v>442750</v>
      </c>
      <c r="BX42" s="9">
        <v>398475</v>
      </c>
      <c r="BY42" s="9">
        <v>23634</v>
      </c>
      <c r="BZ42" s="9">
        <v>20641</v>
      </c>
      <c r="CA42" s="9">
        <v>0</v>
      </c>
      <c r="CB42" s="9">
        <f t="shared" si="30"/>
        <v>2812</v>
      </c>
      <c r="CC42" s="9">
        <f t="shared" si="31"/>
        <v>135347301</v>
      </c>
      <c r="CD42" s="9">
        <f t="shared" si="32"/>
        <v>118900048</v>
      </c>
      <c r="CE42" s="9">
        <f t="shared" si="33"/>
        <v>3858088</v>
      </c>
      <c r="CF42" s="9">
        <f t="shared" si="34"/>
        <v>12469412</v>
      </c>
      <c r="CG42" s="9">
        <f t="shared" si="35"/>
        <v>119753</v>
      </c>
      <c r="CH42" s="6"/>
      <c r="CI42" s="6"/>
      <c r="CJ42" s="6"/>
      <c r="CK42" s="6"/>
      <c r="CL42" s="6"/>
      <c r="CM42" s="6"/>
      <c r="CN42" s="18">
        <v>30</v>
      </c>
      <c r="CO42" s="9">
        <v>152037</v>
      </c>
      <c r="CP42" s="9">
        <v>136829</v>
      </c>
      <c r="CQ42" s="9">
        <v>0</v>
      </c>
      <c r="CR42" s="9">
        <v>15208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30</v>
      </c>
      <c r="DG42" s="9">
        <f t="shared" si="37"/>
        <v>152037</v>
      </c>
      <c r="DH42" s="9">
        <f t="shared" si="38"/>
        <v>136829</v>
      </c>
      <c r="DI42" s="9">
        <f t="shared" si="39"/>
        <v>0</v>
      </c>
      <c r="DJ42" s="9">
        <f t="shared" si="40"/>
        <v>15208</v>
      </c>
      <c r="DK42" s="9">
        <f t="shared" si="41"/>
        <v>0</v>
      </c>
      <c r="DL42" s="9">
        <f t="shared" si="42"/>
        <v>2842</v>
      </c>
      <c r="DM42" s="9">
        <f t="shared" si="43"/>
        <v>135499338</v>
      </c>
      <c r="DN42" s="9">
        <f t="shared" si="44"/>
        <v>119036877</v>
      </c>
      <c r="DO42" s="9">
        <f t="shared" si="45"/>
        <v>3858088</v>
      </c>
      <c r="DP42" s="9">
        <f t="shared" si="46"/>
        <v>12484620</v>
      </c>
      <c r="DQ42" s="9">
        <f t="shared" si="47"/>
        <v>119753</v>
      </c>
      <c r="DR42" s="9">
        <v>122</v>
      </c>
      <c r="DS42" s="9">
        <v>30</v>
      </c>
      <c r="DT42" s="9">
        <v>152</v>
      </c>
      <c r="DU42" s="9">
        <v>6</v>
      </c>
      <c r="DV42" s="9">
        <v>6</v>
      </c>
      <c r="DX42" s="9">
        <v>0</v>
      </c>
      <c r="DY42" s="9">
        <v>0</v>
      </c>
      <c r="DZ42" s="9">
        <v>4</v>
      </c>
      <c r="EA42" s="9">
        <v>115802</v>
      </c>
      <c r="EB42" s="9"/>
      <c r="EC42" s="9"/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f t="shared" si="48"/>
        <v>34</v>
      </c>
      <c r="EK42" s="9">
        <f t="shared" si="49"/>
        <v>267839</v>
      </c>
      <c r="EM42" s="9">
        <f t="shared" si="50"/>
        <v>2846</v>
      </c>
      <c r="EN42" s="9">
        <f t="shared" si="50"/>
        <v>135615140</v>
      </c>
    </row>
    <row r="43" spans="1:144" s="7" customFormat="1" ht="15.95" customHeight="1" x14ac:dyDescent="0.15">
      <c r="A43" s="2" t="s">
        <v>66</v>
      </c>
      <c r="B43" s="8">
        <v>516</v>
      </c>
      <c r="C43" s="9">
        <v>263587510</v>
      </c>
      <c r="D43" s="9">
        <v>237228679</v>
      </c>
      <c r="E43" s="9">
        <v>14886104</v>
      </c>
      <c r="F43" s="9">
        <v>11297037</v>
      </c>
      <c r="G43" s="9">
        <v>175690</v>
      </c>
      <c r="H43" s="9">
        <v>7008</v>
      </c>
      <c r="I43" s="9">
        <v>102253600</v>
      </c>
      <c r="J43" s="9">
        <v>92028239</v>
      </c>
      <c r="K43" s="9">
        <v>280694</v>
      </c>
      <c r="L43" s="9">
        <v>9846990</v>
      </c>
      <c r="M43" s="9">
        <v>97677</v>
      </c>
      <c r="N43" s="9">
        <f t="shared" si="0"/>
        <v>7524</v>
      </c>
      <c r="O43" s="9">
        <f t="shared" si="1"/>
        <v>365841110</v>
      </c>
      <c r="P43" s="9">
        <f t="shared" si="2"/>
        <v>329256918</v>
      </c>
      <c r="Q43" s="9">
        <f t="shared" si="3"/>
        <v>15166798</v>
      </c>
      <c r="R43" s="9">
        <f t="shared" si="4"/>
        <v>21144027</v>
      </c>
      <c r="S43" s="9">
        <f t="shared" si="5"/>
        <v>273367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480</v>
      </c>
      <c r="AA43" s="9">
        <v>7162100</v>
      </c>
      <c r="AB43" s="9">
        <v>6445890</v>
      </c>
      <c r="AC43" s="9">
        <v>1479</v>
      </c>
      <c r="AD43" s="9">
        <v>714731</v>
      </c>
      <c r="AE43" s="9">
        <v>0</v>
      </c>
      <c r="AF43" s="9">
        <f t="shared" si="6"/>
        <v>480</v>
      </c>
      <c r="AG43" s="9">
        <f t="shared" si="7"/>
        <v>7162100</v>
      </c>
      <c r="AH43" s="9">
        <f t="shared" si="8"/>
        <v>6445890</v>
      </c>
      <c r="AI43" s="9">
        <f t="shared" si="9"/>
        <v>1479</v>
      </c>
      <c r="AJ43" s="9">
        <f t="shared" si="10"/>
        <v>714731</v>
      </c>
      <c r="AK43" s="9">
        <f t="shared" si="11"/>
        <v>0</v>
      </c>
      <c r="AL43" s="8">
        <f t="shared" si="12"/>
        <v>8004</v>
      </c>
      <c r="AM43" s="9">
        <f t="shared" si="13"/>
        <v>373003210</v>
      </c>
      <c r="AN43" s="9">
        <f t="shared" si="14"/>
        <v>335702808</v>
      </c>
      <c r="AO43" s="9">
        <f t="shared" si="15"/>
        <v>15168277</v>
      </c>
      <c r="AP43" s="9">
        <f t="shared" si="16"/>
        <v>21858758</v>
      </c>
      <c r="AQ43" s="9">
        <f t="shared" si="17"/>
        <v>273367</v>
      </c>
      <c r="AR43" s="9">
        <v>2607</v>
      </c>
      <c r="AS43" s="9">
        <v>41361140</v>
      </c>
      <c r="AT43" s="9">
        <v>37225031</v>
      </c>
      <c r="AU43" s="9">
        <v>421307</v>
      </c>
      <c r="AV43" s="9">
        <v>3588641</v>
      </c>
      <c r="AW43" s="9">
        <v>126161</v>
      </c>
      <c r="AX43" s="9">
        <f t="shared" si="18"/>
        <v>10611</v>
      </c>
      <c r="AY43" s="9">
        <f t="shared" si="19"/>
        <v>414364350</v>
      </c>
      <c r="AZ43" s="9">
        <f t="shared" si="20"/>
        <v>372927839</v>
      </c>
      <c r="BA43" s="9">
        <f t="shared" si="21"/>
        <v>15589584</v>
      </c>
      <c r="BB43" s="9">
        <f t="shared" si="22"/>
        <v>25447399</v>
      </c>
      <c r="BC43" s="9">
        <f t="shared" si="23"/>
        <v>399528</v>
      </c>
      <c r="BD43" s="8">
        <v>502</v>
      </c>
      <c r="BE43" s="9">
        <v>17096757</v>
      </c>
      <c r="BF43" s="9">
        <v>12080717</v>
      </c>
      <c r="BG43" s="9">
        <v>0</v>
      </c>
      <c r="BH43" s="9">
        <v>4991890</v>
      </c>
      <c r="BI43" s="9">
        <v>24150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502</v>
      </c>
      <c r="BQ43" s="9">
        <f t="shared" si="25"/>
        <v>17096757</v>
      </c>
      <c r="BR43" s="9">
        <f t="shared" si="26"/>
        <v>12080717</v>
      </c>
      <c r="BS43" s="9">
        <f t="shared" si="27"/>
        <v>0</v>
      </c>
      <c r="BT43" s="9">
        <f t="shared" si="28"/>
        <v>4991890</v>
      </c>
      <c r="BU43" s="9">
        <f t="shared" si="29"/>
        <v>24150</v>
      </c>
      <c r="BV43" s="8">
        <v>33</v>
      </c>
      <c r="BW43" s="9">
        <v>1235420</v>
      </c>
      <c r="BX43" s="9">
        <v>1111878</v>
      </c>
      <c r="BY43" s="9">
        <v>8076</v>
      </c>
      <c r="BZ43" s="9">
        <v>71566</v>
      </c>
      <c r="CA43" s="9">
        <v>43900</v>
      </c>
      <c r="CB43" s="9">
        <f t="shared" si="30"/>
        <v>10644</v>
      </c>
      <c r="CC43" s="9">
        <f t="shared" si="31"/>
        <v>432696527</v>
      </c>
      <c r="CD43" s="9">
        <f t="shared" si="32"/>
        <v>386120434</v>
      </c>
      <c r="CE43" s="9">
        <f t="shared" si="33"/>
        <v>15597660</v>
      </c>
      <c r="CF43" s="9">
        <f t="shared" si="34"/>
        <v>30510855</v>
      </c>
      <c r="CG43" s="9">
        <f t="shared" si="35"/>
        <v>467578</v>
      </c>
      <c r="CH43" s="6"/>
      <c r="CI43" s="6"/>
      <c r="CJ43" s="6"/>
      <c r="CK43" s="6"/>
      <c r="CL43" s="6"/>
      <c r="CM43" s="6"/>
      <c r="CN43" s="18">
        <v>49</v>
      </c>
      <c r="CO43" s="9">
        <v>313088</v>
      </c>
      <c r="CP43" s="9">
        <v>281775</v>
      </c>
      <c r="CQ43" s="9">
        <v>0</v>
      </c>
      <c r="CR43" s="9">
        <v>31313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49</v>
      </c>
      <c r="DG43" s="9">
        <f t="shared" si="37"/>
        <v>313088</v>
      </c>
      <c r="DH43" s="9">
        <f t="shared" si="38"/>
        <v>281775</v>
      </c>
      <c r="DI43" s="9">
        <f t="shared" si="39"/>
        <v>0</v>
      </c>
      <c r="DJ43" s="9">
        <f t="shared" si="40"/>
        <v>31313</v>
      </c>
      <c r="DK43" s="9">
        <f t="shared" si="41"/>
        <v>0</v>
      </c>
      <c r="DL43" s="9">
        <f t="shared" si="42"/>
        <v>10693</v>
      </c>
      <c r="DM43" s="9">
        <f t="shared" si="43"/>
        <v>433009615</v>
      </c>
      <c r="DN43" s="9">
        <f t="shared" si="44"/>
        <v>386402209</v>
      </c>
      <c r="DO43" s="9">
        <f t="shared" si="45"/>
        <v>15597660</v>
      </c>
      <c r="DP43" s="9">
        <f t="shared" si="46"/>
        <v>30542168</v>
      </c>
      <c r="DQ43" s="9">
        <f t="shared" si="47"/>
        <v>467578</v>
      </c>
      <c r="DR43" s="9">
        <v>372</v>
      </c>
      <c r="DS43" s="9">
        <v>101</v>
      </c>
      <c r="DT43" s="9">
        <v>473</v>
      </c>
      <c r="DU43" s="9">
        <v>16</v>
      </c>
      <c r="DV43" s="9">
        <v>7</v>
      </c>
      <c r="DX43" s="9">
        <v>0</v>
      </c>
      <c r="DY43" s="9">
        <v>0</v>
      </c>
      <c r="DZ43" s="9">
        <v>18</v>
      </c>
      <c r="EA43" s="9">
        <v>774413</v>
      </c>
      <c r="EB43" s="9"/>
      <c r="EC43" s="9"/>
      <c r="ED43" s="9">
        <v>47</v>
      </c>
      <c r="EE43" s="9">
        <v>706275</v>
      </c>
      <c r="EF43" s="9">
        <v>23</v>
      </c>
      <c r="EG43" s="9">
        <v>431570</v>
      </c>
      <c r="EH43" s="9">
        <v>0</v>
      </c>
      <c r="EI43" s="9">
        <v>0</v>
      </c>
      <c r="EJ43" s="9">
        <f t="shared" si="48"/>
        <v>137</v>
      </c>
      <c r="EK43" s="9">
        <f t="shared" si="49"/>
        <v>2225346</v>
      </c>
      <c r="EM43" s="9">
        <f t="shared" si="50"/>
        <v>10781</v>
      </c>
      <c r="EN43" s="9">
        <f t="shared" si="50"/>
        <v>434921873</v>
      </c>
    </row>
    <row r="44" spans="1:144" s="7" customFormat="1" ht="15.95" customHeight="1" thickBot="1" x14ac:dyDescent="0.2">
      <c r="A44" s="10" t="s">
        <v>67</v>
      </c>
      <c r="B44" s="11">
        <v>165</v>
      </c>
      <c r="C44" s="12">
        <v>98797460</v>
      </c>
      <c r="D44" s="12">
        <v>88917701</v>
      </c>
      <c r="E44" s="12">
        <v>6296780</v>
      </c>
      <c r="F44" s="12">
        <v>3470726</v>
      </c>
      <c r="G44" s="12">
        <v>112253</v>
      </c>
      <c r="H44" s="12">
        <v>1934</v>
      </c>
      <c r="I44" s="12">
        <v>33806460</v>
      </c>
      <c r="J44" s="12">
        <v>30425818</v>
      </c>
      <c r="K44" s="12">
        <v>155909</v>
      </c>
      <c r="L44" s="12">
        <v>3028762</v>
      </c>
      <c r="M44" s="12">
        <v>195971</v>
      </c>
      <c r="N44" s="12">
        <f t="shared" si="0"/>
        <v>2099</v>
      </c>
      <c r="O44" s="12">
        <f t="shared" si="1"/>
        <v>132603920</v>
      </c>
      <c r="P44" s="12">
        <f t="shared" si="2"/>
        <v>119343519</v>
      </c>
      <c r="Q44" s="12">
        <f t="shared" si="3"/>
        <v>6452689</v>
      </c>
      <c r="R44" s="12">
        <f t="shared" si="4"/>
        <v>6499488</v>
      </c>
      <c r="S44" s="12">
        <f t="shared" si="5"/>
        <v>308224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112</v>
      </c>
      <c r="AA44" s="12">
        <v>2089140</v>
      </c>
      <c r="AB44" s="12">
        <v>1880226</v>
      </c>
      <c r="AC44" s="12">
        <v>0</v>
      </c>
      <c r="AD44" s="12">
        <v>208914</v>
      </c>
      <c r="AE44" s="12">
        <v>0</v>
      </c>
      <c r="AF44" s="12">
        <f t="shared" si="6"/>
        <v>112</v>
      </c>
      <c r="AG44" s="12">
        <f t="shared" si="7"/>
        <v>2089140</v>
      </c>
      <c r="AH44" s="12">
        <f t="shared" si="8"/>
        <v>1880226</v>
      </c>
      <c r="AI44" s="12">
        <f t="shared" si="9"/>
        <v>0</v>
      </c>
      <c r="AJ44" s="12">
        <f t="shared" si="10"/>
        <v>208914</v>
      </c>
      <c r="AK44" s="12">
        <f t="shared" si="11"/>
        <v>0</v>
      </c>
      <c r="AL44" s="11">
        <f t="shared" si="12"/>
        <v>2211</v>
      </c>
      <c r="AM44" s="12">
        <f t="shared" si="13"/>
        <v>134693060</v>
      </c>
      <c r="AN44" s="12">
        <f t="shared" si="14"/>
        <v>121223745</v>
      </c>
      <c r="AO44" s="12">
        <f t="shared" si="15"/>
        <v>6452689</v>
      </c>
      <c r="AP44" s="12">
        <f t="shared" si="16"/>
        <v>6708402</v>
      </c>
      <c r="AQ44" s="12">
        <f t="shared" si="17"/>
        <v>308224</v>
      </c>
      <c r="AR44" s="12">
        <v>708</v>
      </c>
      <c r="AS44" s="12">
        <v>12804820</v>
      </c>
      <c r="AT44" s="12">
        <v>11524336</v>
      </c>
      <c r="AU44" s="12">
        <v>88907</v>
      </c>
      <c r="AV44" s="12">
        <v>1111815</v>
      </c>
      <c r="AW44" s="12">
        <v>79762</v>
      </c>
      <c r="AX44" s="9">
        <f t="shared" si="18"/>
        <v>2919</v>
      </c>
      <c r="AY44" s="9">
        <f t="shared" si="19"/>
        <v>147497880</v>
      </c>
      <c r="AZ44" s="9">
        <f t="shared" si="20"/>
        <v>132748081</v>
      </c>
      <c r="BA44" s="9">
        <f t="shared" si="21"/>
        <v>6541596</v>
      </c>
      <c r="BB44" s="9">
        <f t="shared" si="22"/>
        <v>7820217</v>
      </c>
      <c r="BC44" s="9">
        <f t="shared" si="23"/>
        <v>387986</v>
      </c>
      <c r="BD44" s="11">
        <v>163</v>
      </c>
      <c r="BE44" s="12">
        <v>5027723</v>
      </c>
      <c r="BF44" s="12">
        <v>3498533</v>
      </c>
      <c r="BG44" s="12">
        <v>0</v>
      </c>
      <c r="BH44" s="12">
        <v>1528045</v>
      </c>
      <c r="BI44" s="12">
        <v>1145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163</v>
      </c>
      <c r="BQ44" s="12">
        <f t="shared" si="25"/>
        <v>5027723</v>
      </c>
      <c r="BR44" s="12">
        <f t="shared" si="26"/>
        <v>3498533</v>
      </c>
      <c r="BS44" s="12">
        <f t="shared" si="27"/>
        <v>0</v>
      </c>
      <c r="BT44" s="12">
        <f t="shared" si="28"/>
        <v>1528045</v>
      </c>
      <c r="BU44" s="12">
        <f t="shared" si="29"/>
        <v>1145</v>
      </c>
      <c r="BV44" s="11">
        <v>3</v>
      </c>
      <c r="BW44" s="12">
        <v>409870</v>
      </c>
      <c r="BX44" s="12">
        <v>368883</v>
      </c>
      <c r="BY44" s="12">
        <v>10559</v>
      </c>
      <c r="BZ44" s="12">
        <v>30428</v>
      </c>
      <c r="CA44" s="12">
        <v>0</v>
      </c>
      <c r="CB44" s="9">
        <f t="shared" si="30"/>
        <v>2922</v>
      </c>
      <c r="CC44" s="9">
        <f t="shared" si="31"/>
        <v>152935473</v>
      </c>
      <c r="CD44" s="9">
        <f t="shared" si="32"/>
        <v>136615497</v>
      </c>
      <c r="CE44" s="9">
        <f t="shared" si="33"/>
        <v>6552155</v>
      </c>
      <c r="CF44" s="9">
        <f t="shared" si="34"/>
        <v>9378690</v>
      </c>
      <c r="CG44" s="9">
        <f t="shared" si="35"/>
        <v>389131</v>
      </c>
      <c r="CH44" s="6"/>
      <c r="CI44" s="6"/>
      <c r="CJ44" s="6"/>
      <c r="CK44" s="6"/>
      <c r="CL44" s="6"/>
      <c r="CM44" s="6"/>
      <c r="CN44" s="18">
        <v>19</v>
      </c>
      <c r="CO44" s="9">
        <v>81535</v>
      </c>
      <c r="CP44" s="9">
        <v>73381</v>
      </c>
      <c r="CQ44" s="9">
        <v>0</v>
      </c>
      <c r="CR44" s="9">
        <v>8154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19</v>
      </c>
      <c r="DG44" s="9">
        <f t="shared" si="37"/>
        <v>81535</v>
      </c>
      <c r="DH44" s="9">
        <f t="shared" si="38"/>
        <v>73381</v>
      </c>
      <c r="DI44" s="9">
        <f t="shared" si="39"/>
        <v>0</v>
      </c>
      <c r="DJ44" s="9">
        <f t="shared" si="40"/>
        <v>8154</v>
      </c>
      <c r="DK44" s="9">
        <f t="shared" si="41"/>
        <v>0</v>
      </c>
      <c r="DL44" s="9">
        <f t="shared" si="42"/>
        <v>2941</v>
      </c>
      <c r="DM44" s="9">
        <f t="shared" si="43"/>
        <v>153017008</v>
      </c>
      <c r="DN44" s="9">
        <f t="shared" si="44"/>
        <v>136688878</v>
      </c>
      <c r="DO44" s="9">
        <f t="shared" si="45"/>
        <v>6552155</v>
      </c>
      <c r="DP44" s="9">
        <f t="shared" si="46"/>
        <v>9386844</v>
      </c>
      <c r="DQ44" s="9">
        <f t="shared" si="47"/>
        <v>389131</v>
      </c>
      <c r="DR44" s="9">
        <v>132</v>
      </c>
      <c r="DS44" s="9">
        <v>58</v>
      </c>
      <c r="DT44" s="9">
        <v>190</v>
      </c>
      <c r="DU44" s="9">
        <v>8</v>
      </c>
      <c r="DV44" s="9">
        <v>0</v>
      </c>
      <c r="DX44" s="9">
        <v>0</v>
      </c>
      <c r="DY44" s="9">
        <v>0</v>
      </c>
      <c r="DZ44" s="9">
        <v>0</v>
      </c>
      <c r="EA44" s="9">
        <v>0</v>
      </c>
      <c r="EB44" s="9"/>
      <c r="EC44" s="9"/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f t="shared" si="48"/>
        <v>19</v>
      </c>
      <c r="EK44" s="9">
        <f t="shared" si="49"/>
        <v>81535</v>
      </c>
      <c r="EM44" s="9">
        <f t="shared" si="50"/>
        <v>2941</v>
      </c>
      <c r="EN44" s="9">
        <f t="shared" si="50"/>
        <v>153017008</v>
      </c>
    </row>
    <row r="45" spans="1:144" s="7" customFormat="1" ht="15.95" customHeight="1" thickTop="1" x14ac:dyDescent="0.15">
      <c r="A45" s="2" t="s">
        <v>59</v>
      </c>
      <c r="B45" s="13">
        <f t="shared" ref="B45:AG45" si="51">SUM(B4:B44)</f>
        <v>135363</v>
      </c>
      <c r="C45" s="14">
        <f t="shared" si="51"/>
        <v>75374544290</v>
      </c>
      <c r="D45" s="14">
        <f t="shared" si="51"/>
        <v>67837110618</v>
      </c>
      <c r="E45" s="14">
        <f t="shared" si="51"/>
        <v>3995475069</v>
      </c>
      <c r="F45" s="14">
        <f t="shared" si="51"/>
        <v>3309307053</v>
      </c>
      <c r="G45" s="14">
        <f t="shared" si="51"/>
        <v>232650451</v>
      </c>
      <c r="H45" s="14">
        <f t="shared" si="51"/>
        <v>1944350</v>
      </c>
      <c r="I45" s="14">
        <f t="shared" si="51"/>
        <v>31217278390</v>
      </c>
      <c r="J45" s="14">
        <f t="shared" si="51"/>
        <v>28096470064</v>
      </c>
      <c r="K45" s="14">
        <f t="shared" si="51"/>
        <v>541686104</v>
      </c>
      <c r="L45" s="14">
        <f t="shared" si="51"/>
        <v>2370599251</v>
      </c>
      <c r="M45" s="14">
        <f t="shared" si="51"/>
        <v>208522971</v>
      </c>
      <c r="N45" s="14">
        <f t="shared" si="51"/>
        <v>2079713</v>
      </c>
      <c r="O45" s="14">
        <f t="shared" si="51"/>
        <v>106591822680</v>
      </c>
      <c r="P45" s="14">
        <f t="shared" si="51"/>
        <v>95933580682</v>
      </c>
      <c r="Q45" s="14">
        <f t="shared" si="51"/>
        <v>4537161173</v>
      </c>
      <c r="R45" s="14">
        <f t="shared" si="51"/>
        <v>5679906304</v>
      </c>
      <c r="S45" s="14">
        <f t="shared" si="51"/>
        <v>441173422</v>
      </c>
      <c r="T45" s="13">
        <f t="shared" si="51"/>
        <v>391</v>
      </c>
      <c r="U45" s="14">
        <f t="shared" si="51"/>
        <v>107431350</v>
      </c>
      <c r="V45" s="14">
        <f t="shared" si="51"/>
        <v>96688053</v>
      </c>
      <c r="W45" s="14">
        <f t="shared" si="51"/>
        <v>4361550</v>
      </c>
      <c r="X45" s="14">
        <f t="shared" si="51"/>
        <v>6381747</v>
      </c>
      <c r="Y45" s="14">
        <f t="shared" si="51"/>
        <v>0</v>
      </c>
      <c r="Z45" s="14">
        <f t="shared" si="51"/>
        <v>203914</v>
      </c>
      <c r="AA45" s="14">
        <f t="shared" si="51"/>
        <v>2987602990</v>
      </c>
      <c r="AB45" s="14">
        <f t="shared" si="51"/>
        <v>2688861691</v>
      </c>
      <c r="AC45" s="14">
        <f t="shared" si="51"/>
        <v>1331855</v>
      </c>
      <c r="AD45" s="14">
        <f t="shared" si="51"/>
        <v>297215649</v>
      </c>
      <c r="AE45" s="14">
        <f t="shared" si="51"/>
        <v>193795</v>
      </c>
      <c r="AF45" s="14">
        <f t="shared" si="51"/>
        <v>204305</v>
      </c>
      <c r="AG45" s="14">
        <f t="shared" si="51"/>
        <v>3095034340</v>
      </c>
      <c r="AH45" s="14">
        <f t="shared" ref="AH45:BM45" si="52">SUM(AH4:AH44)</f>
        <v>2785549744</v>
      </c>
      <c r="AI45" s="14">
        <f t="shared" si="52"/>
        <v>5693405</v>
      </c>
      <c r="AJ45" s="14">
        <f t="shared" si="52"/>
        <v>303597396</v>
      </c>
      <c r="AK45" s="14">
        <f t="shared" si="52"/>
        <v>193795</v>
      </c>
      <c r="AL45" s="13">
        <f t="shared" si="52"/>
        <v>2284018</v>
      </c>
      <c r="AM45" s="14">
        <f t="shared" si="52"/>
        <v>109686857020</v>
      </c>
      <c r="AN45" s="14">
        <f t="shared" si="52"/>
        <v>98719130426</v>
      </c>
      <c r="AO45" s="14">
        <f t="shared" si="52"/>
        <v>4542854578</v>
      </c>
      <c r="AP45" s="14">
        <f t="shared" si="52"/>
        <v>5983503700</v>
      </c>
      <c r="AQ45" s="14">
        <f t="shared" si="52"/>
        <v>441367217</v>
      </c>
      <c r="AR45" s="14">
        <f t="shared" si="52"/>
        <v>1388136</v>
      </c>
      <c r="AS45" s="14">
        <f t="shared" si="52"/>
        <v>18826868820</v>
      </c>
      <c r="AT45" s="14">
        <f t="shared" si="52"/>
        <v>16944250357</v>
      </c>
      <c r="AU45" s="14">
        <f t="shared" si="52"/>
        <v>76050790</v>
      </c>
      <c r="AV45" s="14">
        <f t="shared" si="52"/>
        <v>1709229566</v>
      </c>
      <c r="AW45" s="14">
        <f t="shared" si="52"/>
        <v>97338107</v>
      </c>
      <c r="AX45" s="14">
        <f t="shared" si="52"/>
        <v>3672154</v>
      </c>
      <c r="AY45" s="14">
        <f t="shared" si="52"/>
        <v>128513725840</v>
      </c>
      <c r="AZ45" s="14">
        <f t="shared" si="52"/>
        <v>115663380783</v>
      </c>
      <c r="BA45" s="14">
        <f t="shared" si="52"/>
        <v>4618905368</v>
      </c>
      <c r="BB45" s="14">
        <f t="shared" si="52"/>
        <v>7692733266</v>
      </c>
      <c r="BC45" s="14">
        <f t="shared" si="52"/>
        <v>538705324</v>
      </c>
      <c r="BD45" s="13">
        <f t="shared" si="52"/>
        <v>131071</v>
      </c>
      <c r="BE45" s="14">
        <f t="shared" si="52"/>
        <v>4430659730</v>
      </c>
      <c r="BF45" s="14">
        <f t="shared" si="52"/>
        <v>2864122520</v>
      </c>
      <c r="BG45" s="14">
        <f t="shared" si="52"/>
        <v>0</v>
      </c>
      <c r="BH45" s="14">
        <f t="shared" si="52"/>
        <v>1547961845</v>
      </c>
      <c r="BI45" s="14">
        <f t="shared" si="52"/>
        <v>18575365</v>
      </c>
      <c r="BJ45" s="14">
        <f t="shared" si="52"/>
        <v>390</v>
      </c>
      <c r="BK45" s="14">
        <f t="shared" si="52"/>
        <v>3731133</v>
      </c>
      <c r="BL45" s="14">
        <f t="shared" si="52"/>
        <v>2330583</v>
      </c>
      <c r="BM45" s="14">
        <f t="shared" si="52"/>
        <v>0</v>
      </c>
      <c r="BN45" s="14">
        <f t="shared" ref="BN45:CG45" si="53">SUM(BN4:BN44)</f>
        <v>1400550</v>
      </c>
      <c r="BO45" s="14">
        <f t="shared" si="53"/>
        <v>0</v>
      </c>
      <c r="BP45" s="14">
        <f t="shared" si="53"/>
        <v>131461</v>
      </c>
      <c r="BQ45" s="14">
        <f t="shared" si="53"/>
        <v>4434390863</v>
      </c>
      <c r="BR45" s="14">
        <f t="shared" si="53"/>
        <v>2866453103</v>
      </c>
      <c r="BS45" s="14">
        <f t="shared" si="53"/>
        <v>0</v>
      </c>
      <c r="BT45" s="14">
        <f t="shared" si="53"/>
        <v>1549362395</v>
      </c>
      <c r="BU45" s="14">
        <f t="shared" si="53"/>
        <v>18575365</v>
      </c>
      <c r="BV45" s="13">
        <f t="shared" si="53"/>
        <v>4754</v>
      </c>
      <c r="BW45" s="14">
        <f t="shared" si="53"/>
        <v>512476830</v>
      </c>
      <c r="BX45" s="14">
        <f t="shared" si="53"/>
        <v>461229140</v>
      </c>
      <c r="BY45" s="14">
        <f t="shared" si="53"/>
        <v>16154896</v>
      </c>
      <c r="BZ45" s="14">
        <f t="shared" si="53"/>
        <v>21296717</v>
      </c>
      <c r="CA45" s="14">
        <f t="shared" si="53"/>
        <v>13796077</v>
      </c>
      <c r="CB45" s="14">
        <f t="shared" si="53"/>
        <v>3676908</v>
      </c>
      <c r="CC45" s="14">
        <f t="shared" si="53"/>
        <v>133460593533</v>
      </c>
      <c r="CD45" s="14">
        <f t="shared" si="53"/>
        <v>118991063026</v>
      </c>
      <c r="CE45" s="14">
        <f t="shared" si="53"/>
        <v>4635060264</v>
      </c>
      <c r="CF45" s="14">
        <f t="shared" si="53"/>
        <v>9263392378</v>
      </c>
      <c r="CG45" s="14">
        <f t="shared" si="53"/>
        <v>571076766</v>
      </c>
      <c r="CH45" s="6"/>
      <c r="CI45" s="6"/>
      <c r="CJ45" s="6"/>
      <c r="CK45" s="6"/>
      <c r="CL45" s="6"/>
      <c r="CM45" s="6"/>
      <c r="CN45" s="19">
        <f t="shared" ref="CN45:DV45" si="54">SUM(CN4:CN44)</f>
        <v>27668</v>
      </c>
      <c r="CO45" s="14">
        <f t="shared" si="54"/>
        <v>186741513</v>
      </c>
      <c r="CP45" s="14">
        <f t="shared" si="54"/>
        <v>168062955</v>
      </c>
      <c r="CQ45" s="14">
        <f t="shared" si="54"/>
        <v>0</v>
      </c>
      <c r="CR45" s="14">
        <f t="shared" si="54"/>
        <v>18678558</v>
      </c>
      <c r="CS45" s="14">
        <f t="shared" si="54"/>
        <v>0</v>
      </c>
      <c r="CT45" s="14">
        <f t="shared" si="54"/>
        <v>0</v>
      </c>
      <c r="CU45" s="14">
        <f t="shared" si="54"/>
        <v>0</v>
      </c>
      <c r="CV45" s="14">
        <f t="shared" si="54"/>
        <v>0</v>
      </c>
      <c r="CW45" s="14">
        <f t="shared" si="54"/>
        <v>0</v>
      </c>
      <c r="CX45" s="14">
        <f t="shared" si="54"/>
        <v>0</v>
      </c>
      <c r="CY45" s="14">
        <f t="shared" si="54"/>
        <v>0</v>
      </c>
      <c r="CZ45" s="14">
        <f t="shared" si="54"/>
        <v>0</v>
      </c>
      <c r="DA45" s="14">
        <f t="shared" si="54"/>
        <v>0</v>
      </c>
      <c r="DB45" s="14">
        <f t="shared" si="54"/>
        <v>0</v>
      </c>
      <c r="DC45" s="14">
        <f t="shared" si="54"/>
        <v>0</v>
      </c>
      <c r="DD45" s="14">
        <f t="shared" si="54"/>
        <v>0</v>
      </c>
      <c r="DE45" s="14">
        <f t="shared" si="54"/>
        <v>0</v>
      </c>
      <c r="DF45" s="13">
        <f t="shared" si="54"/>
        <v>27668</v>
      </c>
      <c r="DG45" s="14">
        <f t="shared" si="54"/>
        <v>186741513</v>
      </c>
      <c r="DH45" s="14">
        <f t="shared" si="54"/>
        <v>168062955</v>
      </c>
      <c r="DI45" s="14">
        <f t="shared" si="54"/>
        <v>0</v>
      </c>
      <c r="DJ45" s="14">
        <f t="shared" si="54"/>
        <v>18678558</v>
      </c>
      <c r="DK45" s="14">
        <f t="shared" si="54"/>
        <v>0</v>
      </c>
      <c r="DL45" s="14">
        <f t="shared" si="54"/>
        <v>3704576</v>
      </c>
      <c r="DM45" s="14">
        <f t="shared" si="54"/>
        <v>133647335046</v>
      </c>
      <c r="DN45" s="14">
        <f t="shared" si="54"/>
        <v>119159125981</v>
      </c>
      <c r="DO45" s="14">
        <f t="shared" si="54"/>
        <v>4635060264</v>
      </c>
      <c r="DP45" s="14">
        <f t="shared" si="54"/>
        <v>9282070936</v>
      </c>
      <c r="DQ45" s="14">
        <f t="shared" si="54"/>
        <v>571076766</v>
      </c>
      <c r="DR45" s="14">
        <f t="shared" si="54"/>
        <v>91751</v>
      </c>
      <c r="DS45" s="14">
        <f t="shared" si="54"/>
        <v>43115</v>
      </c>
      <c r="DT45" s="14">
        <f t="shared" si="54"/>
        <v>134866</v>
      </c>
      <c r="DU45" s="14">
        <f t="shared" si="54"/>
        <v>17886</v>
      </c>
      <c r="DV45" s="14">
        <f t="shared" si="54"/>
        <v>3909</v>
      </c>
      <c r="DX45" s="14">
        <f t="shared" ref="DX45:EK45" si="55">SUM(DX4:DX44)</f>
        <v>80</v>
      </c>
      <c r="DY45" s="14">
        <f t="shared" si="55"/>
        <v>1024905</v>
      </c>
      <c r="DZ45" s="14">
        <f t="shared" si="55"/>
        <v>4254</v>
      </c>
      <c r="EA45" s="14">
        <f t="shared" si="55"/>
        <v>144943478</v>
      </c>
      <c r="EB45" s="14">
        <f t="shared" si="55"/>
        <v>0</v>
      </c>
      <c r="EC45" s="14">
        <f t="shared" si="55"/>
        <v>0</v>
      </c>
      <c r="ED45" s="14">
        <f t="shared" si="55"/>
        <v>9874</v>
      </c>
      <c r="EE45" s="14">
        <f t="shared" si="55"/>
        <v>273353555</v>
      </c>
      <c r="EF45" s="14">
        <f t="shared" si="55"/>
        <v>5677</v>
      </c>
      <c r="EG45" s="14">
        <f t="shared" si="55"/>
        <v>111272490</v>
      </c>
      <c r="EH45" s="14">
        <f t="shared" si="55"/>
        <v>657</v>
      </c>
      <c r="EI45" s="14">
        <f t="shared" si="55"/>
        <v>14851105</v>
      </c>
      <c r="EJ45" s="14">
        <f t="shared" si="55"/>
        <v>48210</v>
      </c>
      <c r="EK45" s="14">
        <f t="shared" si="55"/>
        <v>732187046</v>
      </c>
      <c r="EM45" s="14">
        <f>SUM(EM4:EM44)</f>
        <v>3725118</v>
      </c>
      <c r="EN45" s="14">
        <f>SUM(EN4:EN44)</f>
        <v>134192780579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47" spans="1:144" x14ac:dyDescent="0.15"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V47" s="16"/>
      <c r="BW47" s="16"/>
      <c r="BX47" s="16"/>
      <c r="BY47" s="16"/>
      <c r="BZ47" s="16"/>
      <c r="CA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</row>
  </sheetData>
  <mergeCells count="33">
    <mergeCell ref="EJ1:EK2"/>
    <mergeCell ref="EM1:EN2"/>
    <mergeCell ref="DX2:DY2"/>
    <mergeCell ref="DZ2:EA2"/>
    <mergeCell ref="EB2:EC2"/>
    <mergeCell ref="ED2:EE2"/>
    <mergeCell ref="EF2:EG2"/>
    <mergeCell ref="EH2:EI2"/>
    <mergeCell ref="B1:S1"/>
    <mergeCell ref="B2:G2"/>
    <mergeCell ref="H2:M2"/>
    <mergeCell ref="N2:S2"/>
    <mergeCell ref="DX1:EI1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DF1:DK2"/>
    <mergeCell ref="DL1:DQ2"/>
    <mergeCell ref="DR1:DV2"/>
    <mergeCell ref="BV1:CA2"/>
    <mergeCell ref="CB1:CG2"/>
    <mergeCell ref="CN1:CY1"/>
    <mergeCell ref="CN2:CS2"/>
    <mergeCell ref="CT2:CY2"/>
    <mergeCell ref="CZ1:DE2"/>
  </mergeCells>
  <phoneticPr fontId="3"/>
  <pageMargins left="0.6" right="0.61" top="1" bottom="0.61" header="0.51200000000000001" footer="0.51200000000000001"/>
  <pageSetup paperSize="8" orientation="landscape" horizontalDpi="300" verticalDpi="300" r:id="rId1"/>
  <headerFooter alignWithMargins="0">
    <oddHeader>&amp;L&amp;A&amp;R&amp;D&amp;C&amp;16平成29年分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N47"/>
  <sheetViews>
    <sheetView tabSelected="1" topLeftCell="DX1" zoomScale="85" workbookViewId="0">
      <selection activeCell="EK45" sqref="EK45"/>
    </sheetView>
  </sheetViews>
  <sheetFormatPr defaultRowHeight="13.5" x14ac:dyDescent="0.15"/>
  <cols>
    <col min="1" max="1" width="8.25" bestFit="1" customWidth="1"/>
    <col min="2" max="2" width="7.375" style="15" bestFit="1" customWidth="1"/>
    <col min="3" max="4" width="12.75" style="15" bestFit="1" customWidth="1"/>
    <col min="5" max="6" width="11.75" style="15" bestFit="1" customWidth="1"/>
    <col min="7" max="7" width="10.375" style="15" bestFit="1" customWidth="1"/>
    <col min="8" max="8" width="8.5" style="15" bestFit="1" customWidth="1"/>
    <col min="9" max="10" width="12.75" style="15" bestFit="1" customWidth="1"/>
    <col min="11" max="11" width="10.375" style="15" bestFit="1" customWidth="1"/>
    <col min="12" max="12" width="11.75" style="15" bestFit="1" customWidth="1"/>
    <col min="13" max="13" width="10.375" style="15" bestFit="1" customWidth="1"/>
    <col min="14" max="14" width="8.5" style="15" bestFit="1" customWidth="1"/>
    <col min="15" max="16" width="13.75" style="15" bestFit="1" customWidth="1"/>
    <col min="17" max="18" width="11.75" style="15" bestFit="1" customWidth="1"/>
    <col min="19" max="19" width="10.375" style="15" bestFit="1" customWidth="1"/>
    <col min="20" max="20" width="5" bestFit="1" customWidth="1"/>
    <col min="21" max="21" width="10.375" bestFit="1" customWidth="1"/>
    <col min="22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5" bestFit="1" customWidth="1"/>
    <col min="57" max="58" width="11.75" style="15" bestFit="1" customWidth="1"/>
    <col min="59" max="59" width="5" style="15" bestFit="1" customWidth="1"/>
    <col min="60" max="60" width="11.75" style="15" bestFit="1" customWidth="1"/>
    <col min="61" max="61" width="10" style="15" bestFit="1" customWidth="1"/>
    <col min="62" max="62" width="5" style="15" bestFit="1" customWidth="1"/>
    <col min="63" max="64" width="8.5" style="15" bestFit="1" customWidth="1"/>
    <col min="65" max="65" width="5" style="15" bestFit="1" customWidth="1"/>
    <col min="66" max="66" width="10.125" style="15" bestFit="1" customWidth="1"/>
    <col min="67" max="67" width="10" style="15" bestFit="1" customWidth="1"/>
    <col min="68" max="68" width="7.375" style="15" bestFit="1" customWidth="1"/>
    <col min="69" max="70" width="11.75" style="15" bestFit="1" customWidth="1"/>
    <col min="71" max="71" width="5" style="15" bestFit="1" customWidth="1"/>
    <col min="72" max="72" width="11.75" style="15" bestFit="1" customWidth="1"/>
    <col min="73" max="73" width="10" style="15" bestFit="1" customWidth="1"/>
    <col min="74" max="74" width="5.625" bestFit="1" customWidth="1"/>
    <col min="75" max="76" width="10.3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7.625" customWidth="1"/>
    <col min="87" max="89" width="11.625" customWidth="1"/>
    <col min="90" max="91" width="10.625" customWidth="1"/>
    <col min="92" max="92" width="6.5" bestFit="1" customWidth="1"/>
    <col min="93" max="94" width="10.375" bestFit="1" customWidth="1"/>
    <col min="95" max="95" width="5" bestFit="1" customWidth="1"/>
    <col min="96" max="96" width="10.125" bestFit="1" customWidth="1"/>
    <col min="97" max="97" width="10" bestFit="1" customWidth="1"/>
    <col min="98" max="98" width="5" bestFit="1" customWidth="1"/>
    <col min="99" max="100" width="6.625" bestFit="1" customWidth="1"/>
    <col min="101" max="101" width="5" bestFit="1" customWidth="1"/>
    <col min="102" max="102" width="10.125" bestFit="1" customWidth="1"/>
    <col min="103" max="103" width="10" bestFit="1" customWidth="1"/>
    <col min="104" max="104" width="5" bestFit="1" customWidth="1"/>
    <col min="105" max="106" width="6.625" bestFit="1" customWidth="1"/>
    <col min="107" max="107" width="5" bestFit="1" customWidth="1"/>
    <col min="108" max="108" width="10.125" bestFit="1" customWidth="1"/>
    <col min="109" max="109" width="10" bestFit="1" customWidth="1"/>
    <col min="110" max="110" width="6.5" bestFit="1" customWidth="1"/>
    <col min="111" max="112" width="10.375" bestFit="1" customWidth="1"/>
    <col min="113" max="113" width="5" bestFit="1" customWidth="1"/>
    <col min="114" max="114" width="10.125" bestFit="1" customWidth="1"/>
    <col min="115" max="115" width="10" bestFit="1" customWidth="1"/>
    <col min="116" max="116" width="8.5" bestFit="1" customWidth="1"/>
    <col min="117" max="118" width="13.75" bestFit="1" customWidth="1"/>
    <col min="119" max="119" width="11.75" bestFit="1" customWidth="1"/>
    <col min="120" max="120" width="12.75" bestFit="1" customWidth="1"/>
    <col min="121" max="121" width="10.375" bestFit="1" customWidth="1"/>
    <col min="122" max="122" width="6.5" bestFit="1" customWidth="1"/>
    <col min="123" max="123" width="6.625" bestFit="1" customWidth="1"/>
    <col min="124" max="124" width="10" bestFit="1" customWidth="1"/>
    <col min="125" max="126" width="8.25" bestFit="1" customWidth="1"/>
    <col min="127" max="127" width="51.125" customWidth="1"/>
    <col min="128" max="141" width="10.625" customWidth="1"/>
    <col min="143" max="143" width="8.5" bestFit="1" customWidth="1"/>
    <col min="144" max="144" width="13.75" bestFit="1" customWidth="1"/>
  </cols>
  <sheetData>
    <row r="1" spans="1:144" s="1" customFormat="1" ht="24" customHeight="1" x14ac:dyDescent="0.1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 t="s">
        <v>1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3" t="s">
        <v>2</v>
      </c>
      <c r="AM1" s="23"/>
      <c r="AN1" s="23"/>
      <c r="AO1" s="23"/>
      <c r="AP1" s="23"/>
      <c r="AQ1" s="23"/>
      <c r="AR1" s="22" t="s">
        <v>3</v>
      </c>
      <c r="AS1" s="22"/>
      <c r="AT1" s="22"/>
      <c r="AU1" s="22"/>
      <c r="AV1" s="22"/>
      <c r="AW1" s="22"/>
      <c r="AX1" s="23" t="s">
        <v>4</v>
      </c>
      <c r="AY1" s="23"/>
      <c r="AZ1" s="23"/>
      <c r="BA1" s="23"/>
      <c r="BB1" s="23"/>
      <c r="BC1" s="23"/>
      <c r="BD1" s="22" t="s">
        <v>5</v>
      </c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 t="s">
        <v>6</v>
      </c>
      <c r="BW1" s="22"/>
      <c r="BX1" s="22"/>
      <c r="BY1" s="22"/>
      <c r="BZ1" s="22"/>
      <c r="CA1" s="22"/>
      <c r="CB1" s="23" t="s">
        <v>7</v>
      </c>
      <c r="CC1" s="23"/>
      <c r="CD1" s="23"/>
      <c r="CE1" s="23"/>
      <c r="CF1" s="23"/>
      <c r="CG1" s="23"/>
      <c r="CH1"/>
      <c r="CI1"/>
      <c r="CJ1"/>
      <c r="CK1"/>
      <c r="CL1"/>
      <c r="CM1"/>
      <c r="CN1" s="24" t="s">
        <v>8</v>
      </c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6"/>
      <c r="CZ1" s="22" t="s">
        <v>9</v>
      </c>
      <c r="DA1" s="22"/>
      <c r="DB1" s="22"/>
      <c r="DC1" s="22"/>
      <c r="DD1" s="22"/>
      <c r="DE1" s="22"/>
      <c r="DF1" s="23" t="s">
        <v>10</v>
      </c>
      <c r="DG1" s="23"/>
      <c r="DH1" s="23"/>
      <c r="DI1" s="23"/>
      <c r="DJ1" s="23"/>
      <c r="DK1" s="23"/>
      <c r="DL1" s="23" t="s">
        <v>11</v>
      </c>
      <c r="DM1" s="23"/>
      <c r="DN1" s="23"/>
      <c r="DO1" s="23"/>
      <c r="DP1" s="23"/>
      <c r="DQ1" s="23"/>
      <c r="DR1" s="22" t="s">
        <v>12</v>
      </c>
      <c r="DS1" s="22"/>
      <c r="DT1" s="22"/>
      <c r="DU1" s="22"/>
      <c r="DV1" s="22"/>
      <c r="DX1" s="27" t="s">
        <v>68</v>
      </c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9"/>
      <c r="EJ1" s="30" t="s">
        <v>69</v>
      </c>
      <c r="EK1" s="31"/>
      <c r="EM1" s="30" t="s">
        <v>70</v>
      </c>
      <c r="EN1" s="31"/>
    </row>
    <row r="2" spans="1:144" s="1" customFormat="1" ht="24" customHeight="1" x14ac:dyDescent="0.2">
      <c r="B2" s="22" t="s">
        <v>13</v>
      </c>
      <c r="C2" s="22"/>
      <c r="D2" s="22"/>
      <c r="E2" s="22"/>
      <c r="F2" s="22"/>
      <c r="G2" s="22"/>
      <c r="H2" s="22" t="s">
        <v>14</v>
      </c>
      <c r="I2" s="22"/>
      <c r="J2" s="22"/>
      <c r="K2" s="22"/>
      <c r="L2" s="22"/>
      <c r="M2" s="22"/>
      <c r="N2" s="23" t="s">
        <v>15</v>
      </c>
      <c r="O2" s="23"/>
      <c r="P2" s="23"/>
      <c r="Q2" s="23"/>
      <c r="R2" s="23"/>
      <c r="S2" s="23"/>
      <c r="T2" s="22" t="s">
        <v>13</v>
      </c>
      <c r="U2" s="22"/>
      <c r="V2" s="22"/>
      <c r="W2" s="22"/>
      <c r="X2" s="22"/>
      <c r="Y2" s="22"/>
      <c r="Z2" s="22" t="s">
        <v>14</v>
      </c>
      <c r="AA2" s="22"/>
      <c r="AB2" s="22"/>
      <c r="AC2" s="22"/>
      <c r="AD2" s="22"/>
      <c r="AE2" s="22"/>
      <c r="AF2" s="23" t="s">
        <v>15</v>
      </c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2"/>
      <c r="AS2" s="22"/>
      <c r="AT2" s="22"/>
      <c r="AU2" s="22"/>
      <c r="AV2" s="22"/>
      <c r="AW2" s="22"/>
      <c r="AX2" s="23"/>
      <c r="AY2" s="23"/>
      <c r="AZ2" s="23"/>
      <c r="BA2" s="23"/>
      <c r="BB2" s="23"/>
      <c r="BC2" s="23"/>
      <c r="BD2" s="22" t="s">
        <v>0</v>
      </c>
      <c r="BE2" s="22"/>
      <c r="BF2" s="22"/>
      <c r="BG2" s="22"/>
      <c r="BH2" s="22"/>
      <c r="BI2" s="22"/>
      <c r="BJ2" s="22" t="s">
        <v>1</v>
      </c>
      <c r="BK2" s="22"/>
      <c r="BL2" s="22"/>
      <c r="BM2" s="22"/>
      <c r="BN2" s="22"/>
      <c r="BO2" s="22"/>
      <c r="BP2" s="23" t="s">
        <v>15</v>
      </c>
      <c r="BQ2" s="23"/>
      <c r="BR2" s="23"/>
      <c r="BS2" s="23"/>
      <c r="BT2" s="23"/>
      <c r="BU2" s="23"/>
      <c r="BV2" s="22"/>
      <c r="BW2" s="22"/>
      <c r="BX2" s="22"/>
      <c r="BY2" s="22"/>
      <c r="BZ2" s="22"/>
      <c r="CA2" s="22"/>
      <c r="CB2" s="23"/>
      <c r="CC2" s="23"/>
      <c r="CD2" s="23"/>
      <c r="CE2" s="23"/>
      <c r="CF2" s="23"/>
      <c r="CG2" s="23"/>
      <c r="CH2"/>
      <c r="CI2"/>
      <c r="CJ2"/>
      <c r="CK2"/>
      <c r="CL2"/>
      <c r="CM2"/>
      <c r="CN2" s="24" t="s">
        <v>16</v>
      </c>
      <c r="CO2" s="25"/>
      <c r="CP2" s="25"/>
      <c r="CQ2" s="25"/>
      <c r="CR2" s="25"/>
      <c r="CS2" s="26"/>
      <c r="CT2" s="24" t="s">
        <v>17</v>
      </c>
      <c r="CU2" s="25"/>
      <c r="CV2" s="25"/>
      <c r="CW2" s="25"/>
      <c r="CX2" s="25"/>
      <c r="CY2" s="26"/>
      <c r="CZ2" s="22"/>
      <c r="DA2" s="22"/>
      <c r="DB2" s="22"/>
      <c r="DC2" s="22"/>
      <c r="DD2" s="22"/>
      <c r="DE2" s="22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2"/>
      <c r="DS2" s="22"/>
      <c r="DT2" s="22"/>
      <c r="DU2" s="22"/>
      <c r="DV2" s="22"/>
      <c r="DX2" s="32" t="s">
        <v>71</v>
      </c>
      <c r="DY2" s="32"/>
      <c r="DZ2" s="32" t="s">
        <v>72</v>
      </c>
      <c r="EA2" s="32"/>
      <c r="EB2" s="32" t="s">
        <v>16</v>
      </c>
      <c r="EC2" s="32"/>
      <c r="ED2" s="33" t="s">
        <v>73</v>
      </c>
      <c r="EE2" s="33"/>
      <c r="EF2" s="32" t="s">
        <v>74</v>
      </c>
      <c r="EG2" s="32"/>
      <c r="EH2" s="32" t="s">
        <v>75</v>
      </c>
      <c r="EI2" s="32"/>
      <c r="EJ2" s="31"/>
      <c r="EK2" s="31"/>
      <c r="EM2" s="31"/>
      <c r="EN2" s="31"/>
    </row>
    <row r="3" spans="1:144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23</v>
      </c>
      <c r="CA3" s="5" t="s">
        <v>24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M3" s="20" t="s">
        <v>19</v>
      </c>
      <c r="EN3" s="20" t="s">
        <v>20</v>
      </c>
    </row>
    <row r="4" spans="1:144" s="7" customFormat="1" ht="15.95" customHeight="1" x14ac:dyDescent="0.15">
      <c r="A4" s="2" t="s">
        <v>26</v>
      </c>
      <c r="B4" s="8">
        <v>33294</v>
      </c>
      <c r="C4" s="9">
        <v>19200207750</v>
      </c>
      <c r="D4" s="9">
        <v>16948277254</v>
      </c>
      <c r="E4" s="9">
        <v>1229427829</v>
      </c>
      <c r="F4" s="9">
        <v>966221313</v>
      </c>
      <c r="G4" s="9">
        <v>56281318</v>
      </c>
      <c r="H4" s="9">
        <v>539540</v>
      </c>
      <c r="I4" s="9">
        <v>8756542250</v>
      </c>
      <c r="J4" s="9">
        <v>7719848162</v>
      </c>
      <c r="K4" s="9">
        <v>169326505</v>
      </c>
      <c r="L4" s="9">
        <v>796972080</v>
      </c>
      <c r="M4" s="9">
        <v>70395503</v>
      </c>
      <c r="N4" s="9">
        <f t="shared" ref="N4:N44" si="0">B4+H4</f>
        <v>572834</v>
      </c>
      <c r="O4" s="9">
        <f t="shared" ref="O4:O44" si="1">C4+I4</f>
        <v>27956750000</v>
      </c>
      <c r="P4" s="9">
        <f t="shared" ref="P4:P44" si="2">D4+J4</f>
        <v>24668125416</v>
      </c>
      <c r="Q4" s="9">
        <f t="shared" ref="Q4:Q44" si="3">E4+K4</f>
        <v>1398754334</v>
      </c>
      <c r="R4" s="9">
        <f t="shared" ref="R4:R44" si="4">F4+L4</f>
        <v>1763193393</v>
      </c>
      <c r="S4" s="9">
        <f t="shared" ref="S4:S44" si="5">G4+M4</f>
        <v>126676821</v>
      </c>
      <c r="T4" s="8">
        <v>134</v>
      </c>
      <c r="U4" s="9">
        <v>28004590</v>
      </c>
      <c r="V4" s="9">
        <v>24777760</v>
      </c>
      <c r="W4" s="9">
        <v>907451</v>
      </c>
      <c r="X4" s="9">
        <v>2319379</v>
      </c>
      <c r="Y4" s="9">
        <v>0</v>
      </c>
      <c r="Z4" s="9">
        <v>62834</v>
      </c>
      <c r="AA4" s="9">
        <v>896808630</v>
      </c>
      <c r="AB4" s="9">
        <v>788028938</v>
      </c>
      <c r="AC4" s="9">
        <v>263453</v>
      </c>
      <c r="AD4" s="9">
        <v>108403226</v>
      </c>
      <c r="AE4" s="9">
        <v>113013</v>
      </c>
      <c r="AF4" s="9">
        <f t="shared" ref="AF4:AF44" si="6">T4+Z4</f>
        <v>62968</v>
      </c>
      <c r="AG4" s="9">
        <f t="shared" ref="AG4:AG44" si="7">U4+AA4</f>
        <v>924813220</v>
      </c>
      <c r="AH4" s="9">
        <f t="shared" ref="AH4:AH44" si="8">V4+AB4</f>
        <v>812806698</v>
      </c>
      <c r="AI4" s="9">
        <f t="shared" ref="AI4:AI44" si="9">W4+AC4</f>
        <v>1170904</v>
      </c>
      <c r="AJ4" s="9">
        <f t="shared" ref="AJ4:AJ44" si="10">X4+AD4</f>
        <v>110722605</v>
      </c>
      <c r="AK4" s="9">
        <f t="shared" ref="AK4:AK44" si="11">Y4+AE4</f>
        <v>113013</v>
      </c>
      <c r="AL4" s="8">
        <f t="shared" ref="AL4:AL44" si="12">AF4+N4</f>
        <v>635802</v>
      </c>
      <c r="AM4" s="9">
        <f t="shared" ref="AM4:AM44" si="13">AG4+O4</f>
        <v>28881563220</v>
      </c>
      <c r="AN4" s="9">
        <f t="shared" ref="AN4:AN44" si="14">AH4+P4</f>
        <v>25480932114</v>
      </c>
      <c r="AO4" s="9">
        <f t="shared" ref="AO4:AO44" si="15">AI4+Q4</f>
        <v>1399925238</v>
      </c>
      <c r="AP4" s="9">
        <f t="shared" ref="AP4:AP44" si="16">AJ4+R4</f>
        <v>1873915998</v>
      </c>
      <c r="AQ4" s="9">
        <f t="shared" ref="AQ4:AQ44" si="17">AK4+S4</f>
        <v>126789834</v>
      </c>
      <c r="AR4" s="9">
        <v>393030</v>
      </c>
      <c r="AS4" s="9">
        <v>5117176030</v>
      </c>
      <c r="AT4" s="9">
        <v>4505919927</v>
      </c>
      <c r="AU4" s="9">
        <v>24339396</v>
      </c>
      <c r="AV4" s="9">
        <v>556454857</v>
      </c>
      <c r="AW4" s="9">
        <v>30461850</v>
      </c>
      <c r="AX4" s="9">
        <f t="shared" ref="AX4:AX44" si="18">AL4+AR4</f>
        <v>1028832</v>
      </c>
      <c r="AY4" s="9">
        <f t="shared" ref="AY4:AY44" si="19">AM4+AS4</f>
        <v>33998739250</v>
      </c>
      <c r="AZ4" s="9">
        <f t="shared" ref="AZ4:AZ44" si="20">AN4+AT4</f>
        <v>29986852041</v>
      </c>
      <c r="BA4" s="9">
        <f t="shared" ref="BA4:BA44" si="21">AO4+AU4</f>
        <v>1424264634</v>
      </c>
      <c r="BB4" s="9">
        <f t="shared" ref="BB4:BB44" si="22">AP4+AV4</f>
        <v>2430370855</v>
      </c>
      <c r="BC4" s="9">
        <f t="shared" ref="BC4:BC44" si="23">AQ4+AW4</f>
        <v>157251684</v>
      </c>
      <c r="BD4" s="8">
        <v>32110</v>
      </c>
      <c r="BE4" s="9">
        <v>1021659141</v>
      </c>
      <c r="BF4" s="9">
        <v>618405401</v>
      </c>
      <c r="BG4" s="9">
        <v>0</v>
      </c>
      <c r="BH4" s="9">
        <v>399419635</v>
      </c>
      <c r="BI4" s="9">
        <v>3834105</v>
      </c>
      <c r="BJ4" s="9">
        <v>134</v>
      </c>
      <c r="BK4" s="9">
        <v>867847</v>
      </c>
      <c r="BL4" s="9">
        <v>479077</v>
      </c>
      <c r="BM4" s="9">
        <v>0</v>
      </c>
      <c r="BN4" s="9">
        <v>388770</v>
      </c>
      <c r="BO4" s="9">
        <v>0</v>
      </c>
      <c r="BP4" s="9">
        <f t="shared" ref="BP4:BP44" si="24">BD4+BJ4</f>
        <v>32244</v>
      </c>
      <c r="BQ4" s="9">
        <f t="shared" ref="BQ4:BQ44" si="25">BE4+BK4</f>
        <v>1022526988</v>
      </c>
      <c r="BR4" s="9">
        <f t="shared" ref="BR4:BR44" si="26">BF4+BL4</f>
        <v>618884478</v>
      </c>
      <c r="BS4" s="9">
        <f t="shared" ref="BS4:BS44" si="27">BG4+BM4</f>
        <v>0</v>
      </c>
      <c r="BT4" s="9">
        <f t="shared" ref="BT4:BT44" si="28">BH4+BN4</f>
        <v>399808405</v>
      </c>
      <c r="BU4" s="9">
        <f t="shared" ref="BU4:BU44" si="29">BI4+BO4</f>
        <v>3834105</v>
      </c>
      <c r="BV4" s="8">
        <v>1451</v>
      </c>
      <c r="BW4" s="9">
        <v>169973950</v>
      </c>
      <c r="BX4" s="9">
        <v>149434125</v>
      </c>
      <c r="BY4" s="9">
        <v>6243405</v>
      </c>
      <c r="BZ4" s="9">
        <v>9309055</v>
      </c>
      <c r="CA4" s="9">
        <v>4987365</v>
      </c>
      <c r="CB4" s="9">
        <f t="shared" ref="CB4:CB44" si="30">AX4+BV4</f>
        <v>1030283</v>
      </c>
      <c r="CC4" s="9">
        <f t="shared" ref="CC4:CC44" si="31">AY4+BQ4+BW4</f>
        <v>35191240188</v>
      </c>
      <c r="CD4" s="9">
        <f t="shared" ref="CD4:CD44" si="32">AZ4+BR4+BX4</f>
        <v>30755170644</v>
      </c>
      <c r="CE4" s="9">
        <f t="shared" ref="CE4:CE44" si="33">BA4+BS4+BY4</f>
        <v>1430508039</v>
      </c>
      <c r="CF4" s="9">
        <f t="shared" ref="CF4:CF44" si="34">BB4+BT4+BZ4</f>
        <v>2839488315</v>
      </c>
      <c r="CG4" s="9">
        <f t="shared" ref="CG4:CG44" si="35">BC4+BU4+CA4</f>
        <v>166073154</v>
      </c>
      <c r="CH4" s="6"/>
      <c r="CI4" s="6"/>
      <c r="CJ4" s="6"/>
      <c r="CK4" s="6"/>
      <c r="CL4" s="6"/>
      <c r="CM4" s="6"/>
      <c r="CN4" s="18">
        <v>9685</v>
      </c>
      <c r="CO4" s="9">
        <v>63704502</v>
      </c>
      <c r="CP4" s="9">
        <v>55737083</v>
      </c>
      <c r="CQ4" s="9">
        <v>0</v>
      </c>
      <c r="CR4" s="9">
        <v>7967419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9685</v>
      </c>
      <c r="DG4" s="9">
        <f t="shared" ref="DG4:DG44" si="37">CO4+CU4+DA4</f>
        <v>63704502</v>
      </c>
      <c r="DH4" s="9">
        <f t="shared" ref="DH4:DH44" si="38">CP4+CV4+DB4</f>
        <v>55737083</v>
      </c>
      <c r="DI4" s="9">
        <f t="shared" ref="DI4:DI44" si="39">CQ4+CW4+DC4</f>
        <v>0</v>
      </c>
      <c r="DJ4" s="9">
        <f t="shared" ref="DJ4:DJ44" si="40">CR4+CX4+DD4</f>
        <v>7967419</v>
      </c>
      <c r="DK4" s="9">
        <f t="shared" ref="DK4:DK44" si="41">CS4+CY4+DE4</f>
        <v>0</v>
      </c>
      <c r="DL4" s="9">
        <f t="shared" ref="DL4:DL44" si="42">CB4+DF4</f>
        <v>1039968</v>
      </c>
      <c r="DM4" s="9">
        <f t="shared" ref="DM4:DM44" si="43">CC4+DG4</f>
        <v>35254944690</v>
      </c>
      <c r="DN4" s="9">
        <f t="shared" ref="DN4:DN44" si="44">CD4+DH4</f>
        <v>30810907727</v>
      </c>
      <c r="DO4" s="9">
        <f t="shared" ref="DO4:DO44" si="45">CE4+DI4</f>
        <v>1430508039</v>
      </c>
      <c r="DP4" s="9">
        <f t="shared" ref="DP4:DP44" si="46">CF4+DJ4</f>
        <v>2847455734</v>
      </c>
      <c r="DQ4" s="9">
        <f t="shared" ref="DQ4:DQ44" si="47">CG4+DK4</f>
        <v>166073154</v>
      </c>
      <c r="DR4" s="9">
        <v>21848</v>
      </c>
      <c r="DS4" s="9">
        <v>12205</v>
      </c>
      <c r="DT4" s="9">
        <v>34053</v>
      </c>
      <c r="DU4" s="9">
        <v>4659</v>
      </c>
      <c r="DV4" s="9">
        <v>1688</v>
      </c>
      <c r="DX4" s="9">
        <f>'７割'!DX4+'９割'!DX4</f>
        <v>15</v>
      </c>
      <c r="DY4" s="9">
        <f>'７割'!DY4+'９割'!DY4</f>
        <v>207650</v>
      </c>
      <c r="DZ4" s="9">
        <f>'７割'!DZ4+'９割'!DZ4</f>
        <v>1071</v>
      </c>
      <c r="EA4" s="9">
        <f>'７割'!EA4+'９割'!EA4</f>
        <v>35481578</v>
      </c>
      <c r="EB4" s="9">
        <f>'７割'!EB4+'９割'!EB4</f>
        <v>0</v>
      </c>
      <c r="EC4" s="9">
        <f>'７割'!EC4+'９割'!EC4</f>
        <v>0</v>
      </c>
      <c r="ED4" s="9">
        <f>'７割'!ED4+'９割'!ED4</f>
        <v>4298</v>
      </c>
      <c r="EE4" s="9">
        <f>'７割'!EE4+'９割'!EE4</f>
        <v>115066695</v>
      </c>
      <c r="EF4" s="9">
        <f>'７割'!EF4+'９割'!EF4</f>
        <v>1999</v>
      </c>
      <c r="EG4" s="9">
        <f>'７割'!EG4+'９割'!EG4</f>
        <v>36333470</v>
      </c>
      <c r="EH4" s="9">
        <f>'７割'!EH4+'９割'!EH4</f>
        <v>269</v>
      </c>
      <c r="EI4" s="9">
        <f>'７割'!EI4+'９割'!EI4</f>
        <v>3954760</v>
      </c>
      <c r="EJ4" s="9">
        <f>'７割'!EJ4+'９割'!EJ4</f>
        <v>17337</v>
      </c>
      <c r="EK4" s="9">
        <f>'７割'!EK4+'９割'!EK4</f>
        <v>254748655</v>
      </c>
      <c r="EM4" s="9">
        <f>CB4+EJ4</f>
        <v>1047620</v>
      </c>
      <c r="EN4" s="9">
        <f>CC4+EK4</f>
        <v>35445988843</v>
      </c>
    </row>
    <row r="5" spans="1:144" s="7" customFormat="1" ht="15.95" customHeight="1" x14ac:dyDescent="0.15">
      <c r="A5" s="2" t="s">
        <v>27</v>
      </c>
      <c r="B5" s="8">
        <v>8278</v>
      </c>
      <c r="C5" s="9">
        <v>4783691390</v>
      </c>
      <c r="D5" s="9">
        <v>4206322758</v>
      </c>
      <c r="E5" s="9">
        <v>318851043</v>
      </c>
      <c r="F5" s="9">
        <v>236850167</v>
      </c>
      <c r="G5" s="9">
        <v>21667422</v>
      </c>
      <c r="H5" s="9">
        <v>122837</v>
      </c>
      <c r="I5" s="9">
        <v>1981563200</v>
      </c>
      <c r="J5" s="9">
        <v>1733595438</v>
      </c>
      <c r="K5" s="9">
        <v>40233978</v>
      </c>
      <c r="L5" s="9">
        <v>196046271</v>
      </c>
      <c r="M5" s="9">
        <v>11687513</v>
      </c>
      <c r="N5" s="9">
        <f t="shared" si="0"/>
        <v>131115</v>
      </c>
      <c r="O5" s="9">
        <f t="shared" si="1"/>
        <v>6765254590</v>
      </c>
      <c r="P5" s="9">
        <f t="shared" si="2"/>
        <v>5939918196</v>
      </c>
      <c r="Q5" s="9">
        <f t="shared" si="3"/>
        <v>359085021</v>
      </c>
      <c r="R5" s="9">
        <f t="shared" si="4"/>
        <v>432896438</v>
      </c>
      <c r="S5" s="9">
        <f t="shared" si="5"/>
        <v>33354935</v>
      </c>
      <c r="T5" s="8">
        <v>10</v>
      </c>
      <c r="U5" s="9">
        <v>2402130</v>
      </c>
      <c r="V5" s="9">
        <v>2134302</v>
      </c>
      <c r="W5" s="9">
        <v>68598</v>
      </c>
      <c r="X5" s="9">
        <v>199230</v>
      </c>
      <c r="Y5" s="9">
        <v>0</v>
      </c>
      <c r="Z5" s="9">
        <v>14009</v>
      </c>
      <c r="AA5" s="9">
        <v>207846440</v>
      </c>
      <c r="AB5" s="9">
        <v>181578509</v>
      </c>
      <c r="AC5" s="9">
        <v>52182</v>
      </c>
      <c r="AD5" s="9">
        <v>26204758</v>
      </c>
      <c r="AE5" s="9">
        <v>10991</v>
      </c>
      <c r="AF5" s="9">
        <f t="shared" si="6"/>
        <v>14019</v>
      </c>
      <c r="AG5" s="9">
        <f t="shared" si="7"/>
        <v>210248570</v>
      </c>
      <c r="AH5" s="9">
        <f t="shared" si="8"/>
        <v>183712811</v>
      </c>
      <c r="AI5" s="9">
        <f t="shared" si="9"/>
        <v>120780</v>
      </c>
      <c r="AJ5" s="9">
        <f t="shared" si="10"/>
        <v>26403988</v>
      </c>
      <c r="AK5" s="9">
        <f t="shared" si="11"/>
        <v>10991</v>
      </c>
      <c r="AL5" s="8">
        <f t="shared" si="12"/>
        <v>145134</v>
      </c>
      <c r="AM5" s="9">
        <f t="shared" si="13"/>
        <v>6975503160</v>
      </c>
      <c r="AN5" s="9">
        <f t="shared" si="14"/>
        <v>6123631007</v>
      </c>
      <c r="AO5" s="9">
        <f t="shared" si="15"/>
        <v>359205801</v>
      </c>
      <c r="AP5" s="9">
        <f t="shared" si="16"/>
        <v>459300426</v>
      </c>
      <c r="AQ5" s="9">
        <f t="shared" si="17"/>
        <v>33365926</v>
      </c>
      <c r="AR5" s="9">
        <v>79726</v>
      </c>
      <c r="AS5" s="9">
        <v>1062268520</v>
      </c>
      <c r="AT5" s="9">
        <v>929361148</v>
      </c>
      <c r="AU5" s="9">
        <v>4833726</v>
      </c>
      <c r="AV5" s="9">
        <v>119699652</v>
      </c>
      <c r="AW5" s="9">
        <v>8373994</v>
      </c>
      <c r="AX5" s="9">
        <f t="shared" si="18"/>
        <v>224860</v>
      </c>
      <c r="AY5" s="9">
        <f t="shared" si="19"/>
        <v>8037771680</v>
      </c>
      <c r="AZ5" s="9">
        <f t="shared" si="20"/>
        <v>7052992155</v>
      </c>
      <c r="BA5" s="9">
        <f t="shared" si="21"/>
        <v>364039527</v>
      </c>
      <c r="BB5" s="9">
        <f t="shared" si="22"/>
        <v>579000078</v>
      </c>
      <c r="BC5" s="9">
        <f t="shared" si="23"/>
        <v>41739920</v>
      </c>
      <c r="BD5" s="8">
        <v>8037</v>
      </c>
      <c r="BE5" s="9">
        <v>273931618</v>
      </c>
      <c r="BF5" s="9">
        <v>168945578</v>
      </c>
      <c r="BG5" s="9">
        <v>0</v>
      </c>
      <c r="BH5" s="9">
        <v>103031485</v>
      </c>
      <c r="BI5" s="9">
        <v>1954555</v>
      </c>
      <c r="BJ5" s="9">
        <v>10</v>
      </c>
      <c r="BK5" s="9">
        <v>97442</v>
      </c>
      <c r="BL5" s="9">
        <v>44462</v>
      </c>
      <c r="BM5" s="9">
        <v>0</v>
      </c>
      <c r="BN5" s="9">
        <v>52980</v>
      </c>
      <c r="BO5" s="9">
        <v>0</v>
      </c>
      <c r="BP5" s="9">
        <f t="shared" si="24"/>
        <v>8047</v>
      </c>
      <c r="BQ5" s="9">
        <f t="shared" si="25"/>
        <v>274029060</v>
      </c>
      <c r="BR5" s="9">
        <f t="shared" si="26"/>
        <v>168990040</v>
      </c>
      <c r="BS5" s="9">
        <f t="shared" si="27"/>
        <v>0</v>
      </c>
      <c r="BT5" s="9">
        <f t="shared" si="28"/>
        <v>103084465</v>
      </c>
      <c r="BU5" s="9">
        <f t="shared" si="29"/>
        <v>1954555</v>
      </c>
      <c r="BV5" s="8">
        <v>311</v>
      </c>
      <c r="BW5" s="9">
        <v>34334820</v>
      </c>
      <c r="BX5" s="9">
        <v>29588108</v>
      </c>
      <c r="BY5" s="9">
        <v>1151398</v>
      </c>
      <c r="BZ5" s="9">
        <v>1875270</v>
      </c>
      <c r="CA5" s="9">
        <v>1720044</v>
      </c>
      <c r="CB5" s="9">
        <f t="shared" si="30"/>
        <v>225171</v>
      </c>
      <c r="CC5" s="9">
        <f t="shared" si="31"/>
        <v>8346135560</v>
      </c>
      <c r="CD5" s="9">
        <f t="shared" si="32"/>
        <v>7251570303</v>
      </c>
      <c r="CE5" s="9">
        <f t="shared" si="33"/>
        <v>365190925</v>
      </c>
      <c r="CF5" s="9">
        <f t="shared" si="34"/>
        <v>683959813</v>
      </c>
      <c r="CG5" s="9">
        <f t="shared" si="35"/>
        <v>45414519</v>
      </c>
      <c r="CH5" s="6"/>
      <c r="CI5" s="6"/>
      <c r="CJ5" s="6"/>
      <c r="CK5" s="6"/>
      <c r="CL5" s="6"/>
      <c r="CM5" s="6"/>
      <c r="CN5" s="18">
        <v>2266</v>
      </c>
      <c r="CO5" s="9">
        <v>16728048</v>
      </c>
      <c r="CP5" s="9">
        <v>14588500</v>
      </c>
      <c r="CQ5" s="9">
        <v>0</v>
      </c>
      <c r="CR5" s="9">
        <v>2139548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2266</v>
      </c>
      <c r="DG5" s="9">
        <f t="shared" si="37"/>
        <v>16728048</v>
      </c>
      <c r="DH5" s="9">
        <f t="shared" si="38"/>
        <v>14588500</v>
      </c>
      <c r="DI5" s="9">
        <f t="shared" si="39"/>
        <v>0</v>
      </c>
      <c r="DJ5" s="9">
        <f t="shared" si="40"/>
        <v>2139548</v>
      </c>
      <c r="DK5" s="9">
        <f t="shared" si="41"/>
        <v>0</v>
      </c>
      <c r="DL5" s="9">
        <f t="shared" si="42"/>
        <v>227437</v>
      </c>
      <c r="DM5" s="9">
        <f t="shared" si="43"/>
        <v>8362863608</v>
      </c>
      <c r="DN5" s="9">
        <f t="shared" si="44"/>
        <v>7266158803</v>
      </c>
      <c r="DO5" s="9">
        <f t="shared" si="45"/>
        <v>365190925</v>
      </c>
      <c r="DP5" s="9">
        <f t="shared" si="46"/>
        <v>686099361</v>
      </c>
      <c r="DQ5" s="9">
        <f t="shared" si="47"/>
        <v>45414519</v>
      </c>
      <c r="DR5" s="9">
        <v>5657</v>
      </c>
      <c r="DS5" s="9">
        <v>2576</v>
      </c>
      <c r="DT5" s="9">
        <v>8233</v>
      </c>
      <c r="DU5" s="9">
        <v>1251</v>
      </c>
      <c r="DV5" s="9">
        <v>379</v>
      </c>
      <c r="DX5" s="9">
        <f>'７割'!DX5+'９割'!DX5</f>
        <v>1</v>
      </c>
      <c r="DY5" s="9">
        <f>'７割'!DY5+'９割'!DY5</f>
        <v>42810</v>
      </c>
      <c r="DZ5" s="9">
        <f>'７割'!DZ5+'９割'!DZ5</f>
        <v>263</v>
      </c>
      <c r="EA5" s="9">
        <f>'７割'!EA5+'９割'!EA5</f>
        <v>9420421</v>
      </c>
      <c r="EB5" s="9">
        <f>'７割'!EB5+'９割'!EB5</f>
        <v>0</v>
      </c>
      <c r="EC5" s="9">
        <f>'７割'!EC5+'９割'!EC5</f>
        <v>0</v>
      </c>
      <c r="ED5" s="9">
        <f>'７割'!ED5+'９割'!ED5</f>
        <v>737</v>
      </c>
      <c r="EE5" s="9">
        <f>'７割'!EE5+'９割'!EE5</f>
        <v>19645145</v>
      </c>
      <c r="EF5" s="9">
        <f>'７割'!EF5+'９割'!EF5</f>
        <v>761</v>
      </c>
      <c r="EG5" s="9">
        <f>'７割'!EG5+'９割'!EG5</f>
        <v>13858230</v>
      </c>
      <c r="EH5" s="9">
        <f>'７割'!EH5+'９割'!EH5</f>
        <v>54</v>
      </c>
      <c r="EI5" s="9">
        <f>'７割'!EI5+'９割'!EI5</f>
        <v>4211670</v>
      </c>
      <c r="EJ5" s="9">
        <f>'７割'!EJ5+'９割'!EJ5</f>
        <v>4082</v>
      </c>
      <c r="EK5" s="9">
        <f>'７割'!EK5+'９割'!EK5</f>
        <v>63906324</v>
      </c>
      <c r="EM5" s="9">
        <f t="shared" ref="EM5:EN44" si="48">CB5+EJ5</f>
        <v>229253</v>
      </c>
      <c r="EN5" s="9">
        <f t="shared" si="48"/>
        <v>8410041884</v>
      </c>
    </row>
    <row r="6" spans="1:144" s="7" customFormat="1" ht="15.95" customHeight="1" x14ac:dyDescent="0.15">
      <c r="A6" s="2" t="s">
        <v>28</v>
      </c>
      <c r="B6" s="8">
        <v>4355</v>
      </c>
      <c r="C6" s="9">
        <v>2239694970</v>
      </c>
      <c r="D6" s="9">
        <v>2001925790</v>
      </c>
      <c r="E6" s="9">
        <v>131597132</v>
      </c>
      <c r="F6" s="9">
        <v>99968510</v>
      </c>
      <c r="G6" s="9">
        <v>6203538</v>
      </c>
      <c r="H6" s="9">
        <v>74279</v>
      </c>
      <c r="I6" s="9">
        <v>1130216510</v>
      </c>
      <c r="J6" s="9">
        <v>1005062030</v>
      </c>
      <c r="K6" s="9">
        <v>14412522</v>
      </c>
      <c r="L6" s="9">
        <v>107329216</v>
      </c>
      <c r="M6" s="9">
        <v>3412742</v>
      </c>
      <c r="N6" s="9">
        <f t="shared" si="0"/>
        <v>78634</v>
      </c>
      <c r="O6" s="9">
        <f t="shared" si="1"/>
        <v>3369911480</v>
      </c>
      <c r="P6" s="9">
        <f t="shared" si="2"/>
        <v>3006987820</v>
      </c>
      <c r="Q6" s="9">
        <f t="shared" si="3"/>
        <v>146009654</v>
      </c>
      <c r="R6" s="9">
        <f t="shared" si="4"/>
        <v>207297726</v>
      </c>
      <c r="S6" s="9">
        <f t="shared" si="5"/>
        <v>9616280</v>
      </c>
      <c r="T6" s="8">
        <v>2</v>
      </c>
      <c r="U6" s="9">
        <v>1488240</v>
      </c>
      <c r="V6" s="9">
        <v>1339413</v>
      </c>
      <c r="W6" s="9">
        <v>121637</v>
      </c>
      <c r="X6" s="9">
        <v>27190</v>
      </c>
      <c r="Y6" s="9">
        <v>0</v>
      </c>
      <c r="Z6" s="9">
        <v>5464</v>
      </c>
      <c r="AA6" s="9">
        <v>78945710</v>
      </c>
      <c r="AB6" s="9">
        <v>70075313</v>
      </c>
      <c r="AC6" s="9">
        <v>122911</v>
      </c>
      <c r="AD6" s="9">
        <v>8738124</v>
      </c>
      <c r="AE6" s="9">
        <v>9362</v>
      </c>
      <c r="AF6" s="9">
        <f t="shared" si="6"/>
        <v>5466</v>
      </c>
      <c r="AG6" s="9">
        <f t="shared" si="7"/>
        <v>80433950</v>
      </c>
      <c r="AH6" s="9">
        <f t="shared" si="8"/>
        <v>71414726</v>
      </c>
      <c r="AI6" s="9">
        <f t="shared" si="9"/>
        <v>244548</v>
      </c>
      <c r="AJ6" s="9">
        <f t="shared" si="10"/>
        <v>8765314</v>
      </c>
      <c r="AK6" s="9">
        <f t="shared" si="11"/>
        <v>9362</v>
      </c>
      <c r="AL6" s="8">
        <f t="shared" si="12"/>
        <v>84100</v>
      </c>
      <c r="AM6" s="9">
        <f t="shared" si="13"/>
        <v>3450345430</v>
      </c>
      <c r="AN6" s="9">
        <f t="shared" si="14"/>
        <v>3078402546</v>
      </c>
      <c r="AO6" s="9">
        <f t="shared" si="15"/>
        <v>146254202</v>
      </c>
      <c r="AP6" s="9">
        <f t="shared" si="16"/>
        <v>216063040</v>
      </c>
      <c r="AQ6" s="9">
        <f t="shared" si="17"/>
        <v>9625642</v>
      </c>
      <c r="AR6" s="9">
        <v>50421</v>
      </c>
      <c r="AS6" s="9">
        <v>691361280</v>
      </c>
      <c r="AT6" s="9">
        <v>616615610</v>
      </c>
      <c r="AU6" s="9">
        <v>3076027</v>
      </c>
      <c r="AV6" s="9">
        <v>69273018</v>
      </c>
      <c r="AW6" s="9">
        <v>2396625</v>
      </c>
      <c r="AX6" s="9">
        <f t="shared" si="18"/>
        <v>134521</v>
      </c>
      <c r="AY6" s="9">
        <f t="shared" si="19"/>
        <v>4141706710</v>
      </c>
      <c r="AZ6" s="9">
        <f t="shared" si="20"/>
        <v>3695018156</v>
      </c>
      <c r="BA6" s="9">
        <f t="shared" si="21"/>
        <v>149330229</v>
      </c>
      <c r="BB6" s="9">
        <f t="shared" si="22"/>
        <v>285336058</v>
      </c>
      <c r="BC6" s="9">
        <f t="shared" si="23"/>
        <v>12022267</v>
      </c>
      <c r="BD6" s="8">
        <v>4223</v>
      </c>
      <c r="BE6" s="9">
        <v>126489003</v>
      </c>
      <c r="BF6" s="9">
        <v>85398243</v>
      </c>
      <c r="BG6" s="9">
        <v>0</v>
      </c>
      <c r="BH6" s="9">
        <v>40306275</v>
      </c>
      <c r="BI6" s="9">
        <v>784485</v>
      </c>
      <c r="BJ6" s="9">
        <v>2</v>
      </c>
      <c r="BK6" s="9">
        <v>44210</v>
      </c>
      <c r="BL6" s="9">
        <v>37310</v>
      </c>
      <c r="BM6" s="9">
        <v>0</v>
      </c>
      <c r="BN6" s="9">
        <v>6900</v>
      </c>
      <c r="BO6" s="9">
        <v>0</v>
      </c>
      <c r="BP6" s="9">
        <f t="shared" si="24"/>
        <v>4225</v>
      </c>
      <c r="BQ6" s="9">
        <f t="shared" si="25"/>
        <v>126533213</v>
      </c>
      <c r="BR6" s="9">
        <f t="shared" si="26"/>
        <v>85435553</v>
      </c>
      <c r="BS6" s="9">
        <f t="shared" si="27"/>
        <v>0</v>
      </c>
      <c r="BT6" s="9">
        <f t="shared" si="28"/>
        <v>40313175</v>
      </c>
      <c r="BU6" s="9">
        <f t="shared" si="29"/>
        <v>784485</v>
      </c>
      <c r="BV6" s="8">
        <v>174</v>
      </c>
      <c r="BW6" s="9">
        <v>15589010</v>
      </c>
      <c r="BX6" s="9">
        <v>13036101</v>
      </c>
      <c r="BY6" s="9">
        <v>871460</v>
      </c>
      <c r="BZ6" s="9">
        <v>565355</v>
      </c>
      <c r="CA6" s="9">
        <v>1116094</v>
      </c>
      <c r="CB6" s="9">
        <f t="shared" si="30"/>
        <v>134695</v>
      </c>
      <c r="CC6" s="9">
        <f t="shared" si="31"/>
        <v>4283828933</v>
      </c>
      <c r="CD6" s="9">
        <f t="shared" si="32"/>
        <v>3793489810</v>
      </c>
      <c r="CE6" s="9">
        <f t="shared" si="33"/>
        <v>150201689</v>
      </c>
      <c r="CF6" s="9">
        <f t="shared" si="34"/>
        <v>326214588</v>
      </c>
      <c r="CG6" s="9">
        <f t="shared" si="35"/>
        <v>13922846</v>
      </c>
      <c r="CH6" s="6"/>
      <c r="CI6" s="6"/>
      <c r="CJ6" s="6"/>
      <c r="CK6" s="6"/>
      <c r="CL6" s="6"/>
      <c r="CM6" s="6"/>
      <c r="CN6" s="18">
        <v>1386</v>
      </c>
      <c r="CO6" s="9">
        <v>10729092</v>
      </c>
      <c r="CP6" s="9">
        <v>9505198</v>
      </c>
      <c r="CQ6" s="9">
        <v>0</v>
      </c>
      <c r="CR6" s="9">
        <v>1223894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1386</v>
      </c>
      <c r="DG6" s="9">
        <f t="shared" si="37"/>
        <v>10729092</v>
      </c>
      <c r="DH6" s="9">
        <f t="shared" si="38"/>
        <v>9505198</v>
      </c>
      <c r="DI6" s="9">
        <f t="shared" si="39"/>
        <v>0</v>
      </c>
      <c r="DJ6" s="9">
        <f t="shared" si="40"/>
        <v>1223894</v>
      </c>
      <c r="DK6" s="9">
        <f t="shared" si="41"/>
        <v>0</v>
      </c>
      <c r="DL6" s="9">
        <f t="shared" si="42"/>
        <v>136081</v>
      </c>
      <c r="DM6" s="9">
        <f t="shared" si="43"/>
        <v>4294558025</v>
      </c>
      <c r="DN6" s="9">
        <f t="shared" si="44"/>
        <v>3802995008</v>
      </c>
      <c r="DO6" s="9">
        <f t="shared" si="45"/>
        <v>150201689</v>
      </c>
      <c r="DP6" s="9">
        <f t="shared" si="46"/>
        <v>327438482</v>
      </c>
      <c r="DQ6" s="9">
        <f t="shared" si="47"/>
        <v>13922846</v>
      </c>
      <c r="DR6" s="9">
        <v>2939</v>
      </c>
      <c r="DS6" s="9">
        <v>1195</v>
      </c>
      <c r="DT6" s="9">
        <v>4134</v>
      </c>
      <c r="DU6" s="9">
        <v>411</v>
      </c>
      <c r="DV6" s="9">
        <v>66</v>
      </c>
      <c r="DX6" s="9">
        <f>'７割'!DX6+'９割'!DX6</f>
        <v>13</v>
      </c>
      <c r="DY6" s="9">
        <f>'７割'!DY6+'９割'!DY6</f>
        <v>254385</v>
      </c>
      <c r="DZ6" s="9">
        <f>'７割'!DZ6+'９割'!DZ6</f>
        <v>168</v>
      </c>
      <c r="EA6" s="9">
        <f>'７割'!EA6+'９割'!EA6</f>
        <v>5731658</v>
      </c>
      <c r="EB6" s="9">
        <f>'７割'!EB6+'９割'!EB6</f>
        <v>0</v>
      </c>
      <c r="EC6" s="9">
        <f>'７割'!EC6+'９割'!EC6</f>
        <v>0</v>
      </c>
      <c r="ED6" s="9">
        <f>'７割'!ED6+'９割'!ED6</f>
        <v>435</v>
      </c>
      <c r="EE6" s="9">
        <f>'７割'!EE6+'９割'!EE6</f>
        <v>8827075</v>
      </c>
      <c r="EF6" s="9">
        <f>'７割'!EF6+'９割'!EF6</f>
        <v>119</v>
      </c>
      <c r="EG6" s="9">
        <f>'７割'!EG6+'９割'!EG6</f>
        <v>1064970</v>
      </c>
      <c r="EH6" s="9">
        <f>'７割'!EH6+'９割'!EH6</f>
        <v>1</v>
      </c>
      <c r="EI6" s="9">
        <f>'７割'!EI6+'９割'!EI6</f>
        <v>32400</v>
      </c>
      <c r="EJ6" s="9">
        <f>'７割'!EJ6+'９割'!EJ6</f>
        <v>2122</v>
      </c>
      <c r="EK6" s="9">
        <f>'７割'!EK6+'９割'!EK6</f>
        <v>26639580</v>
      </c>
      <c r="EM6" s="9">
        <f t="shared" si="48"/>
        <v>136817</v>
      </c>
      <c r="EN6" s="9">
        <f t="shared" si="48"/>
        <v>4310468513</v>
      </c>
    </row>
    <row r="7" spans="1:144" s="7" customFormat="1" ht="15.95" customHeight="1" x14ac:dyDescent="0.15">
      <c r="A7" s="2" t="s">
        <v>29</v>
      </c>
      <c r="B7" s="8">
        <v>8398</v>
      </c>
      <c r="C7" s="9">
        <v>5008240480</v>
      </c>
      <c r="D7" s="9">
        <v>4409445650</v>
      </c>
      <c r="E7" s="9">
        <v>333631415</v>
      </c>
      <c r="F7" s="9">
        <v>248105170</v>
      </c>
      <c r="G7" s="9">
        <v>17058245</v>
      </c>
      <c r="H7" s="9">
        <v>155118</v>
      </c>
      <c r="I7" s="9">
        <v>2346087970</v>
      </c>
      <c r="J7" s="9">
        <v>2064390313</v>
      </c>
      <c r="K7" s="9">
        <v>38977573</v>
      </c>
      <c r="L7" s="9">
        <v>231423255</v>
      </c>
      <c r="M7" s="9">
        <v>11296829</v>
      </c>
      <c r="N7" s="9">
        <f t="shared" si="0"/>
        <v>163516</v>
      </c>
      <c r="O7" s="9">
        <f t="shared" si="1"/>
        <v>7354328450</v>
      </c>
      <c r="P7" s="9">
        <f t="shared" si="2"/>
        <v>6473835963</v>
      </c>
      <c r="Q7" s="9">
        <f t="shared" si="3"/>
        <v>372608988</v>
      </c>
      <c r="R7" s="9">
        <f t="shared" si="4"/>
        <v>479528425</v>
      </c>
      <c r="S7" s="9">
        <f t="shared" si="5"/>
        <v>28355074</v>
      </c>
      <c r="T7" s="8">
        <v>30</v>
      </c>
      <c r="U7" s="9">
        <v>11773080</v>
      </c>
      <c r="V7" s="9">
        <v>10595748</v>
      </c>
      <c r="W7" s="9">
        <v>581047</v>
      </c>
      <c r="X7" s="9">
        <v>596285</v>
      </c>
      <c r="Y7" s="9">
        <v>0</v>
      </c>
      <c r="Z7" s="9">
        <v>18029</v>
      </c>
      <c r="AA7" s="9">
        <v>258857700</v>
      </c>
      <c r="AB7" s="9">
        <v>226811408</v>
      </c>
      <c r="AC7" s="9">
        <v>87845</v>
      </c>
      <c r="AD7" s="9">
        <v>31917581</v>
      </c>
      <c r="AE7" s="9">
        <v>40866</v>
      </c>
      <c r="AF7" s="9">
        <f t="shared" si="6"/>
        <v>18059</v>
      </c>
      <c r="AG7" s="9">
        <f t="shared" si="7"/>
        <v>270630780</v>
      </c>
      <c r="AH7" s="9">
        <f t="shared" si="8"/>
        <v>237407156</v>
      </c>
      <c r="AI7" s="9">
        <f t="shared" si="9"/>
        <v>668892</v>
      </c>
      <c r="AJ7" s="9">
        <f t="shared" si="10"/>
        <v>32513866</v>
      </c>
      <c r="AK7" s="9">
        <f t="shared" si="11"/>
        <v>40866</v>
      </c>
      <c r="AL7" s="8">
        <f t="shared" si="12"/>
        <v>181575</v>
      </c>
      <c r="AM7" s="9">
        <f t="shared" si="13"/>
        <v>7624959230</v>
      </c>
      <c r="AN7" s="9">
        <f t="shared" si="14"/>
        <v>6711243119</v>
      </c>
      <c r="AO7" s="9">
        <f t="shared" si="15"/>
        <v>373277880</v>
      </c>
      <c r="AP7" s="9">
        <f t="shared" si="16"/>
        <v>512042291</v>
      </c>
      <c r="AQ7" s="9">
        <f t="shared" si="17"/>
        <v>28395940</v>
      </c>
      <c r="AR7" s="9">
        <v>113283</v>
      </c>
      <c r="AS7" s="9">
        <v>1478259860</v>
      </c>
      <c r="AT7" s="9">
        <v>1300735808</v>
      </c>
      <c r="AU7" s="9">
        <v>7059596</v>
      </c>
      <c r="AV7" s="9">
        <v>159266491</v>
      </c>
      <c r="AW7" s="9">
        <v>11197965</v>
      </c>
      <c r="AX7" s="9">
        <f t="shared" si="18"/>
        <v>294858</v>
      </c>
      <c r="AY7" s="9">
        <f t="shared" si="19"/>
        <v>9103219090</v>
      </c>
      <c r="AZ7" s="9">
        <f t="shared" si="20"/>
        <v>8011978927</v>
      </c>
      <c r="BA7" s="9">
        <f t="shared" si="21"/>
        <v>380337476</v>
      </c>
      <c r="BB7" s="9">
        <f t="shared" si="22"/>
        <v>671308782</v>
      </c>
      <c r="BC7" s="9">
        <f t="shared" si="23"/>
        <v>39593905</v>
      </c>
      <c r="BD7" s="8">
        <v>8123</v>
      </c>
      <c r="BE7" s="9">
        <v>262142757</v>
      </c>
      <c r="BF7" s="9">
        <v>156973917</v>
      </c>
      <c r="BG7" s="9">
        <v>0</v>
      </c>
      <c r="BH7" s="9">
        <v>103839550</v>
      </c>
      <c r="BI7" s="9">
        <v>1329290</v>
      </c>
      <c r="BJ7" s="9">
        <v>30</v>
      </c>
      <c r="BK7" s="9">
        <v>418218</v>
      </c>
      <c r="BL7" s="9">
        <v>221538</v>
      </c>
      <c r="BM7" s="9">
        <v>0</v>
      </c>
      <c r="BN7" s="9">
        <v>196680</v>
      </c>
      <c r="BO7" s="9">
        <v>0</v>
      </c>
      <c r="BP7" s="9">
        <f t="shared" si="24"/>
        <v>8153</v>
      </c>
      <c r="BQ7" s="9">
        <f t="shared" si="25"/>
        <v>262560975</v>
      </c>
      <c r="BR7" s="9">
        <f t="shared" si="26"/>
        <v>157195455</v>
      </c>
      <c r="BS7" s="9">
        <f t="shared" si="27"/>
        <v>0</v>
      </c>
      <c r="BT7" s="9">
        <f t="shared" si="28"/>
        <v>104036230</v>
      </c>
      <c r="BU7" s="9">
        <f t="shared" si="29"/>
        <v>1329290</v>
      </c>
      <c r="BV7" s="8">
        <v>573</v>
      </c>
      <c r="BW7" s="9">
        <v>78821650</v>
      </c>
      <c r="BX7" s="9">
        <v>70129040</v>
      </c>
      <c r="BY7" s="9">
        <v>3008223</v>
      </c>
      <c r="BZ7" s="9">
        <v>2514814</v>
      </c>
      <c r="CA7" s="9">
        <v>3169573</v>
      </c>
      <c r="CB7" s="9">
        <f t="shared" si="30"/>
        <v>295431</v>
      </c>
      <c r="CC7" s="9">
        <f t="shared" si="31"/>
        <v>9444601715</v>
      </c>
      <c r="CD7" s="9">
        <f t="shared" si="32"/>
        <v>8239303422</v>
      </c>
      <c r="CE7" s="9">
        <f t="shared" si="33"/>
        <v>383345699</v>
      </c>
      <c r="CF7" s="9">
        <f t="shared" si="34"/>
        <v>777859826</v>
      </c>
      <c r="CG7" s="9">
        <f t="shared" si="35"/>
        <v>44092768</v>
      </c>
      <c r="CH7" s="6"/>
      <c r="CI7" s="6"/>
      <c r="CJ7" s="6"/>
      <c r="CK7" s="6"/>
      <c r="CL7" s="6"/>
      <c r="CM7" s="6"/>
      <c r="CN7" s="18">
        <v>1882</v>
      </c>
      <c r="CO7" s="9">
        <v>13101878</v>
      </c>
      <c r="CP7" s="9">
        <v>11338439</v>
      </c>
      <c r="CQ7" s="9">
        <v>0</v>
      </c>
      <c r="CR7" s="9">
        <v>1763439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1882</v>
      </c>
      <c r="DG7" s="9">
        <f t="shared" si="37"/>
        <v>13101878</v>
      </c>
      <c r="DH7" s="9">
        <f t="shared" si="38"/>
        <v>11338439</v>
      </c>
      <c r="DI7" s="9">
        <f t="shared" si="39"/>
        <v>0</v>
      </c>
      <c r="DJ7" s="9">
        <f t="shared" si="40"/>
        <v>1763439</v>
      </c>
      <c r="DK7" s="9">
        <f t="shared" si="41"/>
        <v>0</v>
      </c>
      <c r="DL7" s="9">
        <f t="shared" si="42"/>
        <v>297313</v>
      </c>
      <c r="DM7" s="9">
        <f t="shared" si="43"/>
        <v>9457703593</v>
      </c>
      <c r="DN7" s="9">
        <f t="shared" si="44"/>
        <v>8250641861</v>
      </c>
      <c r="DO7" s="9">
        <f t="shared" si="45"/>
        <v>383345699</v>
      </c>
      <c r="DP7" s="9">
        <f t="shared" si="46"/>
        <v>779623265</v>
      </c>
      <c r="DQ7" s="9">
        <f t="shared" si="47"/>
        <v>44092768</v>
      </c>
      <c r="DR7" s="9">
        <v>5465</v>
      </c>
      <c r="DS7" s="9">
        <v>3003</v>
      </c>
      <c r="DT7" s="9">
        <v>8468</v>
      </c>
      <c r="DU7" s="9">
        <v>1245</v>
      </c>
      <c r="DV7" s="9">
        <v>434</v>
      </c>
      <c r="DX7" s="9">
        <f>'７割'!DX7+'９割'!DX7</f>
        <v>6</v>
      </c>
      <c r="DY7" s="9">
        <f>'７割'!DY7+'９割'!DY7</f>
        <v>29390</v>
      </c>
      <c r="DZ7" s="9">
        <f>'７割'!DZ7+'９割'!DZ7</f>
        <v>298</v>
      </c>
      <c r="EA7" s="9">
        <f>'７割'!EA7+'９割'!EA7</f>
        <v>10011747</v>
      </c>
      <c r="EB7" s="9">
        <f>'７割'!EB7+'９割'!EB7</f>
        <v>0</v>
      </c>
      <c r="EC7" s="9">
        <f>'７割'!EC7+'９割'!EC7</f>
        <v>0</v>
      </c>
      <c r="ED7" s="9">
        <f>'７割'!ED7+'９割'!ED7</f>
        <v>792</v>
      </c>
      <c r="EE7" s="9">
        <f>'７割'!EE7+'９割'!EE7</f>
        <v>22791675</v>
      </c>
      <c r="EF7" s="9">
        <f>'７割'!EF7+'９割'!EF7</f>
        <v>329</v>
      </c>
      <c r="EG7" s="9">
        <f>'７割'!EG7+'９割'!EG7</f>
        <v>7148780</v>
      </c>
      <c r="EH7" s="9">
        <f>'７割'!EH7+'９割'!EH7</f>
        <v>121</v>
      </c>
      <c r="EI7" s="9">
        <f>'７割'!EI7+'９割'!EI7</f>
        <v>2851750</v>
      </c>
      <c r="EJ7" s="9">
        <f>'７割'!EJ7+'９割'!EJ7</f>
        <v>3428</v>
      </c>
      <c r="EK7" s="9">
        <f>'７割'!EK7+'９割'!EK7</f>
        <v>55935220</v>
      </c>
      <c r="EM7" s="9">
        <f t="shared" si="48"/>
        <v>298859</v>
      </c>
      <c r="EN7" s="9">
        <f t="shared" si="48"/>
        <v>9500536935</v>
      </c>
    </row>
    <row r="8" spans="1:144" s="7" customFormat="1" ht="15.95" customHeight="1" x14ac:dyDescent="0.15">
      <c r="A8" s="2" t="s">
        <v>30</v>
      </c>
      <c r="B8" s="8">
        <v>6280</v>
      </c>
      <c r="C8" s="9">
        <v>3446760230</v>
      </c>
      <c r="D8" s="9">
        <v>3079627869</v>
      </c>
      <c r="E8" s="9">
        <v>204558690</v>
      </c>
      <c r="F8" s="9">
        <v>153247242</v>
      </c>
      <c r="G8" s="9">
        <v>9326429</v>
      </c>
      <c r="H8" s="9">
        <v>91540</v>
      </c>
      <c r="I8" s="9">
        <v>1449777390</v>
      </c>
      <c r="J8" s="9">
        <v>1286427780</v>
      </c>
      <c r="K8" s="9">
        <v>32051832</v>
      </c>
      <c r="L8" s="9">
        <v>118837375</v>
      </c>
      <c r="M8" s="9">
        <v>12460403</v>
      </c>
      <c r="N8" s="9">
        <f t="shared" si="0"/>
        <v>97820</v>
      </c>
      <c r="O8" s="9">
        <f t="shared" si="1"/>
        <v>4896537620</v>
      </c>
      <c r="P8" s="9">
        <f t="shared" si="2"/>
        <v>4366055649</v>
      </c>
      <c r="Q8" s="9">
        <f t="shared" si="3"/>
        <v>236610522</v>
      </c>
      <c r="R8" s="9">
        <f t="shared" si="4"/>
        <v>272084617</v>
      </c>
      <c r="S8" s="9">
        <f t="shared" si="5"/>
        <v>21786832</v>
      </c>
      <c r="T8" s="8">
        <v>35</v>
      </c>
      <c r="U8" s="9">
        <v>9547870</v>
      </c>
      <c r="V8" s="9">
        <v>8530218</v>
      </c>
      <c r="W8" s="9">
        <v>444149</v>
      </c>
      <c r="X8" s="9">
        <v>573503</v>
      </c>
      <c r="Y8" s="9">
        <v>0</v>
      </c>
      <c r="Z8" s="9">
        <v>10433</v>
      </c>
      <c r="AA8" s="9">
        <v>149515640</v>
      </c>
      <c r="AB8" s="9">
        <v>132843706</v>
      </c>
      <c r="AC8" s="9">
        <v>94686</v>
      </c>
      <c r="AD8" s="9">
        <v>16577248</v>
      </c>
      <c r="AE8" s="9">
        <v>0</v>
      </c>
      <c r="AF8" s="9">
        <f t="shared" si="6"/>
        <v>10468</v>
      </c>
      <c r="AG8" s="9">
        <f t="shared" si="7"/>
        <v>159063510</v>
      </c>
      <c r="AH8" s="9">
        <f t="shared" si="8"/>
        <v>141373924</v>
      </c>
      <c r="AI8" s="9">
        <f t="shared" si="9"/>
        <v>538835</v>
      </c>
      <c r="AJ8" s="9">
        <f t="shared" si="10"/>
        <v>17150751</v>
      </c>
      <c r="AK8" s="9">
        <f t="shared" si="11"/>
        <v>0</v>
      </c>
      <c r="AL8" s="8">
        <f t="shared" si="12"/>
        <v>108288</v>
      </c>
      <c r="AM8" s="9">
        <f t="shared" si="13"/>
        <v>5055601130</v>
      </c>
      <c r="AN8" s="9">
        <f t="shared" si="14"/>
        <v>4507429573</v>
      </c>
      <c r="AO8" s="9">
        <f t="shared" si="15"/>
        <v>237149357</v>
      </c>
      <c r="AP8" s="9">
        <f t="shared" si="16"/>
        <v>289235368</v>
      </c>
      <c r="AQ8" s="9">
        <f t="shared" si="17"/>
        <v>21786832</v>
      </c>
      <c r="AR8" s="9">
        <v>69848</v>
      </c>
      <c r="AS8" s="9">
        <v>992373270</v>
      </c>
      <c r="AT8" s="9">
        <v>883653762</v>
      </c>
      <c r="AU8" s="9">
        <v>4890736</v>
      </c>
      <c r="AV8" s="9">
        <v>99200386</v>
      </c>
      <c r="AW8" s="9">
        <v>4628386</v>
      </c>
      <c r="AX8" s="9">
        <f t="shared" si="18"/>
        <v>178136</v>
      </c>
      <c r="AY8" s="9">
        <f t="shared" si="19"/>
        <v>6047974400</v>
      </c>
      <c r="AZ8" s="9">
        <f t="shared" si="20"/>
        <v>5391083335</v>
      </c>
      <c r="BA8" s="9">
        <f t="shared" si="21"/>
        <v>242040093</v>
      </c>
      <c r="BB8" s="9">
        <f t="shared" si="22"/>
        <v>388435754</v>
      </c>
      <c r="BC8" s="9">
        <f t="shared" si="23"/>
        <v>26415218</v>
      </c>
      <c r="BD8" s="8">
        <v>6141</v>
      </c>
      <c r="BE8" s="9">
        <v>214115302</v>
      </c>
      <c r="BF8" s="9">
        <v>144057872</v>
      </c>
      <c r="BG8" s="9">
        <v>0</v>
      </c>
      <c r="BH8" s="9">
        <v>69236450</v>
      </c>
      <c r="BI8" s="9">
        <v>820980</v>
      </c>
      <c r="BJ8" s="9">
        <v>34</v>
      </c>
      <c r="BK8" s="9">
        <v>370119</v>
      </c>
      <c r="BL8" s="9">
        <v>260549</v>
      </c>
      <c r="BM8" s="9">
        <v>0</v>
      </c>
      <c r="BN8" s="9">
        <v>109570</v>
      </c>
      <c r="BO8" s="9">
        <v>0</v>
      </c>
      <c r="BP8" s="9">
        <f t="shared" si="24"/>
        <v>6175</v>
      </c>
      <c r="BQ8" s="9">
        <f t="shared" si="25"/>
        <v>214485421</v>
      </c>
      <c r="BR8" s="9">
        <f t="shared" si="26"/>
        <v>144318421</v>
      </c>
      <c r="BS8" s="9">
        <f t="shared" si="27"/>
        <v>0</v>
      </c>
      <c r="BT8" s="9">
        <f t="shared" si="28"/>
        <v>69346020</v>
      </c>
      <c r="BU8" s="9">
        <f t="shared" si="29"/>
        <v>820980</v>
      </c>
      <c r="BV8" s="8">
        <v>219</v>
      </c>
      <c r="BW8" s="9">
        <v>27431180</v>
      </c>
      <c r="BX8" s="9">
        <v>24478124</v>
      </c>
      <c r="BY8" s="9">
        <v>1012934</v>
      </c>
      <c r="BZ8" s="9">
        <v>1218722</v>
      </c>
      <c r="CA8" s="9">
        <v>721400</v>
      </c>
      <c r="CB8" s="9">
        <f t="shared" si="30"/>
        <v>178355</v>
      </c>
      <c r="CC8" s="9">
        <f t="shared" si="31"/>
        <v>6289891001</v>
      </c>
      <c r="CD8" s="9">
        <f t="shared" si="32"/>
        <v>5559879880</v>
      </c>
      <c r="CE8" s="9">
        <f t="shared" si="33"/>
        <v>243053027</v>
      </c>
      <c r="CF8" s="9">
        <f t="shared" si="34"/>
        <v>459000496</v>
      </c>
      <c r="CG8" s="9">
        <f t="shared" si="35"/>
        <v>27957598</v>
      </c>
      <c r="CH8" s="6"/>
      <c r="CI8" s="6"/>
      <c r="CJ8" s="6"/>
      <c r="CK8" s="6"/>
      <c r="CL8" s="6"/>
      <c r="CM8" s="6"/>
      <c r="CN8" s="18">
        <v>895</v>
      </c>
      <c r="CO8" s="9">
        <v>5386814</v>
      </c>
      <c r="CP8" s="9">
        <v>4729517</v>
      </c>
      <c r="CQ8" s="9">
        <v>0</v>
      </c>
      <c r="CR8" s="9">
        <v>657297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895</v>
      </c>
      <c r="DG8" s="9">
        <f t="shared" si="37"/>
        <v>5386814</v>
      </c>
      <c r="DH8" s="9">
        <f t="shared" si="38"/>
        <v>4729517</v>
      </c>
      <c r="DI8" s="9">
        <f t="shared" si="39"/>
        <v>0</v>
      </c>
      <c r="DJ8" s="9">
        <f t="shared" si="40"/>
        <v>657297</v>
      </c>
      <c r="DK8" s="9">
        <f t="shared" si="41"/>
        <v>0</v>
      </c>
      <c r="DL8" s="9">
        <f t="shared" si="42"/>
        <v>179250</v>
      </c>
      <c r="DM8" s="9">
        <f t="shared" si="43"/>
        <v>6295277815</v>
      </c>
      <c r="DN8" s="9">
        <f t="shared" si="44"/>
        <v>5564609397</v>
      </c>
      <c r="DO8" s="9">
        <f t="shared" si="45"/>
        <v>243053027</v>
      </c>
      <c r="DP8" s="9">
        <f t="shared" si="46"/>
        <v>459657793</v>
      </c>
      <c r="DQ8" s="9">
        <f t="shared" si="47"/>
        <v>27957598</v>
      </c>
      <c r="DR8" s="9">
        <v>4554</v>
      </c>
      <c r="DS8" s="9">
        <v>2118</v>
      </c>
      <c r="DT8" s="9">
        <v>6672</v>
      </c>
      <c r="DU8" s="9">
        <v>809</v>
      </c>
      <c r="DV8" s="9">
        <v>181</v>
      </c>
      <c r="DX8" s="9">
        <f>'７割'!DX8+'９割'!DX8</f>
        <v>11</v>
      </c>
      <c r="DY8" s="9">
        <f>'７割'!DY8+'９割'!DY8</f>
        <v>290500</v>
      </c>
      <c r="DZ8" s="9">
        <f>'７割'!DZ8+'９割'!DZ8</f>
        <v>171</v>
      </c>
      <c r="EA8" s="9">
        <f>'７割'!EA8+'９割'!EA8</f>
        <v>6355225</v>
      </c>
      <c r="EB8" s="9">
        <f>'７割'!EB8+'９割'!EB8</f>
        <v>0</v>
      </c>
      <c r="EC8" s="9">
        <f>'７割'!EC8+'９割'!EC8</f>
        <v>0</v>
      </c>
      <c r="ED8" s="9">
        <f>'７割'!ED8+'９割'!ED8</f>
        <v>235</v>
      </c>
      <c r="EE8" s="9">
        <f>'７割'!EE8+'９割'!EE8</f>
        <v>4526495</v>
      </c>
      <c r="EF8" s="9">
        <f>'７割'!EF8+'９割'!EF8</f>
        <v>447</v>
      </c>
      <c r="EG8" s="9">
        <f>'７割'!EG8+'９割'!EG8</f>
        <v>11354310</v>
      </c>
      <c r="EH8" s="9">
        <f>'７割'!EH8+'９割'!EH8</f>
        <v>12</v>
      </c>
      <c r="EI8" s="9">
        <f>'７割'!EI8+'９割'!EI8</f>
        <v>128680</v>
      </c>
      <c r="EJ8" s="9">
        <f>'７割'!EJ8+'９割'!EJ8</f>
        <v>1771</v>
      </c>
      <c r="EK8" s="9">
        <f>'７割'!EK8+'９割'!EK8</f>
        <v>28042024</v>
      </c>
      <c r="EM8" s="9">
        <f t="shared" si="48"/>
        <v>180126</v>
      </c>
      <c r="EN8" s="9">
        <f t="shared" si="48"/>
        <v>6317933025</v>
      </c>
    </row>
    <row r="9" spans="1:144" s="7" customFormat="1" ht="15.95" customHeight="1" x14ac:dyDescent="0.15">
      <c r="A9" s="2" t="s">
        <v>31</v>
      </c>
      <c r="B9" s="8">
        <v>6516</v>
      </c>
      <c r="C9" s="9">
        <v>3514584010</v>
      </c>
      <c r="D9" s="9">
        <v>3146250695</v>
      </c>
      <c r="E9" s="9">
        <v>201534908</v>
      </c>
      <c r="F9" s="9">
        <v>154794363</v>
      </c>
      <c r="G9" s="9">
        <v>12004044</v>
      </c>
      <c r="H9" s="9">
        <v>80869</v>
      </c>
      <c r="I9" s="9">
        <v>1247600230</v>
      </c>
      <c r="J9" s="9">
        <v>1112935837</v>
      </c>
      <c r="K9" s="9">
        <v>22344215</v>
      </c>
      <c r="L9" s="9">
        <v>104484024</v>
      </c>
      <c r="M9" s="9">
        <v>7836154</v>
      </c>
      <c r="N9" s="9">
        <f t="shared" si="0"/>
        <v>87385</v>
      </c>
      <c r="O9" s="9">
        <f t="shared" si="1"/>
        <v>4762184240</v>
      </c>
      <c r="P9" s="9">
        <f t="shared" si="2"/>
        <v>4259186532</v>
      </c>
      <c r="Q9" s="9">
        <f t="shared" si="3"/>
        <v>223879123</v>
      </c>
      <c r="R9" s="9">
        <f t="shared" si="4"/>
        <v>259278387</v>
      </c>
      <c r="S9" s="9">
        <f t="shared" si="5"/>
        <v>19840198</v>
      </c>
      <c r="T9" s="8">
        <v>9</v>
      </c>
      <c r="U9" s="9">
        <v>1358100</v>
      </c>
      <c r="V9" s="9">
        <v>1222275</v>
      </c>
      <c r="W9" s="9">
        <v>15495</v>
      </c>
      <c r="X9" s="9">
        <v>120330</v>
      </c>
      <c r="Y9" s="9">
        <v>0</v>
      </c>
      <c r="Z9" s="9">
        <v>6887</v>
      </c>
      <c r="AA9" s="9">
        <v>94947630</v>
      </c>
      <c r="AB9" s="9">
        <v>84636197</v>
      </c>
      <c r="AC9" s="9">
        <v>12856</v>
      </c>
      <c r="AD9" s="9">
        <v>10298577</v>
      </c>
      <c r="AE9" s="9">
        <v>0</v>
      </c>
      <c r="AF9" s="9">
        <f t="shared" si="6"/>
        <v>6896</v>
      </c>
      <c r="AG9" s="9">
        <f t="shared" si="7"/>
        <v>96305730</v>
      </c>
      <c r="AH9" s="9">
        <f t="shared" si="8"/>
        <v>85858472</v>
      </c>
      <c r="AI9" s="9">
        <f t="shared" si="9"/>
        <v>28351</v>
      </c>
      <c r="AJ9" s="9">
        <f t="shared" si="10"/>
        <v>10418907</v>
      </c>
      <c r="AK9" s="9">
        <f t="shared" si="11"/>
        <v>0</v>
      </c>
      <c r="AL9" s="8">
        <f t="shared" si="12"/>
        <v>94281</v>
      </c>
      <c r="AM9" s="9">
        <f t="shared" si="13"/>
        <v>4858489970</v>
      </c>
      <c r="AN9" s="9">
        <f t="shared" si="14"/>
        <v>4345045004</v>
      </c>
      <c r="AO9" s="9">
        <f t="shared" si="15"/>
        <v>223907474</v>
      </c>
      <c r="AP9" s="9">
        <f t="shared" si="16"/>
        <v>269697294</v>
      </c>
      <c r="AQ9" s="9">
        <f t="shared" si="17"/>
        <v>19840198</v>
      </c>
      <c r="AR9" s="9">
        <v>59396</v>
      </c>
      <c r="AS9" s="9">
        <v>785294020</v>
      </c>
      <c r="AT9" s="9">
        <v>700136590</v>
      </c>
      <c r="AU9" s="9">
        <v>2292934</v>
      </c>
      <c r="AV9" s="9">
        <v>78649609</v>
      </c>
      <c r="AW9" s="9">
        <v>4214887</v>
      </c>
      <c r="AX9" s="9">
        <f t="shared" si="18"/>
        <v>153677</v>
      </c>
      <c r="AY9" s="9">
        <f t="shared" si="19"/>
        <v>5643783990</v>
      </c>
      <c r="AZ9" s="9">
        <f t="shared" si="20"/>
        <v>5045181594</v>
      </c>
      <c r="BA9" s="9">
        <f t="shared" si="21"/>
        <v>226200408</v>
      </c>
      <c r="BB9" s="9">
        <f t="shared" si="22"/>
        <v>348346903</v>
      </c>
      <c r="BC9" s="9">
        <f t="shared" si="23"/>
        <v>24055085</v>
      </c>
      <c r="BD9" s="8">
        <v>6331</v>
      </c>
      <c r="BE9" s="9">
        <v>218834063</v>
      </c>
      <c r="BF9" s="9">
        <v>151081263</v>
      </c>
      <c r="BG9" s="9">
        <v>0</v>
      </c>
      <c r="BH9" s="9">
        <v>67091825</v>
      </c>
      <c r="BI9" s="9">
        <v>660975</v>
      </c>
      <c r="BJ9" s="9">
        <v>9</v>
      </c>
      <c r="BK9" s="9">
        <v>38108</v>
      </c>
      <c r="BL9" s="9">
        <v>23198</v>
      </c>
      <c r="BM9" s="9">
        <v>0</v>
      </c>
      <c r="BN9" s="9">
        <v>14910</v>
      </c>
      <c r="BO9" s="9">
        <v>0</v>
      </c>
      <c r="BP9" s="9">
        <f t="shared" si="24"/>
        <v>6340</v>
      </c>
      <c r="BQ9" s="9">
        <f t="shared" si="25"/>
        <v>218872171</v>
      </c>
      <c r="BR9" s="9">
        <f t="shared" si="26"/>
        <v>151104461</v>
      </c>
      <c r="BS9" s="9">
        <f t="shared" si="27"/>
        <v>0</v>
      </c>
      <c r="BT9" s="9">
        <f t="shared" si="28"/>
        <v>67106735</v>
      </c>
      <c r="BU9" s="9">
        <f t="shared" si="29"/>
        <v>660975</v>
      </c>
      <c r="BV9" s="8">
        <v>147</v>
      </c>
      <c r="BW9" s="9">
        <v>7682590</v>
      </c>
      <c r="BX9" s="9">
        <v>6901249</v>
      </c>
      <c r="BY9" s="9">
        <v>83586</v>
      </c>
      <c r="BZ9" s="9">
        <v>524998</v>
      </c>
      <c r="CA9" s="9">
        <v>172757</v>
      </c>
      <c r="CB9" s="9">
        <f t="shared" si="30"/>
        <v>153824</v>
      </c>
      <c r="CC9" s="9">
        <f t="shared" si="31"/>
        <v>5870338751</v>
      </c>
      <c r="CD9" s="9">
        <f t="shared" si="32"/>
        <v>5203187304</v>
      </c>
      <c r="CE9" s="9">
        <f t="shared" si="33"/>
        <v>226283994</v>
      </c>
      <c r="CF9" s="9">
        <f t="shared" si="34"/>
        <v>415978636</v>
      </c>
      <c r="CG9" s="9">
        <f t="shared" si="35"/>
        <v>24888817</v>
      </c>
      <c r="CH9" s="6"/>
      <c r="CI9" s="6"/>
      <c r="CJ9" s="6"/>
      <c r="CK9" s="6"/>
      <c r="CL9" s="6"/>
      <c r="CM9" s="6"/>
      <c r="CN9" s="18">
        <v>1116</v>
      </c>
      <c r="CO9" s="9">
        <v>6856363</v>
      </c>
      <c r="CP9" s="9">
        <v>6093253</v>
      </c>
      <c r="CQ9" s="9">
        <v>0</v>
      </c>
      <c r="CR9" s="9">
        <v>763110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1116</v>
      </c>
      <c r="DG9" s="9">
        <f t="shared" si="37"/>
        <v>6856363</v>
      </c>
      <c r="DH9" s="9">
        <f t="shared" si="38"/>
        <v>6093253</v>
      </c>
      <c r="DI9" s="9">
        <f t="shared" si="39"/>
        <v>0</v>
      </c>
      <c r="DJ9" s="9">
        <f t="shared" si="40"/>
        <v>763110</v>
      </c>
      <c r="DK9" s="9">
        <f t="shared" si="41"/>
        <v>0</v>
      </c>
      <c r="DL9" s="9">
        <f t="shared" si="42"/>
        <v>154940</v>
      </c>
      <c r="DM9" s="9">
        <f t="shared" si="43"/>
        <v>5877195114</v>
      </c>
      <c r="DN9" s="9">
        <f t="shared" si="44"/>
        <v>5209280557</v>
      </c>
      <c r="DO9" s="9">
        <f t="shared" si="45"/>
        <v>226283994</v>
      </c>
      <c r="DP9" s="9">
        <f t="shared" si="46"/>
        <v>416741746</v>
      </c>
      <c r="DQ9" s="9">
        <f t="shared" si="47"/>
        <v>24888817</v>
      </c>
      <c r="DR9" s="9">
        <v>4564</v>
      </c>
      <c r="DS9" s="9">
        <v>1576</v>
      </c>
      <c r="DT9" s="9">
        <v>6140</v>
      </c>
      <c r="DU9" s="9">
        <v>715</v>
      </c>
      <c r="DV9" s="9">
        <v>173</v>
      </c>
      <c r="DX9" s="9">
        <f>'７割'!DX9+'９割'!DX9</f>
        <v>3</v>
      </c>
      <c r="DY9" s="9">
        <f>'７割'!DY9+'９割'!DY9</f>
        <v>48150</v>
      </c>
      <c r="DZ9" s="9">
        <f>'７割'!DZ9+'９割'!DZ9</f>
        <v>148</v>
      </c>
      <c r="EA9" s="9">
        <f>'７割'!EA9+'９割'!EA9</f>
        <v>4399605</v>
      </c>
      <c r="EB9" s="9">
        <f>'７割'!EB9+'９割'!EB9</f>
        <v>0</v>
      </c>
      <c r="EC9" s="9">
        <f>'７割'!EC9+'９割'!EC9</f>
        <v>0</v>
      </c>
      <c r="ED9" s="9">
        <f>'７割'!ED9+'９割'!ED9</f>
        <v>297</v>
      </c>
      <c r="EE9" s="9">
        <f>'７割'!EE9+'９割'!EE9</f>
        <v>7087530</v>
      </c>
      <c r="EF9" s="9">
        <f>'７割'!EF9+'９割'!EF9</f>
        <v>144</v>
      </c>
      <c r="EG9" s="9">
        <f>'７割'!EG9+'９割'!EG9</f>
        <v>3122850</v>
      </c>
      <c r="EH9" s="9">
        <f>'７割'!EH9+'９割'!EH9</f>
        <v>9</v>
      </c>
      <c r="EI9" s="9">
        <f>'７割'!EI9+'９割'!EI9</f>
        <v>128500</v>
      </c>
      <c r="EJ9" s="9">
        <f>'７割'!EJ9+'９割'!EJ9</f>
        <v>1717</v>
      </c>
      <c r="EK9" s="9">
        <f>'７割'!EK9+'９割'!EK9</f>
        <v>21642998</v>
      </c>
      <c r="EM9" s="9">
        <f t="shared" si="48"/>
        <v>155541</v>
      </c>
      <c r="EN9" s="9">
        <f t="shared" si="48"/>
        <v>5891981749</v>
      </c>
    </row>
    <row r="10" spans="1:144" s="7" customFormat="1" ht="15.95" customHeight="1" x14ac:dyDescent="0.15">
      <c r="A10" s="2" t="s">
        <v>32</v>
      </c>
      <c r="B10" s="8">
        <v>12692</v>
      </c>
      <c r="C10" s="9">
        <v>7179354780</v>
      </c>
      <c r="D10" s="9">
        <v>6313629632</v>
      </c>
      <c r="E10" s="9">
        <v>489140076</v>
      </c>
      <c r="F10" s="9">
        <v>356187765</v>
      </c>
      <c r="G10" s="9">
        <v>20397307</v>
      </c>
      <c r="H10" s="9">
        <v>168058</v>
      </c>
      <c r="I10" s="9">
        <v>2905116990</v>
      </c>
      <c r="J10" s="9">
        <v>2535633216</v>
      </c>
      <c r="K10" s="9">
        <v>89273043</v>
      </c>
      <c r="L10" s="9">
        <v>253351384</v>
      </c>
      <c r="M10" s="9">
        <v>26859347</v>
      </c>
      <c r="N10" s="9">
        <f t="shared" si="0"/>
        <v>180750</v>
      </c>
      <c r="O10" s="9">
        <f t="shared" si="1"/>
        <v>10084471770</v>
      </c>
      <c r="P10" s="9">
        <f t="shared" si="2"/>
        <v>8849262848</v>
      </c>
      <c r="Q10" s="9">
        <f t="shared" si="3"/>
        <v>578413119</v>
      </c>
      <c r="R10" s="9">
        <f t="shared" si="4"/>
        <v>609539149</v>
      </c>
      <c r="S10" s="9">
        <f t="shared" si="5"/>
        <v>47256654</v>
      </c>
      <c r="T10" s="8">
        <v>26</v>
      </c>
      <c r="U10" s="9">
        <v>4136620</v>
      </c>
      <c r="V10" s="9">
        <v>3707724</v>
      </c>
      <c r="W10" s="9">
        <v>76994</v>
      </c>
      <c r="X10" s="9">
        <v>351902</v>
      </c>
      <c r="Y10" s="9">
        <v>0</v>
      </c>
      <c r="Z10" s="9">
        <v>20618</v>
      </c>
      <c r="AA10" s="9">
        <v>295625970</v>
      </c>
      <c r="AB10" s="9">
        <v>258193549</v>
      </c>
      <c r="AC10" s="9">
        <v>91389</v>
      </c>
      <c r="AD10" s="9">
        <v>37309383</v>
      </c>
      <c r="AE10" s="9">
        <v>31649</v>
      </c>
      <c r="AF10" s="9">
        <f t="shared" si="6"/>
        <v>20644</v>
      </c>
      <c r="AG10" s="9">
        <f t="shared" si="7"/>
        <v>299762590</v>
      </c>
      <c r="AH10" s="9">
        <f t="shared" si="8"/>
        <v>261901273</v>
      </c>
      <c r="AI10" s="9">
        <f t="shared" si="9"/>
        <v>168383</v>
      </c>
      <c r="AJ10" s="9">
        <f t="shared" si="10"/>
        <v>37661285</v>
      </c>
      <c r="AK10" s="9">
        <f t="shared" si="11"/>
        <v>31649</v>
      </c>
      <c r="AL10" s="8">
        <f t="shared" si="12"/>
        <v>201394</v>
      </c>
      <c r="AM10" s="9">
        <f t="shared" si="13"/>
        <v>10384234360</v>
      </c>
      <c r="AN10" s="9">
        <f t="shared" si="14"/>
        <v>9111164121</v>
      </c>
      <c r="AO10" s="9">
        <f t="shared" si="15"/>
        <v>578581502</v>
      </c>
      <c r="AP10" s="9">
        <f t="shared" si="16"/>
        <v>647200434</v>
      </c>
      <c r="AQ10" s="9">
        <f t="shared" si="17"/>
        <v>47288303</v>
      </c>
      <c r="AR10" s="9">
        <v>125924</v>
      </c>
      <c r="AS10" s="9">
        <v>1768709450</v>
      </c>
      <c r="AT10" s="9">
        <v>1545126325</v>
      </c>
      <c r="AU10" s="9">
        <v>10866759</v>
      </c>
      <c r="AV10" s="9">
        <v>197569839</v>
      </c>
      <c r="AW10" s="9">
        <v>15146527</v>
      </c>
      <c r="AX10" s="9">
        <f t="shared" si="18"/>
        <v>327318</v>
      </c>
      <c r="AY10" s="9">
        <f t="shared" si="19"/>
        <v>12152943810</v>
      </c>
      <c r="AZ10" s="9">
        <f t="shared" si="20"/>
        <v>10656290446</v>
      </c>
      <c r="BA10" s="9">
        <f t="shared" si="21"/>
        <v>589448261</v>
      </c>
      <c r="BB10" s="9">
        <f t="shared" si="22"/>
        <v>844770273</v>
      </c>
      <c r="BC10" s="9">
        <f t="shared" si="23"/>
        <v>62434830</v>
      </c>
      <c r="BD10" s="8">
        <v>12319</v>
      </c>
      <c r="BE10" s="9">
        <v>424855477</v>
      </c>
      <c r="BF10" s="9">
        <v>269512407</v>
      </c>
      <c r="BG10" s="9">
        <v>0</v>
      </c>
      <c r="BH10" s="9">
        <v>153910650</v>
      </c>
      <c r="BI10" s="9">
        <v>1432420</v>
      </c>
      <c r="BJ10" s="9">
        <v>26</v>
      </c>
      <c r="BK10" s="9">
        <v>103382</v>
      </c>
      <c r="BL10" s="9">
        <v>68652</v>
      </c>
      <c r="BM10" s="9">
        <v>0</v>
      </c>
      <c r="BN10" s="9">
        <v>34730</v>
      </c>
      <c r="BO10" s="9">
        <v>0</v>
      </c>
      <c r="BP10" s="9">
        <f t="shared" si="24"/>
        <v>12345</v>
      </c>
      <c r="BQ10" s="9">
        <f t="shared" si="25"/>
        <v>424958859</v>
      </c>
      <c r="BR10" s="9">
        <f t="shared" si="26"/>
        <v>269581059</v>
      </c>
      <c r="BS10" s="9">
        <f t="shared" si="27"/>
        <v>0</v>
      </c>
      <c r="BT10" s="9">
        <f t="shared" si="28"/>
        <v>153945380</v>
      </c>
      <c r="BU10" s="9">
        <f t="shared" si="29"/>
        <v>1432420</v>
      </c>
      <c r="BV10" s="8">
        <v>382</v>
      </c>
      <c r="BW10" s="9">
        <v>37136940</v>
      </c>
      <c r="BX10" s="9">
        <v>33248556</v>
      </c>
      <c r="BY10" s="9">
        <v>1072602</v>
      </c>
      <c r="BZ10" s="9">
        <v>1763931</v>
      </c>
      <c r="CA10" s="9">
        <v>1051851</v>
      </c>
      <c r="CB10" s="9">
        <f t="shared" si="30"/>
        <v>327700</v>
      </c>
      <c r="CC10" s="9">
        <f t="shared" si="31"/>
        <v>12615039609</v>
      </c>
      <c r="CD10" s="9">
        <f t="shared" si="32"/>
        <v>10959120061</v>
      </c>
      <c r="CE10" s="9">
        <f t="shared" si="33"/>
        <v>590520863</v>
      </c>
      <c r="CF10" s="9">
        <f t="shared" si="34"/>
        <v>1000479584</v>
      </c>
      <c r="CG10" s="9">
        <f t="shared" si="35"/>
        <v>64919101</v>
      </c>
      <c r="CH10" s="6"/>
      <c r="CI10" s="6"/>
      <c r="CJ10" s="6"/>
      <c r="CK10" s="6"/>
      <c r="CL10" s="6"/>
      <c r="CM10" s="6"/>
      <c r="CN10" s="18">
        <v>2419</v>
      </c>
      <c r="CO10" s="9">
        <v>14862242</v>
      </c>
      <c r="CP10" s="9">
        <v>12847919</v>
      </c>
      <c r="CQ10" s="9">
        <v>0</v>
      </c>
      <c r="CR10" s="9">
        <v>2014323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2419</v>
      </c>
      <c r="DG10" s="9">
        <f t="shared" si="37"/>
        <v>14862242</v>
      </c>
      <c r="DH10" s="9">
        <f t="shared" si="38"/>
        <v>12847919</v>
      </c>
      <c r="DI10" s="9">
        <f t="shared" si="39"/>
        <v>0</v>
      </c>
      <c r="DJ10" s="9">
        <f t="shared" si="40"/>
        <v>2014323</v>
      </c>
      <c r="DK10" s="9">
        <f t="shared" si="41"/>
        <v>0</v>
      </c>
      <c r="DL10" s="9">
        <f t="shared" si="42"/>
        <v>330119</v>
      </c>
      <c r="DM10" s="9">
        <f t="shared" si="43"/>
        <v>12629901851</v>
      </c>
      <c r="DN10" s="9">
        <f t="shared" si="44"/>
        <v>10971967980</v>
      </c>
      <c r="DO10" s="9">
        <f t="shared" si="45"/>
        <v>590520863</v>
      </c>
      <c r="DP10" s="9">
        <f t="shared" si="46"/>
        <v>1002493907</v>
      </c>
      <c r="DQ10" s="9">
        <f t="shared" si="47"/>
        <v>64919101</v>
      </c>
      <c r="DR10" s="9">
        <v>8923</v>
      </c>
      <c r="DS10" s="9">
        <v>4661</v>
      </c>
      <c r="DT10" s="9">
        <v>13584</v>
      </c>
      <c r="DU10" s="9">
        <v>2333</v>
      </c>
      <c r="DV10" s="9">
        <v>563</v>
      </c>
      <c r="DX10" s="9">
        <f>'７割'!DX10+'９割'!DX10</f>
        <v>4</v>
      </c>
      <c r="DY10" s="9">
        <f>'７割'!DY10+'９割'!DY10</f>
        <v>23850</v>
      </c>
      <c r="DZ10" s="9">
        <f>'７割'!DZ10+'９割'!DZ10</f>
        <v>453</v>
      </c>
      <c r="EA10" s="9">
        <f>'７割'!EA10+'９割'!EA10</f>
        <v>16104757</v>
      </c>
      <c r="EB10" s="9">
        <f>'７割'!EB10+'９割'!EB10</f>
        <v>0</v>
      </c>
      <c r="EC10" s="9">
        <f>'７割'!EC10+'９割'!EC10</f>
        <v>0</v>
      </c>
      <c r="ED10" s="9">
        <f>'７割'!ED10+'９割'!ED10</f>
        <v>941</v>
      </c>
      <c r="EE10" s="9">
        <f>'７割'!EE10+'９割'!EE10</f>
        <v>30308200</v>
      </c>
      <c r="EF10" s="9">
        <f>'７割'!EF10+'９割'!EF10</f>
        <v>243</v>
      </c>
      <c r="EG10" s="9">
        <f>'７割'!EG10+'９割'!EG10</f>
        <v>4414940</v>
      </c>
      <c r="EH10" s="9">
        <f>'７割'!EH10+'９割'!EH10</f>
        <v>49</v>
      </c>
      <c r="EI10" s="9">
        <f>'７割'!EI10+'９割'!EI10</f>
        <v>568775</v>
      </c>
      <c r="EJ10" s="9">
        <f>'７割'!EJ10+'９割'!EJ10</f>
        <v>4109</v>
      </c>
      <c r="EK10" s="9">
        <f>'７割'!EK10+'９割'!EK10</f>
        <v>66282764</v>
      </c>
      <c r="EM10" s="9">
        <f t="shared" si="48"/>
        <v>331809</v>
      </c>
      <c r="EN10" s="9">
        <f t="shared" si="48"/>
        <v>12681322373</v>
      </c>
    </row>
    <row r="11" spans="1:144" s="7" customFormat="1" ht="15.95" customHeight="1" x14ac:dyDescent="0.15">
      <c r="A11" s="2" t="s">
        <v>33</v>
      </c>
      <c r="B11" s="8">
        <v>4529</v>
      </c>
      <c r="C11" s="9">
        <v>2686621120</v>
      </c>
      <c r="D11" s="9">
        <v>2384604138</v>
      </c>
      <c r="E11" s="9">
        <v>170849171</v>
      </c>
      <c r="F11" s="9">
        <v>124488676</v>
      </c>
      <c r="G11" s="9">
        <v>6678205</v>
      </c>
      <c r="H11" s="9">
        <v>75730</v>
      </c>
      <c r="I11" s="9">
        <v>1183807680</v>
      </c>
      <c r="J11" s="9">
        <v>1047594998</v>
      </c>
      <c r="K11" s="9">
        <v>24038065</v>
      </c>
      <c r="L11" s="9">
        <v>105948360</v>
      </c>
      <c r="M11" s="9">
        <v>6226257</v>
      </c>
      <c r="N11" s="9">
        <f t="shared" si="0"/>
        <v>80259</v>
      </c>
      <c r="O11" s="9">
        <f t="shared" si="1"/>
        <v>3870428800</v>
      </c>
      <c r="P11" s="9">
        <f t="shared" si="2"/>
        <v>3432199136</v>
      </c>
      <c r="Q11" s="9">
        <f t="shared" si="3"/>
        <v>194887236</v>
      </c>
      <c r="R11" s="9">
        <f t="shared" si="4"/>
        <v>230437036</v>
      </c>
      <c r="S11" s="9">
        <f t="shared" si="5"/>
        <v>12904462</v>
      </c>
      <c r="T11" s="8">
        <v>18</v>
      </c>
      <c r="U11" s="9">
        <v>9707900</v>
      </c>
      <c r="V11" s="9">
        <v>8659751</v>
      </c>
      <c r="W11" s="9">
        <v>521431</v>
      </c>
      <c r="X11" s="9">
        <v>526718</v>
      </c>
      <c r="Y11" s="9">
        <v>0</v>
      </c>
      <c r="Z11" s="9">
        <v>7545</v>
      </c>
      <c r="AA11" s="9">
        <v>112110600</v>
      </c>
      <c r="AB11" s="9">
        <v>98849872</v>
      </c>
      <c r="AC11" s="9">
        <v>78117</v>
      </c>
      <c r="AD11" s="9">
        <v>13177635</v>
      </c>
      <c r="AE11" s="9">
        <v>4976</v>
      </c>
      <c r="AF11" s="9">
        <f t="shared" si="6"/>
        <v>7563</v>
      </c>
      <c r="AG11" s="9">
        <f t="shared" si="7"/>
        <v>121818500</v>
      </c>
      <c r="AH11" s="9">
        <f t="shared" si="8"/>
        <v>107509623</v>
      </c>
      <c r="AI11" s="9">
        <f t="shared" si="9"/>
        <v>599548</v>
      </c>
      <c r="AJ11" s="9">
        <f t="shared" si="10"/>
        <v>13704353</v>
      </c>
      <c r="AK11" s="9">
        <f t="shared" si="11"/>
        <v>4976</v>
      </c>
      <c r="AL11" s="8">
        <f t="shared" si="12"/>
        <v>87822</v>
      </c>
      <c r="AM11" s="9">
        <f t="shared" si="13"/>
        <v>3992247300</v>
      </c>
      <c r="AN11" s="9">
        <f t="shared" si="14"/>
        <v>3539708759</v>
      </c>
      <c r="AO11" s="9">
        <f t="shared" si="15"/>
        <v>195486784</v>
      </c>
      <c r="AP11" s="9">
        <f t="shared" si="16"/>
        <v>244141389</v>
      </c>
      <c r="AQ11" s="9">
        <f t="shared" si="17"/>
        <v>12909438</v>
      </c>
      <c r="AR11" s="9">
        <v>52808</v>
      </c>
      <c r="AS11" s="9">
        <v>693626950</v>
      </c>
      <c r="AT11" s="9">
        <v>611876755</v>
      </c>
      <c r="AU11" s="9">
        <v>4149504</v>
      </c>
      <c r="AV11" s="9">
        <v>74100830</v>
      </c>
      <c r="AW11" s="9">
        <v>3499861</v>
      </c>
      <c r="AX11" s="9">
        <f t="shared" si="18"/>
        <v>140630</v>
      </c>
      <c r="AY11" s="9">
        <f t="shared" si="19"/>
        <v>4685874250</v>
      </c>
      <c r="AZ11" s="9">
        <f t="shared" si="20"/>
        <v>4151585514</v>
      </c>
      <c r="BA11" s="9">
        <f t="shared" si="21"/>
        <v>199636288</v>
      </c>
      <c r="BB11" s="9">
        <f t="shared" si="22"/>
        <v>318242219</v>
      </c>
      <c r="BC11" s="9">
        <f t="shared" si="23"/>
        <v>16409299</v>
      </c>
      <c r="BD11" s="8">
        <v>4403</v>
      </c>
      <c r="BE11" s="9">
        <v>139369898</v>
      </c>
      <c r="BF11" s="9">
        <v>87951038</v>
      </c>
      <c r="BG11" s="9">
        <v>0</v>
      </c>
      <c r="BH11" s="9">
        <v>50735060</v>
      </c>
      <c r="BI11" s="9">
        <v>683800</v>
      </c>
      <c r="BJ11" s="9">
        <v>18</v>
      </c>
      <c r="BK11" s="9">
        <v>340594</v>
      </c>
      <c r="BL11" s="9">
        <v>194164</v>
      </c>
      <c r="BM11" s="9">
        <v>0</v>
      </c>
      <c r="BN11" s="9">
        <v>146430</v>
      </c>
      <c r="BO11" s="9">
        <v>0</v>
      </c>
      <c r="BP11" s="9">
        <f t="shared" si="24"/>
        <v>4421</v>
      </c>
      <c r="BQ11" s="9">
        <f t="shared" si="25"/>
        <v>139710492</v>
      </c>
      <c r="BR11" s="9">
        <f t="shared" si="26"/>
        <v>88145202</v>
      </c>
      <c r="BS11" s="9">
        <f t="shared" si="27"/>
        <v>0</v>
      </c>
      <c r="BT11" s="9">
        <f t="shared" si="28"/>
        <v>50881490</v>
      </c>
      <c r="BU11" s="9">
        <f t="shared" si="29"/>
        <v>683800</v>
      </c>
      <c r="BV11" s="8">
        <v>188</v>
      </c>
      <c r="BW11" s="9">
        <v>14806930</v>
      </c>
      <c r="BX11" s="9">
        <v>13224559</v>
      </c>
      <c r="BY11" s="9">
        <v>259338</v>
      </c>
      <c r="BZ11" s="9">
        <v>736683</v>
      </c>
      <c r="CA11" s="9">
        <v>586350</v>
      </c>
      <c r="CB11" s="9">
        <f t="shared" si="30"/>
        <v>140818</v>
      </c>
      <c r="CC11" s="9">
        <f t="shared" si="31"/>
        <v>4840391672</v>
      </c>
      <c r="CD11" s="9">
        <f t="shared" si="32"/>
        <v>4252955275</v>
      </c>
      <c r="CE11" s="9">
        <f t="shared" si="33"/>
        <v>199895626</v>
      </c>
      <c r="CF11" s="9">
        <f t="shared" si="34"/>
        <v>369860392</v>
      </c>
      <c r="CG11" s="9">
        <f t="shared" si="35"/>
        <v>17679449</v>
      </c>
      <c r="CH11" s="6"/>
      <c r="CI11" s="6"/>
      <c r="CJ11" s="6"/>
      <c r="CK11" s="6"/>
      <c r="CL11" s="6"/>
      <c r="CM11" s="6"/>
      <c r="CN11" s="18">
        <v>1346</v>
      </c>
      <c r="CO11" s="9">
        <v>8943583</v>
      </c>
      <c r="CP11" s="9">
        <v>7824188</v>
      </c>
      <c r="CQ11" s="9">
        <v>0</v>
      </c>
      <c r="CR11" s="9">
        <v>1119395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1346</v>
      </c>
      <c r="DG11" s="9">
        <f t="shared" si="37"/>
        <v>8943583</v>
      </c>
      <c r="DH11" s="9">
        <f t="shared" si="38"/>
        <v>7824188</v>
      </c>
      <c r="DI11" s="9">
        <f t="shared" si="39"/>
        <v>0</v>
      </c>
      <c r="DJ11" s="9">
        <f t="shared" si="40"/>
        <v>1119395</v>
      </c>
      <c r="DK11" s="9">
        <f t="shared" si="41"/>
        <v>0</v>
      </c>
      <c r="DL11" s="9">
        <f t="shared" si="42"/>
        <v>142164</v>
      </c>
      <c r="DM11" s="9">
        <f t="shared" si="43"/>
        <v>4849335255</v>
      </c>
      <c r="DN11" s="9">
        <f t="shared" si="44"/>
        <v>4260779463</v>
      </c>
      <c r="DO11" s="9">
        <f t="shared" si="45"/>
        <v>199895626</v>
      </c>
      <c r="DP11" s="9">
        <f t="shared" si="46"/>
        <v>370979787</v>
      </c>
      <c r="DQ11" s="9">
        <f t="shared" si="47"/>
        <v>17679449</v>
      </c>
      <c r="DR11" s="9">
        <v>3156</v>
      </c>
      <c r="DS11" s="9">
        <v>1589</v>
      </c>
      <c r="DT11" s="9">
        <v>4745</v>
      </c>
      <c r="DU11" s="9">
        <v>724</v>
      </c>
      <c r="DV11" s="9">
        <v>248</v>
      </c>
      <c r="DX11" s="9">
        <f>'７割'!DX11+'９割'!DX11</f>
        <v>1</v>
      </c>
      <c r="DY11" s="9">
        <f>'７割'!DY11+'９割'!DY11</f>
        <v>19610</v>
      </c>
      <c r="DZ11" s="9">
        <f>'７割'!DZ11+'９割'!DZ11</f>
        <v>132</v>
      </c>
      <c r="EA11" s="9">
        <f>'７割'!EA11+'９割'!EA11</f>
        <v>4286922</v>
      </c>
      <c r="EB11" s="9">
        <f>'７割'!EB11+'９割'!EB11</f>
        <v>0</v>
      </c>
      <c r="EC11" s="9">
        <f>'７割'!EC11+'９割'!EC11</f>
        <v>0</v>
      </c>
      <c r="ED11" s="9">
        <f>'７割'!ED11+'９割'!ED11</f>
        <v>476</v>
      </c>
      <c r="EE11" s="9">
        <f>'７割'!EE11+'９割'!EE11</f>
        <v>12956620</v>
      </c>
      <c r="EF11" s="9">
        <f>'７割'!EF11+'９割'!EF11</f>
        <v>230</v>
      </c>
      <c r="EG11" s="9">
        <f>'７割'!EG11+'９割'!EG11</f>
        <v>3931710</v>
      </c>
      <c r="EH11" s="9">
        <f>'７割'!EH11+'９割'!EH11</f>
        <v>4</v>
      </c>
      <c r="EI11" s="9">
        <f>'７割'!EI11+'９割'!EI11</f>
        <v>68040</v>
      </c>
      <c r="EJ11" s="9">
        <f>'７割'!EJ11+'９割'!EJ11</f>
        <v>2189</v>
      </c>
      <c r="EK11" s="9">
        <f>'７割'!EK11+'９割'!EK11</f>
        <v>30206485</v>
      </c>
      <c r="EM11" s="9">
        <f t="shared" si="48"/>
        <v>143007</v>
      </c>
      <c r="EN11" s="9">
        <f t="shared" si="48"/>
        <v>4870598157</v>
      </c>
    </row>
    <row r="12" spans="1:144" s="7" customFormat="1" ht="15.95" customHeight="1" x14ac:dyDescent="0.15">
      <c r="A12" s="2" t="s">
        <v>34</v>
      </c>
      <c r="B12" s="8">
        <v>12192</v>
      </c>
      <c r="C12" s="9">
        <v>6625109230</v>
      </c>
      <c r="D12" s="9">
        <v>5909584499</v>
      </c>
      <c r="E12" s="9">
        <v>383587731</v>
      </c>
      <c r="F12" s="9">
        <v>310471297</v>
      </c>
      <c r="G12" s="9">
        <v>21465703</v>
      </c>
      <c r="H12" s="9">
        <v>157437</v>
      </c>
      <c r="I12" s="9">
        <v>2517432700</v>
      </c>
      <c r="J12" s="9">
        <v>2234872774</v>
      </c>
      <c r="K12" s="9">
        <v>54466614</v>
      </c>
      <c r="L12" s="9">
        <v>208547325</v>
      </c>
      <c r="M12" s="9">
        <v>19545987</v>
      </c>
      <c r="N12" s="9">
        <f t="shared" si="0"/>
        <v>169629</v>
      </c>
      <c r="O12" s="9">
        <f t="shared" si="1"/>
        <v>9142541930</v>
      </c>
      <c r="P12" s="9">
        <f t="shared" si="2"/>
        <v>8144457273</v>
      </c>
      <c r="Q12" s="9">
        <f t="shared" si="3"/>
        <v>438054345</v>
      </c>
      <c r="R12" s="9">
        <f t="shared" si="4"/>
        <v>519018622</v>
      </c>
      <c r="S12" s="9">
        <f t="shared" si="5"/>
        <v>41011690</v>
      </c>
      <c r="T12" s="8">
        <v>18</v>
      </c>
      <c r="U12" s="9">
        <v>5481320</v>
      </c>
      <c r="V12" s="9">
        <v>4731416</v>
      </c>
      <c r="W12" s="9">
        <v>221665</v>
      </c>
      <c r="X12" s="9">
        <v>528239</v>
      </c>
      <c r="Y12" s="9">
        <v>0</v>
      </c>
      <c r="Z12" s="9">
        <v>17414</v>
      </c>
      <c r="AA12" s="9">
        <v>245274960</v>
      </c>
      <c r="AB12" s="9">
        <v>217720573</v>
      </c>
      <c r="AC12" s="9">
        <v>58830</v>
      </c>
      <c r="AD12" s="9">
        <v>27477396</v>
      </c>
      <c r="AE12" s="9">
        <v>18161</v>
      </c>
      <c r="AF12" s="9">
        <f t="shared" si="6"/>
        <v>17432</v>
      </c>
      <c r="AG12" s="9">
        <f t="shared" si="7"/>
        <v>250756280</v>
      </c>
      <c r="AH12" s="9">
        <f t="shared" si="8"/>
        <v>222451989</v>
      </c>
      <c r="AI12" s="9">
        <f t="shared" si="9"/>
        <v>280495</v>
      </c>
      <c r="AJ12" s="9">
        <f t="shared" si="10"/>
        <v>28005635</v>
      </c>
      <c r="AK12" s="9">
        <f t="shared" si="11"/>
        <v>18161</v>
      </c>
      <c r="AL12" s="8">
        <f t="shared" si="12"/>
        <v>187061</v>
      </c>
      <c r="AM12" s="9">
        <f t="shared" si="13"/>
        <v>9393298210</v>
      </c>
      <c r="AN12" s="9">
        <f t="shared" si="14"/>
        <v>8366909262</v>
      </c>
      <c r="AO12" s="9">
        <f t="shared" si="15"/>
        <v>438334840</v>
      </c>
      <c r="AP12" s="9">
        <f t="shared" si="16"/>
        <v>547024257</v>
      </c>
      <c r="AQ12" s="9">
        <f t="shared" si="17"/>
        <v>41029851</v>
      </c>
      <c r="AR12" s="9">
        <v>119581</v>
      </c>
      <c r="AS12" s="9">
        <v>1650344580</v>
      </c>
      <c r="AT12" s="9">
        <v>1465941012</v>
      </c>
      <c r="AU12" s="9">
        <v>7888938</v>
      </c>
      <c r="AV12" s="9">
        <v>168870968</v>
      </c>
      <c r="AW12" s="9">
        <v>7643662</v>
      </c>
      <c r="AX12" s="9">
        <f t="shared" si="18"/>
        <v>306642</v>
      </c>
      <c r="AY12" s="9">
        <f t="shared" si="19"/>
        <v>11043642790</v>
      </c>
      <c r="AZ12" s="9">
        <f t="shared" si="20"/>
        <v>9832850274</v>
      </c>
      <c r="BA12" s="9">
        <f t="shared" si="21"/>
        <v>446223778</v>
      </c>
      <c r="BB12" s="9">
        <f t="shared" si="22"/>
        <v>715895225</v>
      </c>
      <c r="BC12" s="9">
        <f t="shared" si="23"/>
        <v>48673513</v>
      </c>
      <c r="BD12" s="8">
        <v>11676</v>
      </c>
      <c r="BE12" s="9">
        <v>415373535</v>
      </c>
      <c r="BF12" s="9">
        <v>274549905</v>
      </c>
      <c r="BG12" s="9">
        <v>0</v>
      </c>
      <c r="BH12" s="9">
        <v>139346560</v>
      </c>
      <c r="BI12" s="9">
        <v>1477070</v>
      </c>
      <c r="BJ12" s="9">
        <v>18</v>
      </c>
      <c r="BK12" s="9">
        <v>135295</v>
      </c>
      <c r="BL12" s="9">
        <v>87465</v>
      </c>
      <c r="BM12" s="9">
        <v>0</v>
      </c>
      <c r="BN12" s="9">
        <v>47830</v>
      </c>
      <c r="BO12" s="9">
        <v>0</v>
      </c>
      <c r="BP12" s="9">
        <f t="shared" si="24"/>
        <v>11694</v>
      </c>
      <c r="BQ12" s="9">
        <f t="shared" si="25"/>
        <v>415508830</v>
      </c>
      <c r="BR12" s="9">
        <f t="shared" si="26"/>
        <v>274637370</v>
      </c>
      <c r="BS12" s="9">
        <f t="shared" si="27"/>
        <v>0</v>
      </c>
      <c r="BT12" s="9">
        <f t="shared" si="28"/>
        <v>139394390</v>
      </c>
      <c r="BU12" s="9">
        <f t="shared" si="29"/>
        <v>1477070</v>
      </c>
      <c r="BV12" s="8">
        <v>380</v>
      </c>
      <c r="BW12" s="9">
        <v>30690740</v>
      </c>
      <c r="BX12" s="9">
        <v>26986320</v>
      </c>
      <c r="BY12" s="9">
        <v>448974</v>
      </c>
      <c r="BZ12" s="9">
        <v>1628071</v>
      </c>
      <c r="CA12" s="9">
        <v>1627375</v>
      </c>
      <c r="CB12" s="9">
        <f t="shared" si="30"/>
        <v>307022</v>
      </c>
      <c r="CC12" s="9">
        <f t="shared" si="31"/>
        <v>11489842360</v>
      </c>
      <c r="CD12" s="9">
        <f t="shared" si="32"/>
        <v>10134473964</v>
      </c>
      <c r="CE12" s="9">
        <f t="shared" si="33"/>
        <v>446672752</v>
      </c>
      <c r="CF12" s="9">
        <f t="shared" si="34"/>
        <v>856917686</v>
      </c>
      <c r="CG12" s="9">
        <f t="shared" si="35"/>
        <v>51777958</v>
      </c>
      <c r="CH12" s="6"/>
      <c r="CI12" s="6"/>
      <c r="CJ12" s="6"/>
      <c r="CK12" s="6"/>
      <c r="CL12" s="6"/>
      <c r="CM12" s="6"/>
      <c r="CN12" s="18">
        <v>2972</v>
      </c>
      <c r="CO12" s="9">
        <v>21794140</v>
      </c>
      <c r="CP12" s="9">
        <v>19196547</v>
      </c>
      <c r="CQ12" s="9">
        <v>0</v>
      </c>
      <c r="CR12" s="9">
        <v>2597593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2972</v>
      </c>
      <c r="DG12" s="9">
        <f t="shared" si="37"/>
        <v>21794140</v>
      </c>
      <c r="DH12" s="9">
        <f t="shared" si="38"/>
        <v>19196547</v>
      </c>
      <c r="DI12" s="9">
        <f t="shared" si="39"/>
        <v>0</v>
      </c>
      <c r="DJ12" s="9">
        <f t="shared" si="40"/>
        <v>2597593</v>
      </c>
      <c r="DK12" s="9">
        <f t="shared" si="41"/>
        <v>0</v>
      </c>
      <c r="DL12" s="9">
        <f t="shared" si="42"/>
        <v>309994</v>
      </c>
      <c r="DM12" s="9">
        <f t="shared" si="43"/>
        <v>11511636500</v>
      </c>
      <c r="DN12" s="9">
        <f t="shared" si="44"/>
        <v>10153670511</v>
      </c>
      <c r="DO12" s="9">
        <f t="shared" si="45"/>
        <v>446672752</v>
      </c>
      <c r="DP12" s="9">
        <f t="shared" si="46"/>
        <v>859515279</v>
      </c>
      <c r="DQ12" s="9">
        <f t="shared" si="47"/>
        <v>51777958</v>
      </c>
      <c r="DR12" s="9">
        <v>8366</v>
      </c>
      <c r="DS12" s="9">
        <v>3688</v>
      </c>
      <c r="DT12" s="9">
        <v>12054</v>
      </c>
      <c r="DU12" s="9">
        <v>1489</v>
      </c>
      <c r="DV12" s="9">
        <v>274</v>
      </c>
      <c r="DX12" s="9">
        <f>'７割'!DX12+'９割'!DX12</f>
        <v>4</v>
      </c>
      <c r="DY12" s="9">
        <f>'７割'!DY12+'９割'!DY12</f>
        <v>44700</v>
      </c>
      <c r="DZ12" s="9">
        <f>'７割'!DZ12+'９割'!DZ12</f>
        <v>324</v>
      </c>
      <c r="EA12" s="9">
        <f>'７割'!EA12+'９割'!EA12</f>
        <v>12828499</v>
      </c>
      <c r="EB12" s="9">
        <f>'７割'!EB12+'９割'!EB12</f>
        <v>0</v>
      </c>
      <c r="EC12" s="9">
        <f>'７割'!EC12+'９割'!EC12</f>
        <v>0</v>
      </c>
      <c r="ED12" s="9">
        <f>'７割'!ED12+'９割'!ED12</f>
        <v>374</v>
      </c>
      <c r="EE12" s="9">
        <f>'７割'!EE12+'９割'!EE12</f>
        <v>12334380</v>
      </c>
      <c r="EF12" s="9">
        <f>'７割'!EF12+'９割'!EF12</f>
        <v>95</v>
      </c>
      <c r="EG12" s="9">
        <f>'７割'!EG12+'９割'!EG12</f>
        <v>1514880</v>
      </c>
      <c r="EH12" s="9">
        <f>'７割'!EH12+'９割'!EH12</f>
        <v>69</v>
      </c>
      <c r="EI12" s="9">
        <f>'７割'!EI12+'９割'!EI12</f>
        <v>919100</v>
      </c>
      <c r="EJ12" s="9">
        <f>'７割'!EJ12+'９割'!EJ12</f>
        <v>3838</v>
      </c>
      <c r="EK12" s="9">
        <f>'７割'!EK12+'９割'!EK12</f>
        <v>49435699</v>
      </c>
      <c r="EM12" s="9">
        <f t="shared" si="48"/>
        <v>310860</v>
      </c>
      <c r="EN12" s="9">
        <f t="shared" si="48"/>
        <v>11539278059</v>
      </c>
    </row>
    <row r="13" spans="1:144" s="7" customFormat="1" ht="15.95" customHeight="1" x14ac:dyDescent="0.15">
      <c r="A13" s="2" t="s">
        <v>35</v>
      </c>
      <c r="B13" s="8">
        <v>6214</v>
      </c>
      <c r="C13" s="9">
        <v>3061950230</v>
      </c>
      <c r="D13" s="9">
        <v>2746494904</v>
      </c>
      <c r="E13" s="9">
        <v>174144631</v>
      </c>
      <c r="F13" s="9">
        <v>135850180</v>
      </c>
      <c r="G13" s="9">
        <v>5460515</v>
      </c>
      <c r="H13" s="9">
        <v>104653</v>
      </c>
      <c r="I13" s="9">
        <v>1771013050</v>
      </c>
      <c r="J13" s="9">
        <v>1584501204</v>
      </c>
      <c r="K13" s="9">
        <v>23140192</v>
      </c>
      <c r="L13" s="9">
        <v>155501075</v>
      </c>
      <c r="M13" s="9">
        <v>7870579</v>
      </c>
      <c r="N13" s="9">
        <f t="shared" si="0"/>
        <v>110867</v>
      </c>
      <c r="O13" s="9">
        <f t="shared" si="1"/>
        <v>4832963280</v>
      </c>
      <c r="P13" s="9">
        <f t="shared" si="2"/>
        <v>4330996108</v>
      </c>
      <c r="Q13" s="9">
        <f t="shared" si="3"/>
        <v>197284823</v>
      </c>
      <c r="R13" s="9">
        <f t="shared" si="4"/>
        <v>291351255</v>
      </c>
      <c r="S13" s="9">
        <f t="shared" si="5"/>
        <v>13331094</v>
      </c>
      <c r="T13" s="8">
        <v>18</v>
      </c>
      <c r="U13" s="9">
        <v>6416900</v>
      </c>
      <c r="V13" s="9">
        <v>5775198</v>
      </c>
      <c r="W13" s="9">
        <v>401509</v>
      </c>
      <c r="X13" s="9">
        <v>240193</v>
      </c>
      <c r="Y13" s="9">
        <v>0</v>
      </c>
      <c r="Z13" s="9">
        <v>9213</v>
      </c>
      <c r="AA13" s="9">
        <v>131790930</v>
      </c>
      <c r="AB13" s="9">
        <v>117508441</v>
      </c>
      <c r="AC13" s="9">
        <v>180933</v>
      </c>
      <c r="AD13" s="9">
        <v>14090077</v>
      </c>
      <c r="AE13" s="9">
        <v>11479</v>
      </c>
      <c r="AF13" s="9">
        <f t="shared" si="6"/>
        <v>9231</v>
      </c>
      <c r="AG13" s="9">
        <f t="shared" si="7"/>
        <v>138207830</v>
      </c>
      <c r="AH13" s="9">
        <f t="shared" si="8"/>
        <v>123283639</v>
      </c>
      <c r="AI13" s="9">
        <f t="shared" si="9"/>
        <v>582442</v>
      </c>
      <c r="AJ13" s="9">
        <f t="shared" si="10"/>
        <v>14330270</v>
      </c>
      <c r="AK13" s="9">
        <f t="shared" si="11"/>
        <v>11479</v>
      </c>
      <c r="AL13" s="8">
        <f t="shared" si="12"/>
        <v>120098</v>
      </c>
      <c r="AM13" s="9">
        <f t="shared" si="13"/>
        <v>4971171110</v>
      </c>
      <c r="AN13" s="9">
        <f t="shared" si="14"/>
        <v>4454279747</v>
      </c>
      <c r="AO13" s="9">
        <f t="shared" si="15"/>
        <v>197867265</v>
      </c>
      <c r="AP13" s="9">
        <f t="shared" si="16"/>
        <v>305681525</v>
      </c>
      <c r="AQ13" s="9">
        <f t="shared" si="17"/>
        <v>13342573</v>
      </c>
      <c r="AR13" s="9">
        <v>49423</v>
      </c>
      <c r="AS13" s="9">
        <v>710007610</v>
      </c>
      <c r="AT13" s="9">
        <v>633088946</v>
      </c>
      <c r="AU13" s="9">
        <v>6581046</v>
      </c>
      <c r="AV13" s="9">
        <v>65541662</v>
      </c>
      <c r="AW13" s="9">
        <v>4795956</v>
      </c>
      <c r="AX13" s="9">
        <f t="shared" si="18"/>
        <v>169521</v>
      </c>
      <c r="AY13" s="9">
        <f t="shared" si="19"/>
        <v>5681178720</v>
      </c>
      <c r="AZ13" s="9">
        <f t="shared" si="20"/>
        <v>5087368693</v>
      </c>
      <c r="BA13" s="9">
        <f t="shared" si="21"/>
        <v>204448311</v>
      </c>
      <c r="BB13" s="9">
        <f t="shared" si="22"/>
        <v>371223187</v>
      </c>
      <c r="BC13" s="9">
        <f t="shared" si="23"/>
        <v>18138529</v>
      </c>
      <c r="BD13" s="8">
        <v>6002</v>
      </c>
      <c r="BE13" s="9">
        <v>196369431</v>
      </c>
      <c r="BF13" s="9">
        <v>128729211</v>
      </c>
      <c r="BG13" s="9">
        <v>0</v>
      </c>
      <c r="BH13" s="9">
        <v>66561610</v>
      </c>
      <c r="BI13" s="9">
        <v>1078610</v>
      </c>
      <c r="BJ13" s="9">
        <v>18</v>
      </c>
      <c r="BK13" s="9">
        <v>307325</v>
      </c>
      <c r="BL13" s="9">
        <v>253415</v>
      </c>
      <c r="BM13" s="9">
        <v>0</v>
      </c>
      <c r="BN13" s="9">
        <v>53910</v>
      </c>
      <c r="BO13" s="9">
        <v>0</v>
      </c>
      <c r="BP13" s="9">
        <f t="shared" si="24"/>
        <v>6020</v>
      </c>
      <c r="BQ13" s="9">
        <f t="shared" si="25"/>
        <v>196676756</v>
      </c>
      <c r="BR13" s="9">
        <f t="shared" si="26"/>
        <v>128982626</v>
      </c>
      <c r="BS13" s="9">
        <f t="shared" si="27"/>
        <v>0</v>
      </c>
      <c r="BT13" s="9">
        <f t="shared" si="28"/>
        <v>66615520</v>
      </c>
      <c r="BU13" s="9">
        <f t="shared" si="29"/>
        <v>1078610</v>
      </c>
      <c r="BV13" s="8">
        <v>328</v>
      </c>
      <c r="BW13" s="9">
        <v>32570130</v>
      </c>
      <c r="BX13" s="9">
        <v>28990059</v>
      </c>
      <c r="BY13" s="9">
        <v>924716</v>
      </c>
      <c r="BZ13" s="9">
        <v>1388023</v>
      </c>
      <c r="CA13" s="9">
        <v>1267332</v>
      </c>
      <c r="CB13" s="9">
        <f t="shared" si="30"/>
        <v>169849</v>
      </c>
      <c r="CC13" s="9">
        <f t="shared" si="31"/>
        <v>5910425606</v>
      </c>
      <c r="CD13" s="9">
        <f t="shared" si="32"/>
        <v>5245341378</v>
      </c>
      <c r="CE13" s="9">
        <f t="shared" si="33"/>
        <v>205373027</v>
      </c>
      <c r="CF13" s="9">
        <f t="shared" si="34"/>
        <v>439226730</v>
      </c>
      <c r="CG13" s="9">
        <f t="shared" si="35"/>
        <v>20484471</v>
      </c>
      <c r="CH13" s="6"/>
      <c r="CI13" s="6"/>
      <c r="CJ13" s="6"/>
      <c r="CK13" s="6"/>
      <c r="CL13" s="6"/>
      <c r="CM13" s="6"/>
      <c r="CN13" s="18">
        <v>1154</v>
      </c>
      <c r="CO13" s="9">
        <v>8392305</v>
      </c>
      <c r="CP13" s="9">
        <v>7398704</v>
      </c>
      <c r="CQ13" s="9">
        <v>0</v>
      </c>
      <c r="CR13" s="9">
        <v>993601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1154</v>
      </c>
      <c r="DG13" s="9">
        <f t="shared" si="37"/>
        <v>8392305</v>
      </c>
      <c r="DH13" s="9">
        <f t="shared" si="38"/>
        <v>7398704</v>
      </c>
      <c r="DI13" s="9">
        <f t="shared" si="39"/>
        <v>0</v>
      </c>
      <c r="DJ13" s="9">
        <f t="shared" si="40"/>
        <v>993601</v>
      </c>
      <c r="DK13" s="9">
        <f t="shared" si="41"/>
        <v>0</v>
      </c>
      <c r="DL13" s="9">
        <f t="shared" si="42"/>
        <v>171003</v>
      </c>
      <c r="DM13" s="9">
        <f t="shared" si="43"/>
        <v>5918817911</v>
      </c>
      <c r="DN13" s="9">
        <f t="shared" si="44"/>
        <v>5252740082</v>
      </c>
      <c r="DO13" s="9">
        <f t="shared" si="45"/>
        <v>205373027</v>
      </c>
      <c r="DP13" s="9">
        <f t="shared" si="46"/>
        <v>440220331</v>
      </c>
      <c r="DQ13" s="9">
        <f t="shared" si="47"/>
        <v>20484471</v>
      </c>
      <c r="DR13" s="9">
        <v>4312</v>
      </c>
      <c r="DS13" s="9">
        <v>2148</v>
      </c>
      <c r="DT13" s="9">
        <v>6460</v>
      </c>
      <c r="DU13" s="9">
        <v>634</v>
      </c>
      <c r="DV13" s="9">
        <v>64</v>
      </c>
      <c r="DX13" s="9">
        <f>'７割'!DX13+'９割'!DX13</f>
        <v>3</v>
      </c>
      <c r="DY13" s="9">
        <f>'７割'!DY13+'９割'!DY13</f>
        <v>21620</v>
      </c>
      <c r="DZ13" s="9">
        <f>'７割'!DZ13+'９割'!DZ13</f>
        <v>208</v>
      </c>
      <c r="EA13" s="9">
        <f>'７割'!EA13+'９割'!EA13</f>
        <v>6207596</v>
      </c>
      <c r="EB13" s="9">
        <f>'７割'!EB13+'９割'!EB13</f>
        <v>0</v>
      </c>
      <c r="EC13" s="9">
        <f>'７割'!EC13+'９割'!EC13</f>
        <v>0</v>
      </c>
      <c r="ED13" s="9">
        <f>'７割'!ED13+'９割'!ED13</f>
        <v>135</v>
      </c>
      <c r="EE13" s="9">
        <f>'７割'!EE13+'９割'!EE13</f>
        <v>3071625</v>
      </c>
      <c r="EF13" s="9">
        <f>'７割'!EF13+'９割'!EF13</f>
        <v>159</v>
      </c>
      <c r="EG13" s="9">
        <f>'７割'!EG13+'９割'!EG13</f>
        <v>3020280</v>
      </c>
      <c r="EH13" s="9">
        <f>'７割'!EH13+'９割'!EH13</f>
        <v>25</v>
      </c>
      <c r="EI13" s="9">
        <f>'７割'!EI13+'９割'!EI13</f>
        <v>186490</v>
      </c>
      <c r="EJ13" s="9">
        <f>'７割'!EJ13+'９割'!EJ13</f>
        <v>1684</v>
      </c>
      <c r="EK13" s="9">
        <f>'７割'!EK13+'９割'!EK13</f>
        <v>20899916</v>
      </c>
      <c r="EM13" s="9">
        <f t="shared" si="48"/>
        <v>171533</v>
      </c>
      <c r="EN13" s="9">
        <f t="shared" si="48"/>
        <v>5931325522</v>
      </c>
    </row>
    <row r="14" spans="1:144" s="7" customFormat="1" ht="15.95" customHeight="1" x14ac:dyDescent="0.15">
      <c r="A14" s="2" t="s">
        <v>36</v>
      </c>
      <c r="B14" s="8">
        <v>5678</v>
      </c>
      <c r="C14" s="9">
        <v>3205950170</v>
      </c>
      <c r="D14" s="9">
        <v>2874045369</v>
      </c>
      <c r="E14" s="9">
        <v>177705471</v>
      </c>
      <c r="F14" s="9">
        <v>146275094</v>
      </c>
      <c r="G14" s="9">
        <v>7924103</v>
      </c>
      <c r="H14" s="9">
        <v>74122</v>
      </c>
      <c r="I14" s="9">
        <v>1169717410</v>
      </c>
      <c r="J14" s="9">
        <v>1044239598</v>
      </c>
      <c r="K14" s="9">
        <v>24028482</v>
      </c>
      <c r="L14" s="9">
        <v>96143674</v>
      </c>
      <c r="M14" s="9">
        <v>5305656</v>
      </c>
      <c r="N14" s="9">
        <f t="shared" si="0"/>
        <v>79800</v>
      </c>
      <c r="O14" s="9">
        <f t="shared" si="1"/>
        <v>4375667580</v>
      </c>
      <c r="P14" s="9">
        <f t="shared" si="2"/>
        <v>3918284967</v>
      </c>
      <c r="Q14" s="9">
        <f t="shared" si="3"/>
        <v>201733953</v>
      </c>
      <c r="R14" s="9">
        <f t="shared" si="4"/>
        <v>242418768</v>
      </c>
      <c r="S14" s="9">
        <f t="shared" si="5"/>
        <v>13229759</v>
      </c>
      <c r="T14" s="8">
        <v>17</v>
      </c>
      <c r="U14" s="9">
        <v>9394830</v>
      </c>
      <c r="V14" s="9">
        <v>8455339</v>
      </c>
      <c r="W14" s="9">
        <v>666571</v>
      </c>
      <c r="X14" s="9">
        <v>272920</v>
      </c>
      <c r="Y14" s="9">
        <v>0</v>
      </c>
      <c r="Z14" s="9">
        <v>6128</v>
      </c>
      <c r="AA14" s="9">
        <v>94919120</v>
      </c>
      <c r="AB14" s="9">
        <v>84615290</v>
      </c>
      <c r="AC14" s="9">
        <v>53647</v>
      </c>
      <c r="AD14" s="9">
        <v>10247187</v>
      </c>
      <c r="AE14" s="9">
        <v>2996</v>
      </c>
      <c r="AF14" s="9">
        <f t="shared" si="6"/>
        <v>6145</v>
      </c>
      <c r="AG14" s="9">
        <f t="shared" si="7"/>
        <v>104313950</v>
      </c>
      <c r="AH14" s="9">
        <f t="shared" si="8"/>
        <v>93070629</v>
      </c>
      <c r="AI14" s="9">
        <f t="shared" si="9"/>
        <v>720218</v>
      </c>
      <c r="AJ14" s="9">
        <f t="shared" si="10"/>
        <v>10520107</v>
      </c>
      <c r="AK14" s="9">
        <f t="shared" si="11"/>
        <v>2996</v>
      </c>
      <c r="AL14" s="8">
        <f t="shared" si="12"/>
        <v>85945</v>
      </c>
      <c r="AM14" s="9">
        <f t="shared" si="13"/>
        <v>4479981530</v>
      </c>
      <c r="AN14" s="9">
        <f t="shared" si="14"/>
        <v>4011355596</v>
      </c>
      <c r="AO14" s="9">
        <f t="shared" si="15"/>
        <v>202454171</v>
      </c>
      <c r="AP14" s="9">
        <f t="shared" si="16"/>
        <v>252938875</v>
      </c>
      <c r="AQ14" s="9">
        <f t="shared" si="17"/>
        <v>13232755</v>
      </c>
      <c r="AR14" s="9">
        <v>55545</v>
      </c>
      <c r="AS14" s="9">
        <v>760571270</v>
      </c>
      <c r="AT14" s="9">
        <v>679625335</v>
      </c>
      <c r="AU14" s="9">
        <v>2964081</v>
      </c>
      <c r="AV14" s="9">
        <v>75380991</v>
      </c>
      <c r="AW14" s="9">
        <v>2600863</v>
      </c>
      <c r="AX14" s="9">
        <f t="shared" si="18"/>
        <v>141490</v>
      </c>
      <c r="AY14" s="9">
        <f t="shared" si="19"/>
        <v>5240552800</v>
      </c>
      <c r="AZ14" s="9">
        <f t="shared" si="20"/>
        <v>4690980931</v>
      </c>
      <c r="BA14" s="9">
        <f t="shared" si="21"/>
        <v>205418252</v>
      </c>
      <c r="BB14" s="9">
        <f t="shared" si="22"/>
        <v>328319866</v>
      </c>
      <c r="BC14" s="9">
        <f t="shared" si="23"/>
        <v>15833618</v>
      </c>
      <c r="BD14" s="8">
        <v>5516</v>
      </c>
      <c r="BE14" s="9">
        <v>183634323</v>
      </c>
      <c r="BF14" s="9">
        <v>116735823</v>
      </c>
      <c r="BG14" s="9">
        <v>0</v>
      </c>
      <c r="BH14" s="9">
        <v>66542375</v>
      </c>
      <c r="BI14" s="9">
        <v>356125</v>
      </c>
      <c r="BJ14" s="9">
        <v>17</v>
      </c>
      <c r="BK14" s="9">
        <v>410360</v>
      </c>
      <c r="BL14" s="9">
        <v>277230</v>
      </c>
      <c r="BM14" s="9">
        <v>0</v>
      </c>
      <c r="BN14" s="9">
        <v>133130</v>
      </c>
      <c r="BO14" s="9">
        <v>0</v>
      </c>
      <c r="BP14" s="9">
        <f t="shared" si="24"/>
        <v>5533</v>
      </c>
      <c r="BQ14" s="9">
        <f t="shared" si="25"/>
        <v>184044683</v>
      </c>
      <c r="BR14" s="9">
        <f t="shared" si="26"/>
        <v>117013053</v>
      </c>
      <c r="BS14" s="9">
        <f t="shared" si="27"/>
        <v>0</v>
      </c>
      <c r="BT14" s="9">
        <f t="shared" si="28"/>
        <v>66675505</v>
      </c>
      <c r="BU14" s="9">
        <f t="shared" si="29"/>
        <v>356125</v>
      </c>
      <c r="BV14" s="8">
        <v>142</v>
      </c>
      <c r="BW14" s="9">
        <v>15658820</v>
      </c>
      <c r="BX14" s="9">
        <v>14045704</v>
      </c>
      <c r="BY14" s="9">
        <v>608083</v>
      </c>
      <c r="BZ14" s="9">
        <v>667716</v>
      </c>
      <c r="CA14" s="9">
        <v>337317</v>
      </c>
      <c r="CB14" s="9">
        <f t="shared" si="30"/>
        <v>141632</v>
      </c>
      <c r="CC14" s="9">
        <f t="shared" si="31"/>
        <v>5440256303</v>
      </c>
      <c r="CD14" s="9">
        <f t="shared" si="32"/>
        <v>4822039688</v>
      </c>
      <c r="CE14" s="9">
        <f t="shared" si="33"/>
        <v>206026335</v>
      </c>
      <c r="CF14" s="9">
        <f t="shared" si="34"/>
        <v>395663087</v>
      </c>
      <c r="CG14" s="9">
        <f t="shared" si="35"/>
        <v>16527060</v>
      </c>
      <c r="CH14" s="6"/>
      <c r="CI14" s="6"/>
      <c r="CJ14" s="6"/>
      <c r="CK14" s="6"/>
      <c r="CL14" s="6"/>
      <c r="CM14" s="6"/>
      <c r="CN14" s="18">
        <v>962</v>
      </c>
      <c r="CO14" s="9">
        <v>5393964</v>
      </c>
      <c r="CP14" s="9">
        <v>4817326</v>
      </c>
      <c r="CQ14" s="9">
        <v>0</v>
      </c>
      <c r="CR14" s="9">
        <v>576638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962</v>
      </c>
      <c r="DG14" s="9">
        <f t="shared" si="37"/>
        <v>5393964</v>
      </c>
      <c r="DH14" s="9">
        <f t="shared" si="38"/>
        <v>4817326</v>
      </c>
      <c r="DI14" s="9">
        <f t="shared" si="39"/>
        <v>0</v>
      </c>
      <c r="DJ14" s="9">
        <f t="shared" si="40"/>
        <v>576638</v>
      </c>
      <c r="DK14" s="9">
        <f t="shared" si="41"/>
        <v>0</v>
      </c>
      <c r="DL14" s="9">
        <f t="shared" si="42"/>
        <v>142594</v>
      </c>
      <c r="DM14" s="9">
        <f t="shared" si="43"/>
        <v>5445650267</v>
      </c>
      <c r="DN14" s="9">
        <f t="shared" si="44"/>
        <v>4826857014</v>
      </c>
      <c r="DO14" s="9">
        <f t="shared" si="45"/>
        <v>206026335</v>
      </c>
      <c r="DP14" s="9">
        <f t="shared" si="46"/>
        <v>396239725</v>
      </c>
      <c r="DQ14" s="9">
        <f t="shared" si="47"/>
        <v>16527060</v>
      </c>
      <c r="DR14" s="9">
        <v>3862</v>
      </c>
      <c r="DS14" s="9">
        <v>1575</v>
      </c>
      <c r="DT14" s="9">
        <v>5437</v>
      </c>
      <c r="DU14" s="9">
        <v>686</v>
      </c>
      <c r="DV14" s="9">
        <v>226</v>
      </c>
      <c r="DX14" s="9">
        <f>'７割'!DX14+'９割'!DX14</f>
        <v>4</v>
      </c>
      <c r="DY14" s="9">
        <f>'７割'!DY14+'９割'!DY14</f>
        <v>34030</v>
      </c>
      <c r="DZ14" s="9">
        <f>'７割'!DZ14+'９割'!DZ14</f>
        <v>195</v>
      </c>
      <c r="EA14" s="9">
        <f>'７割'!EA14+'９割'!EA14</f>
        <v>6899960</v>
      </c>
      <c r="EB14" s="9">
        <f>'７割'!EB14+'９割'!EB14</f>
        <v>0</v>
      </c>
      <c r="EC14" s="9">
        <f>'７割'!EC14+'９割'!EC14</f>
        <v>0</v>
      </c>
      <c r="ED14" s="9">
        <f>'７割'!ED14+'９割'!ED14</f>
        <v>362</v>
      </c>
      <c r="EE14" s="9">
        <f>'７割'!EE14+'９割'!EE14</f>
        <v>10611305</v>
      </c>
      <c r="EF14" s="9">
        <f>'７割'!EF14+'９割'!EF14</f>
        <v>206</v>
      </c>
      <c r="EG14" s="9">
        <f>'７割'!EG14+'９割'!EG14</f>
        <v>4513730</v>
      </c>
      <c r="EH14" s="9">
        <f>'７割'!EH14+'９割'!EH14</f>
        <v>6</v>
      </c>
      <c r="EI14" s="9">
        <f>'７割'!EI14+'９割'!EI14</f>
        <v>77880</v>
      </c>
      <c r="EJ14" s="9">
        <f>'７割'!EJ14+'９割'!EJ14</f>
        <v>1735</v>
      </c>
      <c r="EK14" s="9">
        <f>'７割'!EK14+'９割'!EK14</f>
        <v>27530869</v>
      </c>
      <c r="EM14" s="9">
        <f t="shared" si="48"/>
        <v>143367</v>
      </c>
      <c r="EN14" s="9">
        <f t="shared" si="48"/>
        <v>5467787172</v>
      </c>
    </row>
    <row r="15" spans="1:144" s="7" customFormat="1" ht="15.95" customHeight="1" x14ac:dyDescent="0.15">
      <c r="A15" s="2" t="s">
        <v>60</v>
      </c>
      <c r="B15" s="8">
        <v>772</v>
      </c>
      <c r="C15" s="9">
        <v>451032870</v>
      </c>
      <c r="D15" s="9">
        <v>404415290</v>
      </c>
      <c r="E15" s="9">
        <v>27727470</v>
      </c>
      <c r="F15" s="9">
        <v>18074940</v>
      </c>
      <c r="G15" s="9">
        <v>815170</v>
      </c>
      <c r="H15" s="9">
        <v>13097</v>
      </c>
      <c r="I15" s="9">
        <v>177770830</v>
      </c>
      <c r="J15" s="9">
        <v>158553985</v>
      </c>
      <c r="K15" s="9">
        <v>2830399</v>
      </c>
      <c r="L15" s="9">
        <v>15911264</v>
      </c>
      <c r="M15" s="9">
        <v>475182</v>
      </c>
      <c r="N15" s="9">
        <f t="shared" si="0"/>
        <v>13869</v>
      </c>
      <c r="O15" s="9">
        <f t="shared" si="1"/>
        <v>628803700</v>
      </c>
      <c r="P15" s="9">
        <f t="shared" si="2"/>
        <v>562969275</v>
      </c>
      <c r="Q15" s="9">
        <f t="shared" si="3"/>
        <v>30557869</v>
      </c>
      <c r="R15" s="9">
        <f t="shared" si="4"/>
        <v>33986204</v>
      </c>
      <c r="S15" s="9">
        <f t="shared" si="5"/>
        <v>1290352</v>
      </c>
      <c r="T15" s="8">
        <v>2</v>
      </c>
      <c r="U15" s="9">
        <v>398750</v>
      </c>
      <c r="V15" s="9">
        <v>358871</v>
      </c>
      <c r="W15" s="9">
        <v>479</v>
      </c>
      <c r="X15" s="9">
        <v>39400</v>
      </c>
      <c r="Y15" s="9">
        <v>0</v>
      </c>
      <c r="Z15" s="9">
        <v>1097</v>
      </c>
      <c r="AA15" s="9">
        <v>16695900</v>
      </c>
      <c r="AB15" s="9">
        <v>14976804</v>
      </c>
      <c r="AC15" s="9">
        <v>353</v>
      </c>
      <c r="AD15" s="9">
        <v>1709731</v>
      </c>
      <c r="AE15" s="9">
        <v>9012</v>
      </c>
      <c r="AF15" s="9">
        <f t="shared" si="6"/>
        <v>1099</v>
      </c>
      <c r="AG15" s="9">
        <f t="shared" si="7"/>
        <v>17094650</v>
      </c>
      <c r="AH15" s="9">
        <f t="shared" si="8"/>
        <v>15335675</v>
      </c>
      <c r="AI15" s="9">
        <f t="shared" si="9"/>
        <v>832</v>
      </c>
      <c r="AJ15" s="9">
        <f t="shared" si="10"/>
        <v>1749131</v>
      </c>
      <c r="AK15" s="9">
        <f t="shared" si="11"/>
        <v>9012</v>
      </c>
      <c r="AL15" s="8">
        <f t="shared" si="12"/>
        <v>14968</v>
      </c>
      <c r="AM15" s="9">
        <f t="shared" si="13"/>
        <v>645898350</v>
      </c>
      <c r="AN15" s="9">
        <f t="shared" si="14"/>
        <v>578304950</v>
      </c>
      <c r="AO15" s="9">
        <f t="shared" si="15"/>
        <v>30558701</v>
      </c>
      <c r="AP15" s="9">
        <f t="shared" si="16"/>
        <v>35735335</v>
      </c>
      <c r="AQ15" s="9">
        <f t="shared" si="17"/>
        <v>1299364</v>
      </c>
      <c r="AR15" s="9">
        <v>10568</v>
      </c>
      <c r="AS15" s="9">
        <v>140181380</v>
      </c>
      <c r="AT15" s="9">
        <v>125739374</v>
      </c>
      <c r="AU15" s="9">
        <v>16173</v>
      </c>
      <c r="AV15" s="9">
        <v>14231627</v>
      </c>
      <c r="AW15" s="9">
        <v>194206</v>
      </c>
      <c r="AX15" s="9">
        <f t="shared" si="18"/>
        <v>25536</v>
      </c>
      <c r="AY15" s="9">
        <f t="shared" si="19"/>
        <v>786079730</v>
      </c>
      <c r="AZ15" s="9">
        <f t="shared" si="20"/>
        <v>704044324</v>
      </c>
      <c r="BA15" s="9">
        <f t="shared" si="21"/>
        <v>30574874</v>
      </c>
      <c r="BB15" s="9">
        <f t="shared" si="22"/>
        <v>49966962</v>
      </c>
      <c r="BC15" s="9">
        <f t="shared" si="23"/>
        <v>1493570</v>
      </c>
      <c r="BD15" s="8">
        <v>753</v>
      </c>
      <c r="BE15" s="9">
        <v>24873680</v>
      </c>
      <c r="BF15" s="9">
        <v>17044460</v>
      </c>
      <c r="BG15" s="9">
        <v>0</v>
      </c>
      <c r="BH15" s="9">
        <v>7806820</v>
      </c>
      <c r="BI15" s="9">
        <v>22400</v>
      </c>
      <c r="BJ15" s="9">
        <v>2</v>
      </c>
      <c r="BK15" s="9">
        <v>13250</v>
      </c>
      <c r="BL15" s="9">
        <v>7250</v>
      </c>
      <c r="BM15" s="9">
        <v>0</v>
      </c>
      <c r="BN15" s="9">
        <v>6000</v>
      </c>
      <c r="BO15" s="9">
        <v>0</v>
      </c>
      <c r="BP15" s="9">
        <f t="shared" si="24"/>
        <v>755</v>
      </c>
      <c r="BQ15" s="9">
        <f t="shared" si="25"/>
        <v>24886930</v>
      </c>
      <c r="BR15" s="9">
        <f t="shared" si="26"/>
        <v>17051710</v>
      </c>
      <c r="BS15" s="9">
        <f t="shared" si="27"/>
        <v>0</v>
      </c>
      <c r="BT15" s="9">
        <f t="shared" si="28"/>
        <v>7812820</v>
      </c>
      <c r="BU15" s="9">
        <f t="shared" si="29"/>
        <v>22400</v>
      </c>
      <c r="BV15" s="8">
        <v>7</v>
      </c>
      <c r="BW15" s="9">
        <v>509300</v>
      </c>
      <c r="BX15" s="9">
        <v>458370</v>
      </c>
      <c r="BY15" s="9">
        <v>3400</v>
      </c>
      <c r="BZ15" s="9">
        <v>47530</v>
      </c>
      <c r="CA15" s="9">
        <v>0</v>
      </c>
      <c r="CB15" s="9">
        <f t="shared" si="30"/>
        <v>25543</v>
      </c>
      <c r="CC15" s="9">
        <f t="shared" si="31"/>
        <v>811475960</v>
      </c>
      <c r="CD15" s="9">
        <f t="shared" si="32"/>
        <v>721554404</v>
      </c>
      <c r="CE15" s="9">
        <f t="shared" si="33"/>
        <v>30578274</v>
      </c>
      <c r="CF15" s="9">
        <f t="shared" si="34"/>
        <v>57827312</v>
      </c>
      <c r="CG15" s="9">
        <f t="shared" si="35"/>
        <v>1515970</v>
      </c>
      <c r="CH15" s="6"/>
      <c r="CI15" s="6"/>
      <c r="CJ15" s="6"/>
      <c r="CK15" s="6"/>
      <c r="CL15" s="6"/>
      <c r="CM15" s="6"/>
      <c r="CN15" s="18">
        <v>25</v>
      </c>
      <c r="CO15" s="9">
        <v>108906</v>
      </c>
      <c r="CP15" s="9">
        <v>89238</v>
      </c>
      <c r="CQ15" s="9">
        <v>0</v>
      </c>
      <c r="CR15" s="9">
        <v>19668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25</v>
      </c>
      <c r="DG15" s="9">
        <f t="shared" si="37"/>
        <v>108906</v>
      </c>
      <c r="DH15" s="9">
        <f t="shared" si="38"/>
        <v>89238</v>
      </c>
      <c r="DI15" s="9">
        <f t="shared" si="39"/>
        <v>0</v>
      </c>
      <c r="DJ15" s="9">
        <f t="shared" si="40"/>
        <v>19668</v>
      </c>
      <c r="DK15" s="9">
        <f t="shared" si="41"/>
        <v>0</v>
      </c>
      <c r="DL15" s="9">
        <f t="shared" si="42"/>
        <v>25568</v>
      </c>
      <c r="DM15" s="9">
        <f t="shared" si="43"/>
        <v>811584866</v>
      </c>
      <c r="DN15" s="9">
        <f t="shared" si="44"/>
        <v>721643642</v>
      </c>
      <c r="DO15" s="9">
        <f t="shared" si="45"/>
        <v>30578274</v>
      </c>
      <c r="DP15" s="9">
        <f t="shared" si="46"/>
        <v>57846980</v>
      </c>
      <c r="DQ15" s="9">
        <f t="shared" si="47"/>
        <v>1515970</v>
      </c>
      <c r="DR15" s="9">
        <v>544</v>
      </c>
      <c r="DS15" s="9">
        <v>142</v>
      </c>
      <c r="DT15" s="9">
        <v>686</v>
      </c>
      <c r="DU15" s="9">
        <v>57</v>
      </c>
      <c r="DV15" s="9">
        <v>22</v>
      </c>
      <c r="DX15" s="9">
        <f>'７割'!DX15+'９割'!DX15</f>
        <v>0</v>
      </c>
      <c r="DY15" s="9">
        <f>'７割'!DY15+'９割'!DY15</f>
        <v>0</v>
      </c>
      <c r="DZ15" s="9">
        <f>'７割'!DZ15+'９割'!DZ15</f>
        <v>32</v>
      </c>
      <c r="EA15" s="9">
        <f>'７割'!EA15+'９割'!EA15</f>
        <v>1560354</v>
      </c>
      <c r="EB15" s="9">
        <f>'７割'!EB15+'９割'!EB15</f>
        <v>0</v>
      </c>
      <c r="EC15" s="9">
        <f>'７割'!EC15+'９割'!EC15</f>
        <v>0</v>
      </c>
      <c r="ED15" s="9">
        <f>'７割'!ED15+'９割'!ED15</f>
        <v>0</v>
      </c>
      <c r="EE15" s="9">
        <f>'７割'!EE15+'９割'!EE15</f>
        <v>0</v>
      </c>
      <c r="EF15" s="9">
        <f>'７割'!EF15+'９割'!EF15</f>
        <v>21</v>
      </c>
      <c r="EG15" s="9">
        <f>'７割'!EG15+'９割'!EG15</f>
        <v>592020</v>
      </c>
      <c r="EH15" s="9">
        <f>'７割'!EH15+'９割'!EH15</f>
        <v>0</v>
      </c>
      <c r="EI15" s="9">
        <f>'７割'!EI15+'９割'!EI15</f>
        <v>0</v>
      </c>
      <c r="EJ15" s="9">
        <f>'７割'!EJ15+'９割'!EJ15</f>
        <v>78</v>
      </c>
      <c r="EK15" s="9">
        <f>'７割'!EK15+'９割'!EK15</f>
        <v>2261280</v>
      </c>
      <c r="EM15" s="9">
        <f t="shared" si="48"/>
        <v>25621</v>
      </c>
      <c r="EN15" s="9">
        <f t="shared" si="48"/>
        <v>813737240</v>
      </c>
    </row>
    <row r="16" spans="1:144" s="7" customFormat="1" ht="15.95" customHeight="1" x14ac:dyDescent="0.15">
      <c r="A16" s="2" t="s">
        <v>37</v>
      </c>
      <c r="B16" s="8">
        <v>717</v>
      </c>
      <c r="C16" s="9">
        <v>387140110</v>
      </c>
      <c r="D16" s="9">
        <v>346391900</v>
      </c>
      <c r="E16" s="9">
        <v>22669550</v>
      </c>
      <c r="F16" s="9">
        <v>16456700</v>
      </c>
      <c r="G16" s="9">
        <v>1621960</v>
      </c>
      <c r="H16" s="9">
        <v>9160</v>
      </c>
      <c r="I16" s="9">
        <v>103640950</v>
      </c>
      <c r="J16" s="9">
        <v>93034305</v>
      </c>
      <c r="K16" s="9">
        <v>1011686</v>
      </c>
      <c r="L16" s="9">
        <v>9133064</v>
      </c>
      <c r="M16" s="9">
        <v>461895</v>
      </c>
      <c r="N16" s="9">
        <f t="shared" si="0"/>
        <v>9877</v>
      </c>
      <c r="O16" s="9">
        <f t="shared" si="1"/>
        <v>490781060</v>
      </c>
      <c r="P16" s="9">
        <f t="shared" si="2"/>
        <v>439426205</v>
      </c>
      <c r="Q16" s="9">
        <f t="shared" si="3"/>
        <v>23681236</v>
      </c>
      <c r="R16" s="9">
        <f t="shared" si="4"/>
        <v>25589764</v>
      </c>
      <c r="S16" s="9">
        <f t="shared" si="5"/>
        <v>2083855</v>
      </c>
      <c r="T16" s="8">
        <v>1</v>
      </c>
      <c r="U16" s="9">
        <v>174320</v>
      </c>
      <c r="V16" s="9">
        <v>156890</v>
      </c>
      <c r="W16" s="9">
        <v>0</v>
      </c>
      <c r="X16" s="9">
        <v>17430</v>
      </c>
      <c r="Y16" s="9">
        <v>0</v>
      </c>
      <c r="Z16" s="9">
        <v>1041</v>
      </c>
      <c r="AA16" s="9">
        <v>16453790</v>
      </c>
      <c r="AB16" s="9">
        <v>14784653</v>
      </c>
      <c r="AC16" s="9">
        <v>0</v>
      </c>
      <c r="AD16" s="9">
        <v>1669137</v>
      </c>
      <c r="AE16" s="9">
        <v>0</v>
      </c>
      <c r="AF16" s="9">
        <f t="shared" si="6"/>
        <v>1042</v>
      </c>
      <c r="AG16" s="9">
        <f t="shared" si="7"/>
        <v>16628110</v>
      </c>
      <c r="AH16" s="9">
        <f t="shared" si="8"/>
        <v>14941543</v>
      </c>
      <c r="AI16" s="9">
        <f t="shared" si="9"/>
        <v>0</v>
      </c>
      <c r="AJ16" s="9">
        <f t="shared" si="10"/>
        <v>1686567</v>
      </c>
      <c r="AK16" s="9">
        <f t="shared" si="11"/>
        <v>0</v>
      </c>
      <c r="AL16" s="8">
        <f t="shared" si="12"/>
        <v>10919</v>
      </c>
      <c r="AM16" s="9">
        <f t="shared" si="13"/>
        <v>507409170</v>
      </c>
      <c r="AN16" s="9">
        <f t="shared" si="14"/>
        <v>454367748</v>
      </c>
      <c r="AO16" s="9">
        <f t="shared" si="15"/>
        <v>23681236</v>
      </c>
      <c r="AP16" s="9">
        <f t="shared" si="16"/>
        <v>27276331</v>
      </c>
      <c r="AQ16" s="9">
        <f t="shared" si="17"/>
        <v>2083855</v>
      </c>
      <c r="AR16" s="9">
        <v>7595</v>
      </c>
      <c r="AS16" s="9">
        <v>117555900</v>
      </c>
      <c r="AT16" s="9">
        <v>105584944</v>
      </c>
      <c r="AU16" s="9">
        <v>766675</v>
      </c>
      <c r="AV16" s="9">
        <v>10964808</v>
      </c>
      <c r="AW16" s="9">
        <v>239473</v>
      </c>
      <c r="AX16" s="9">
        <f t="shared" si="18"/>
        <v>18514</v>
      </c>
      <c r="AY16" s="9">
        <f t="shared" si="19"/>
        <v>624965070</v>
      </c>
      <c r="AZ16" s="9">
        <f t="shared" si="20"/>
        <v>559952692</v>
      </c>
      <c r="BA16" s="9">
        <f t="shared" si="21"/>
        <v>24447911</v>
      </c>
      <c r="BB16" s="9">
        <f t="shared" si="22"/>
        <v>38241139</v>
      </c>
      <c r="BC16" s="9">
        <f t="shared" si="23"/>
        <v>2323328</v>
      </c>
      <c r="BD16" s="8">
        <v>690</v>
      </c>
      <c r="BE16" s="9">
        <v>24098475</v>
      </c>
      <c r="BF16" s="9">
        <v>16509245</v>
      </c>
      <c r="BG16" s="9">
        <v>0</v>
      </c>
      <c r="BH16" s="9">
        <v>7463080</v>
      </c>
      <c r="BI16" s="9">
        <v>126150</v>
      </c>
      <c r="BJ16" s="9">
        <v>1</v>
      </c>
      <c r="BK16" s="9">
        <v>3350</v>
      </c>
      <c r="BL16" s="9">
        <v>1550</v>
      </c>
      <c r="BM16" s="9">
        <v>0</v>
      </c>
      <c r="BN16" s="9">
        <v>1800</v>
      </c>
      <c r="BO16" s="9">
        <v>0</v>
      </c>
      <c r="BP16" s="9">
        <f t="shared" si="24"/>
        <v>691</v>
      </c>
      <c r="BQ16" s="9">
        <f t="shared" si="25"/>
        <v>24101825</v>
      </c>
      <c r="BR16" s="9">
        <f t="shared" si="26"/>
        <v>16510795</v>
      </c>
      <c r="BS16" s="9">
        <f t="shared" si="27"/>
        <v>0</v>
      </c>
      <c r="BT16" s="9">
        <f t="shared" si="28"/>
        <v>7464880</v>
      </c>
      <c r="BU16" s="9">
        <f t="shared" si="29"/>
        <v>126150</v>
      </c>
      <c r="BV16" s="8">
        <v>14</v>
      </c>
      <c r="BW16" s="9">
        <v>1602050</v>
      </c>
      <c r="BX16" s="9">
        <v>1441845</v>
      </c>
      <c r="BY16" s="9">
        <v>65110</v>
      </c>
      <c r="BZ16" s="9">
        <v>95095</v>
      </c>
      <c r="CA16" s="9">
        <v>0</v>
      </c>
      <c r="CB16" s="9">
        <f t="shared" si="30"/>
        <v>18528</v>
      </c>
      <c r="CC16" s="9">
        <f t="shared" si="31"/>
        <v>650668945</v>
      </c>
      <c r="CD16" s="9">
        <f t="shared" si="32"/>
        <v>577905332</v>
      </c>
      <c r="CE16" s="9">
        <f t="shared" si="33"/>
        <v>24513021</v>
      </c>
      <c r="CF16" s="9">
        <f t="shared" si="34"/>
        <v>45801114</v>
      </c>
      <c r="CG16" s="9">
        <f t="shared" si="35"/>
        <v>2449478</v>
      </c>
      <c r="CH16" s="6"/>
      <c r="CI16" s="6"/>
      <c r="CJ16" s="6"/>
      <c r="CK16" s="6"/>
      <c r="CL16" s="6"/>
      <c r="CM16" s="6"/>
      <c r="CN16" s="18">
        <v>46</v>
      </c>
      <c r="CO16" s="9">
        <v>166996</v>
      </c>
      <c r="CP16" s="9">
        <v>150293</v>
      </c>
      <c r="CQ16" s="9">
        <v>0</v>
      </c>
      <c r="CR16" s="9">
        <v>16703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46</v>
      </c>
      <c r="DG16" s="9">
        <f t="shared" si="37"/>
        <v>166996</v>
      </c>
      <c r="DH16" s="9">
        <f t="shared" si="38"/>
        <v>150293</v>
      </c>
      <c r="DI16" s="9">
        <f t="shared" si="39"/>
        <v>0</v>
      </c>
      <c r="DJ16" s="9">
        <f t="shared" si="40"/>
        <v>16703</v>
      </c>
      <c r="DK16" s="9">
        <f t="shared" si="41"/>
        <v>0</v>
      </c>
      <c r="DL16" s="9">
        <f t="shared" si="42"/>
        <v>18574</v>
      </c>
      <c r="DM16" s="9">
        <f t="shared" si="43"/>
        <v>650835941</v>
      </c>
      <c r="DN16" s="9">
        <f t="shared" si="44"/>
        <v>578055625</v>
      </c>
      <c r="DO16" s="9">
        <f t="shared" si="45"/>
        <v>24513021</v>
      </c>
      <c r="DP16" s="9">
        <f t="shared" si="46"/>
        <v>45817817</v>
      </c>
      <c r="DQ16" s="9">
        <f t="shared" si="47"/>
        <v>2449478</v>
      </c>
      <c r="DR16" s="9">
        <v>526</v>
      </c>
      <c r="DS16" s="9">
        <v>162</v>
      </c>
      <c r="DT16" s="9">
        <v>688</v>
      </c>
      <c r="DU16" s="9">
        <v>34</v>
      </c>
      <c r="DV16" s="9">
        <v>13</v>
      </c>
      <c r="DX16" s="9">
        <f>'７割'!DX16+'９割'!DX16</f>
        <v>0</v>
      </c>
      <c r="DY16" s="9">
        <f>'７割'!DY16+'９割'!DY16</f>
        <v>0</v>
      </c>
      <c r="DZ16" s="9">
        <f>'７割'!DZ16+'９割'!DZ16</f>
        <v>17</v>
      </c>
      <c r="EA16" s="9">
        <f>'７割'!EA16+'９割'!EA16</f>
        <v>497008</v>
      </c>
      <c r="EB16" s="9">
        <f>'７割'!EB16+'９割'!EB16</f>
        <v>0</v>
      </c>
      <c r="EC16" s="9">
        <f>'７割'!EC16+'９割'!EC16</f>
        <v>0</v>
      </c>
      <c r="ED16" s="9">
        <f>'７割'!ED16+'９割'!ED16</f>
        <v>0</v>
      </c>
      <c r="EE16" s="9">
        <f>'７割'!EE16+'９割'!EE16</f>
        <v>0</v>
      </c>
      <c r="EF16" s="9">
        <f>'７割'!EF16+'９割'!EF16</f>
        <v>1</v>
      </c>
      <c r="EG16" s="9">
        <f>'７割'!EG16+'９割'!EG16</f>
        <v>28660</v>
      </c>
      <c r="EH16" s="9">
        <f>'７割'!EH16+'９割'!EH16</f>
        <v>0</v>
      </c>
      <c r="EI16" s="9">
        <f>'７割'!EI16+'９割'!EI16</f>
        <v>0</v>
      </c>
      <c r="EJ16" s="9">
        <f>'７割'!EJ16+'９割'!EJ16</f>
        <v>64</v>
      </c>
      <c r="EK16" s="9">
        <f>'７割'!EK16+'９割'!EK16</f>
        <v>692664</v>
      </c>
      <c r="EM16" s="9">
        <f t="shared" si="48"/>
        <v>18592</v>
      </c>
      <c r="EN16" s="9">
        <f t="shared" si="48"/>
        <v>651361609</v>
      </c>
    </row>
    <row r="17" spans="1:144" s="7" customFormat="1" ht="15.95" customHeight="1" x14ac:dyDescent="0.15">
      <c r="A17" s="2" t="s">
        <v>38</v>
      </c>
      <c r="B17" s="8">
        <v>321</v>
      </c>
      <c r="C17" s="9">
        <v>213854440</v>
      </c>
      <c r="D17" s="9">
        <v>192274594</v>
      </c>
      <c r="E17" s="9">
        <v>14863754</v>
      </c>
      <c r="F17" s="9">
        <v>5741929</v>
      </c>
      <c r="G17" s="9">
        <v>974163</v>
      </c>
      <c r="H17" s="9">
        <v>4500</v>
      </c>
      <c r="I17" s="9">
        <v>76481030</v>
      </c>
      <c r="J17" s="9">
        <v>68630991</v>
      </c>
      <c r="K17" s="9">
        <v>980296</v>
      </c>
      <c r="L17" s="9">
        <v>6618316</v>
      </c>
      <c r="M17" s="9">
        <v>251427</v>
      </c>
      <c r="N17" s="9">
        <f t="shared" si="0"/>
        <v>4821</v>
      </c>
      <c r="O17" s="9">
        <f t="shared" si="1"/>
        <v>290335470</v>
      </c>
      <c r="P17" s="9">
        <f t="shared" si="2"/>
        <v>260905585</v>
      </c>
      <c r="Q17" s="9">
        <f t="shared" si="3"/>
        <v>15844050</v>
      </c>
      <c r="R17" s="9">
        <f t="shared" si="4"/>
        <v>12360245</v>
      </c>
      <c r="S17" s="9">
        <f t="shared" si="5"/>
        <v>1225590</v>
      </c>
      <c r="T17" s="8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255</v>
      </c>
      <c r="AA17" s="9">
        <v>4231710</v>
      </c>
      <c r="AB17" s="9">
        <v>3761577</v>
      </c>
      <c r="AC17" s="9">
        <v>1396</v>
      </c>
      <c r="AD17" s="9">
        <v>468737</v>
      </c>
      <c r="AE17" s="9">
        <v>0</v>
      </c>
      <c r="AF17" s="9">
        <f t="shared" si="6"/>
        <v>255</v>
      </c>
      <c r="AG17" s="9">
        <f t="shared" si="7"/>
        <v>4231710</v>
      </c>
      <c r="AH17" s="9">
        <f t="shared" si="8"/>
        <v>3761577</v>
      </c>
      <c r="AI17" s="9">
        <f t="shared" si="9"/>
        <v>1396</v>
      </c>
      <c r="AJ17" s="9">
        <f t="shared" si="10"/>
        <v>468737</v>
      </c>
      <c r="AK17" s="9">
        <f t="shared" si="11"/>
        <v>0</v>
      </c>
      <c r="AL17" s="8">
        <f t="shared" si="12"/>
        <v>5076</v>
      </c>
      <c r="AM17" s="9">
        <f t="shared" si="13"/>
        <v>294567180</v>
      </c>
      <c r="AN17" s="9">
        <f t="shared" si="14"/>
        <v>264667162</v>
      </c>
      <c r="AO17" s="9">
        <f t="shared" si="15"/>
        <v>15845446</v>
      </c>
      <c r="AP17" s="9">
        <f t="shared" si="16"/>
        <v>12828982</v>
      </c>
      <c r="AQ17" s="9">
        <f t="shared" si="17"/>
        <v>1225590</v>
      </c>
      <c r="AR17" s="9">
        <v>2132</v>
      </c>
      <c r="AS17" s="9">
        <v>27405390</v>
      </c>
      <c r="AT17" s="9">
        <v>24507951</v>
      </c>
      <c r="AU17" s="9">
        <v>124230</v>
      </c>
      <c r="AV17" s="9">
        <v>2600712</v>
      </c>
      <c r="AW17" s="9">
        <v>172497</v>
      </c>
      <c r="AX17" s="9">
        <f t="shared" si="18"/>
        <v>7208</v>
      </c>
      <c r="AY17" s="9">
        <f t="shared" si="19"/>
        <v>321972570</v>
      </c>
      <c r="AZ17" s="9">
        <f t="shared" si="20"/>
        <v>289175113</v>
      </c>
      <c r="BA17" s="9">
        <f t="shared" si="21"/>
        <v>15969676</v>
      </c>
      <c r="BB17" s="9">
        <f t="shared" si="22"/>
        <v>15429694</v>
      </c>
      <c r="BC17" s="9">
        <f t="shared" si="23"/>
        <v>1398087</v>
      </c>
      <c r="BD17" s="8">
        <v>311</v>
      </c>
      <c r="BE17" s="9">
        <v>10058694</v>
      </c>
      <c r="BF17" s="9">
        <v>7387234</v>
      </c>
      <c r="BG17" s="9">
        <v>0</v>
      </c>
      <c r="BH17" s="9">
        <v>2606710</v>
      </c>
      <c r="BI17" s="9">
        <v>64750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f t="shared" si="24"/>
        <v>311</v>
      </c>
      <c r="BQ17" s="9">
        <f t="shared" si="25"/>
        <v>10058694</v>
      </c>
      <c r="BR17" s="9">
        <f t="shared" si="26"/>
        <v>7387234</v>
      </c>
      <c r="BS17" s="9">
        <f t="shared" si="27"/>
        <v>0</v>
      </c>
      <c r="BT17" s="9">
        <f t="shared" si="28"/>
        <v>2606710</v>
      </c>
      <c r="BU17" s="9">
        <f t="shared" si="29"/>
        <v>64750</v>
      </c>
      <c r="BV17" s="8">
        <v>3</v>
      </c>
      <c r="BW17" s="9">
        <v>243660</v>
      </c>
      <c r="BX17" s="9">
        <v>219294</v>
      </c>
      <c r="BY17" s="9">
        <v>3393</v>
      </c>
      <c r="BZ17" s="9">
        <v>20973</v>
      </c>
      <c r="CA17" s="9">
        <v>0</v>
      </c>
      <c r="CB17" s="9">
        <f t="shared" si="30"/>
        <v>7211</v>
      </c>
      <c r="CC17" s="9">
        <f t="shared" si="31"/>
        <v>332274924</v>
      </c>
      <c r="CD17" s="9">
        <f t="shared" si="32"/>
        <v>296781641</v>
      </c>
      <c r="CE17" s="9">
        <f t="shared" si="33"/>
        <v>15973069</v>
      </c>
      <c r="CF17" s="9">
        <f t="shared" si="34"/>
        <v>18057377</v>
      </c>
      <c r="CG17" s="9">
        <f t="shared" si="35"/>
        <v>1462837</v>
      </c>
      <c r="CH17" s="6"/>
      <c r="CI17" s="6"/>
      <c r="CJ17" s="6"/>
      <c r="CK17" s="6"/>
      <c r="CL17" s="6"/>
      <c r="CM17" s="6"/>
      <c r="CN17" s="18">
        <v>4</v>
      </c>
      <c r="CO17" s="9">
        <v>19579</v>
      </c>
      <c r="CP17" s="9">
        <v>17620</v>
      </c>
      <c r="CQ17" s="9">
        <v>0</v>
      </c>
      <c r="CR17" s="9">
        <v>1959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4</v>
      </c>
      <c r="DG17" s="9">
        <f t="shared" si="37"/>
        <v>19579</v>
      </c>
      <c r="DH17" s="9">
        <f t="shared" si="38"/>
        <v>17620</v>
      </c>
      <c r="DI17" s="9">
        <f t="shared" si="39"/>
        <v>0</v>
      </c>
      <c r="DJ17" s="9">
        <f t="shared" si="40"/>
        <v>1959</v>
      </c>
      <c r="DK17" s="9">
        <f t="shared" si="41"/>
        <v>0</v>
      </c>
      <c r="DL17" s="9">
        <f t="shared" si="42"/>
        <v>7215</v>
      </c>
      <c r="DM17" s="9">
        <f t="shared" si="43"/>
        <v>332294503</v>
      </c>
      <c r="DN17" s="9">
        <f t="shared" si="44"/>
        <v>296799261</v>
      </c>
      <c r="DO17" s="9">
        <f t="shared" si="45"/>
        <v>15973069</v>
      </c>
      <c r="DP17" s="9">
        <f t="shared" si="46"/>
        <v>18059336</v>
      </c>
      <c r="DQ17" s="9">
        <f t="shared" si="47"/>
        <v>1462837</v>
      </c>
      <c r="DR17" s="9">
        <v>240</v>
      </c>
      <c r="DS17" s="9">
        <v>80</v>
      </c>
      <c r="DT17" s="9">
        <v>320</v>
      </c>
      <c r="DU17" s="9">
        <v>50</v>
      </c>
      <c r="DV17" s="9">
        <v>1</v>
      </c>
      <c r="DX17" s="9">
        <f>'７割'!DX17+'９割'!DX17</f>
        <v>0</v>
      </c>
      <c r="DY17" s="9">
        <f>'７割'!DY17+'９割'!DY17</f>
        <v>0</v>
      </c>
      <c r="DZ17" s="9">
        <f>'７割'!DZ17+'９割'!DZ17</f>
        <v>7</v>
      </c>
      <c r="EA17" s="9">
        <f>'７割'!EA17+'９割'!EA17</f>
        <v>222067</v>
      </c>
      <c r="EB17" s="9">
        <f>'７割'!EB17+'９割'!EB17</f>
        <v>0</v>
      </c>
      <c r="EC17" s="9">
        <f>'７割'!EC17+'９割'!EC17</f>
        <v>0</v>
      </c>
      <c r="ED17" s="9">
        <f>'７割'!ED17+'９割'!ED17</f>
        <v>0</v>
      </c>
      <c r="EE17" s="9">
        <f>'７割'!EE17+'９割'!EE17</f>
        <v>0</v>
      </c>
      <c r="EF17" s="9">
        <f>'７割'!EF17+'９割'!EF17</f>
        <v>0</v>
      </c>
      <c r="EG17" s="9">
        <f>'７割'!EG17+'９割'!EG17</f>
        <v>0</v>
      </c>
      <c r="EH17" s="9">
        <f>'７割'!EH17+'９割'!EH17</f>
        <v>0</v>
      </c>
      <c r="EI17" s="9">
        <f>'７割'!EI17+'９割'!EI17</f>
        <v>0</v>
      </c>
      <c r="EJ17" s="9">
        <f>'７割'!EJ17+'９割'!EJ17</f>
        <v>11</v>
      </c>
      <c r="EK17" s="9">
        <f>'７割'!EK17+'９割'!EK17</f>
        <v>241646</v>
      </c>
      <c r="EM17" s="9">
        <f t="shared" si="48"/>
        <v>7222</v>
      </c>
      <c r="EN17" s="9">
        <f t="shared" si="48"/>
        <v>332516570</v>
      </c>
    </row>
    <row r="18" spans="1:144" s="7" customFormat="1" ht="15.95" customHeight="1" x14ac:dyDescent="0.15">
      <c r="A18" s="2" t="s">
        <v>39</v>
      </c>
      <c r="B18" s="8">
        <v>1643</v>
      </c>
      <c r="C18" s="9">
        <v>867688430</v>
      </c>
      <c r="D18" s="9">
        <v>777885647</v>
      </c>
      <c r="E18" s="9">
        <v>54730328</v>
      </c>
      <c r="F18" s="9">
        <v>33297899</v>
      </c>
      <c r="G18" s="9">
        <v>1774556</v>
      </c>
      <c r="H18" s="9">
        <v>21735</v>
      </c>
      <c r="I18" s="9">
        <v>350109430</v>
      </c>
      <c r="J18" s="9">
        <v>314530675</v>
      </c>
      <c r="K18" s="9">
        <v>6389147</v>
      </c>
      <c r="L18" s="9">
        <v>25801625</v>
      </c>
      <c r="M18" s="9">
        <v>3387983</v>
      </c>
      <c r="N18" s="9">
        <f t="shared" si="0"/>
        <v>23378</v>
      </c>
      <c r="O18" s="9">
        <f t="shared" si="1"/>
        <v>1217797860</v>
      </c>
      <c r="P18" s="9">
        <f t="shared" si="2"/>
        <v>1092416322</v>
      </c>
      <c r="Q18" s="9">
        <f t="shared" si="3"/>
        <v>61119475</v>
      </c>
      <c r="R18" s="9">
        <f t="shared" si="4"/>
        <v>59099524</v>
      </c>
      <c r="S18" s="9">
        <f t="shared" si="5"/>
        <v>5162539</v>
      </c>
      <c r="T18" s="8">
        <v>8</v>
      </c>
      <c r="U18" s="9">
        <v>1053870</v>
      </c>
      <c r="V18" s="9">
        <v>948475</v>
      </c>
      <c r="W18" s="9">
        <v>7152</v>
      </c>
      <c r="X18" s="9">
        <v>98243</v>
      </c>
      <c r="Y18" s="9">
        <v>0</v>
      </c>
      <c r="Z18" s="9">
        <v>1937</v>
      </c>
      <c r="AA18" s="9">
        <v>32676190</v>
      </c>
      <c r="AB18" s="9">
        <v>29349431</v>
      </c>
      <c r="AC18" s="9">
        <v>15874</v>
      </c>
      <c r="AD18" s="9">
        <v>3310885</v>
      </c>
      <c r="AE18" s="9">
        <v>0</v>
      </c>
      <c r="AF18" s="9">
        <f t="shared" si="6"/>
        <v>1945</v>
      </c>
      <c r="AG18" s="9">
        <f t="shared" si="7"/>
        <v>33730060</v>
      </c>
      <c r="AH18" s="9">
        <f t="shared" si="8"/>
        <v>30297906</v>
      </c>
      <c r="AI18" s="9">
        <f t="shared" si="9"/>
        <v>23026</v>
      </c>
      <c r="AJ18" s="9">
        <f t="shared" si="10"/>
        <v>3409128</v>
      </c>
      <c r="AK18" s="9">
        <f t="shared" si="11"/>
        <v>0</v>
      </c>
      <c r="AL18" s="8">
        <f t="shared" si="12"/>
        <v>25323</v>
      </c>
      <c r="AM18" s="9">
        <f t="shared" si="13"/>
        <v>1251527920</v>
      </c>
      <c r="AN18" s="9">
        <f t="shared" si="14"/>
        <v>1122714228</v>
      </c>
      <c r="AO18" s="9">
        <f t="shared" si="15"/>
        <v>61142501</v>
      </c>
      <c r="AP18" s="9">
        <f t="shared" si="16"/>
        <v>62508652</v>
      </c>
      <c r="AQ18" s="9">
        <f t="shared" si="17"/>
        <v>5162539</v>
      </c>
      <c r="AR18" s="9">
        <v>14638</v>
      </c>
      <c r="AS18" s="9">
        <v>198313730</v>
      </c>
      <c r="AT18" s="9">
        <v>178127033</v>
      </c>
      <c r="AU18" s="9">
        <v>1066266</v>
      </c>
      <c r="AV18" s="9">
        <v>18395241</v>
      </c>
      <c r="AW18" s="9">
        <v>725190</v>
      </c>
      <c r="AX18" s="9">
        <f t="shared" si="18"/>
        <v>39961</v>
      </c>
      <c r="AY18" s="9">
        <f t="shared" si="19"/>
        <v>1449841650</v>
      </c>
      <c r="AZ18" s="9">
        <f t="shared" si="20"/>
        <v>1300841261</v>
      </c>
      <c r="BA18" s="9">
        <f t="shared" si="21"/>
        <v>62208767</v>
      </c>
      <c r="BB18" s="9">
        <f t="shared" si="22"/>
        <v>80903893</v>
      </c>
      <c r="BC18" s="9">
        <f t="shared" si="23"/>
        <v>5887729</v>
      </c>
      <c r="BD18" s="8">
        <v>1604</v>
      </c>
      <c r="BE18" s="9">
        <v>56720764</v>
      </c>
      <c r="BF18" s="9">
        <v>40485484</v>
      </c>
      <c r="BG18" s="9">
        <v>0</v>
      </c>
      <c r="BH18" s="9">
        <v>16133060</v>
      </c>
      <c r="BI18" s="9">
        <v>102220</v>
      </c>
      <c r="BJ18" s="9">
        <v>8</v>
      </c>
      <c r="BK18" s="9">
        <v>25920</v>
      </c>
      <c r="BL18" s="9">
        <v>17920</v>
      </c>
      <c r="BM18" s="9">
        <v>0</v>
      </c>
      <c r="BN18" s="9">
        <v>8000</v>
      </c>
      <c r="BO18" s="9">
        <v>0</v>
      </c>
      <c r="BP18" s="9">
        <f t="shared" si="24"/>
        <v>1612</v>
      </c>
      <c r="BQ18" s="9">
        <f t="shared" si="25"/>
        <v>56746684</v>
      </c>
      <c r="BR18" s="9">
        <f t="shared" si="26"/>
        <v>40503404</v>
      </c>
      <c r="BS18" s="9">
        <f t="shared" si="27"/>
        <v>0</v>
      </c>
      <c r="BT18" s="9">
        <f t="shared" si="28"/>
        <v>16141060</v>
      </c>
      <c r="BU18" s="9">
        <f t="shared" si="29"/>
        <v>102220</v>
      </c>
      <c r="BV18" s="8">
        <v>19</v>
      </c>
      <c r="BW18" s="9">
        <v>1739380</v>
      </c>
      <c r="BX18" s="9">
        <v>1565438</v>
      </c>
      <c r="BY18" s="9">
        <v>30159</v>
      </c>
      <c r="BZ18" s="9">
        <v>74896</v>
      </c>
      <c r="CA18" s="9">
        <v>68887</v>
      </c>
      <c r="CB18" s="9">
        <f t="shared" si="30"/>
        <v>39980</v>
      </c>
      <c r="CC18" s="9">
        <f t="shared" si="31"/>
        <v>1508327714</v>
      </c>
      <c r="CD18" s="9">
        <f t="shared" si="32"/>
        <v>1342910103</v>
      </c>
      <c r="CE18" s="9">
        <f t="shared" si="33"/>
        <v>62238926</v>
      </c>
      <c r="CF18" s="9">
        <f t="shared" si="34"/>
        <v>97119849</v>
      </c>
      <c r="CG18" s="9">
        <f t="shared" si="35"/>
        <v>6058836</v>
      </c>
      <c r="CH18" s="6"/>
      <c r="CI18" s="6"/>
      <c r="CJ18" s="6"/>
      <c r="CK18" s="6"/>
      <c r="CL18" s="6"/>
      <c r="CM18" s="6"/>
      <c r="CN18" s="18">
        <v>145</v>
      </c>
      <c r="CO18" s="9">
        <v>772781</v>
      </c>
      <c r="CP18" s="9">
        <v>690001</v>
      </c>
      <c r="CQ18" s="9">
        <v>0</v>
      </c>
      <c r="CR18" s="9">
        <v>82780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145</v>
      </c>
      <c r="DG18" s="9">
        <f t="shared" si="37"/>
        <v>772781</v>
      </c>
      <c r="DH18" s="9">
        <f t="shared" si="38"/>
        <v>690001</v>
      </c>
      <c r="DI18" s="9">
        <f t="shared" si="39"/>
        <v>0</v>
      </c>
      <c r="DJ18" s="9">
        <f t="shared" si="40"/>
        <v>82780</v>
      </c>
      <c r="DK18" s="9">
        <f t="shared" si="41"/>
        <v>0</v>
      </c>
      <c r="DL18" s="9">
        <f t="shared" si="42"/>
        <v>40125</v>
      </c>
      <c r="DM18" s="9">
        <f t="shared" si="43"/>
        <v>1509100495</v>
      </c>
      <c r="DN18" s="9">
        <f t="shared" si="44"/>
        <v>1343600104</v>
      </c>
      <c r="DO18" s="9">
        <f t="shared" si="45"/>
        <v>62238926</v>
      </c>
      <c r="DP18" s="9">
        <f t="shared" si="46"/>
        <v>97202629</v>
      </c>
      <c r="DQ18" s="9">
        <f t="shared" si="47"/>
        <v>6058836</v>
      </c>
      <c r="DR18" s="9">
        <v>1224</v>
      </c>
      <c r="DS18" s="9">
        <v>497</v>
      </c>
      <c r="DT18" s="9">
        <v>1721</v>
      </c>
      <c r="DU18" s="9">
        <v>216</v>
      </c>
      <c r="DV18" s="9">
        <v>28</v>
      </c>
      <c r="DX18" s="9">
        <f>'７割'!DX18+'９割'!DX18</f>
        <v>1</v>
      </c>
      <c r="DY18" s="9">
        <f>'７割'!DY18+'９割'!DY18</f>
        <v>10740</v>
      </c>
      <c r="DZ18" s="9">
        <f>'７割'!DZ18+'９割'!DZ18</f>
        <v>41</v>
      </c>
      <c r="EA18" s="9">
        <f>'７割'!EA18+'９割'!EA18</f>
        <v>1415571</v>
      </c>
      <c r="EB18" s="9">
        <f>'７割'!EB18+'９割'!EB18</f>
        <v>0</v>
      </c>
      <c r="EC18" s="9">
        <f>'７割'!EC18+'９割'!EC18</f>
        <v>0</v>
      </c>
      <c r="ED18" s="9">
        <f>'７割'!ED18+'９割'!ED18</f>
        <v>9</v>
      </c>
      <c r="EE18" s="9">
        <f>'７割'!EE18+'９割'!EE18</f>
        <v>400260</v>
      </c>
      <c r="EF18" s="9">
        <f>'７割'!EF18+'９割'!EF18</f>
        <v>14</v>
      </c>
      <c r="EG18" s="9">
        <f>'７割'!EG18+'９割'!EG18</f>
        <v>178080</v>
      </c>
      <c r="EH18" s="9">
        <f>'７割'!EH18+'９割'!EH18</f>
        <v>1</v>
      </c>
      <c r="EI18" s="9">
        <f>'７割'!EI18+'９割'!EI18</f>
        <v>1260</v>
      </c>
      <c r="EJ18" s="9">
        <f>'７割'!EJ18+'９割'!EJ18</f>
        <v>211</v>
      </c>
      <c r="EK18" s="9">
        <f>'７割'!EK18+'９割'!EK18</f>
        <v>2778692</v>
      </c>
      <c r="EM18" s="9">
        <f t="shared" si="48"/>
        <v>40191</v>
      </c>
      <c r="EN18" s="9">
        <f t="shared" si="48"/>
        <v>1511106406</v>
      </c>
    </row>
    <row r="19" spans="1:144" s="7" customFormat="1" ht="15.95" customHeight="1" x14ac:dyDescent="0.15">
      <c r="A19" s="2" t="s">
        <v>40</v>
      </c>
      <c r="B19" s="8">
        <v>2701</v>
      </c>
      <c r="C19" s="9">
        <v>1355307570</v>
      </c>
      <c r="D19" s="9">
        <v>1216686197</v>
      </c>
      <c r="E19" s="9">
        <v>76788135</v>
      </c>
      <c r="F19" s="9">
        <v>57134068</v>
      </c>
      <c r="G19" s="9">
        <v>4699170</v>
      </c>
      <c r="H19" s="9">
        <v>27323</v>
      </c>
      <c r="I19" s="9">
        <v>480105230</v>
      </c>
      <c r="J19" s="9">
        <v>430055209</v>
      </c>
      <c r="K19" s="9">
        <v>12014801</v>
      </c>
      <c r="L19" s="9">
        <v>31389475</v>
      </c>
      <c r="M19" s="9">
        <v>6645745</v>
      </c>
      <c r="N19" s="9">
        <f t="shared" si="0"/>
        <v>30024</v>
      </c>
      <c r="O19" s="9">
        <f t="shared" si="1"/>
        <v>1835412800</v>
      </c>
      <c r="P19" s="9">
        <f t="shared" si="2"/>
        <v>1646741406</v>
      </c>
      <c r="Q19" s="9">
        <f t="shared" si="3"/>
        <v>88802936</v>
      </c>
      <c r="R19" s="9">
        <f t="shared" si="4"/>
        <v>88523543</v>
      </c>
      <c r="S19" s="9">
        <f t="shared" si="5"/>
        <v>11344915</v>
      </c>
      <c r="T19" s="8">
        <v>3</v>
      </c>
      <c r="U19" s="9">
        <v>573710</v>
      </c>
      <c r="V19" s="9">
        <v>516340</v>
      </c>
      <c r="W19" s="9">
        <v>7960</v>
      </c>
      <c r="X19" s="9">
        <v>49410</v>
      </c>
      <c r="Y19" s="9">
        <v>0</v>
      </c>
      <c r="Z19" s="9">
        <v>2100</v>
      </c>
      <c r="AA19" s="9">
        <v>31224120</v>
      </c>
      <c r="AB19" s="9">
        <v>28005670</v>
      </c>
      <c r="AC19" s="9">
        <v>18774</v>
      </c>
      <c r="AD19" s="9">
        <v>3199676</v>
      </c>
      <c r="AE19" s="9">
        <v>0</v>
      </c>
      <c r="AF19" s="9">
        <f t="shared" si="6"/>
        <v>2103</v>
      </c>
      <c r="AG19" s="9">
        <f t="shared" si="7"/>
        <v>31797830</v>
      </c>
      <c r="AH19" s="9">
        <f t="shared" si="8"/>
        <v>28522010</v>
      </c>
      <c r="AI19" s="9">
        <f t="shared" si="9"/>
        <v>26734</v>
      </c>
      <c r="AJ19" s="9">
        <f t="shared" si="10"/>
        <v>3249086</v>
      </c>
      <c r="AK19" s="9">
        <f t="shared" si="11"/>
        <v>0</v>
      </c>
      <c r="AL19" s="8">
        <f t="shared" si="12"/>
        <v>32127</v>
      </c>
      <c r="AM19" s="9">
        <f t="shared" si="13"/>
        <v>1867210630</v>
      </c>
      <c r="AN19" s="9">
        <f t="shared" si="14"/>
        <v>1675263416</v>
      </c>
      <c r="AO19" s="9">
        <f t="shared" si="15"/>
        <v>88829670</v>
      </c>
      <c r="AP19" s="9">
        <f t="shared" si="16"/>
        <v>91772629</v>
      </c>
      <c r="AQ19" s="9">
        <f t="shared" si="17"/>
        <v>11344915</v>
      </c>
      <c r="AR19" s="9">
        <v>21128</v>
      </c>
      <c r="AS19" s="9">
        <v>311125870</v>
      </c>
      <c r="AT19" s="9">
        <v>278890227</v>
      </c>
      <c r="AU19" s="9">
        <v>1185198</v>
      </c>
      <c r="AV19" s="9">
        <v>30082287</v>
      </c>
      <c r="AW19" s="9">
        <v>968158</v>
      </c>
      <c r="AX19" s="9">
        <f t="shared" si="18"/>
        <v>53255</v>
      </c>
      <c r="AY19" s="9">
        <f t="shared" si="19"/>
        <v>2178336500</v>
      </c>
      <c r="AZ19" s="9">
        <f t="shared" si="20"/>
        <v>1954153643</v>
      </c>
      <c r="BA19" s="9">
        <f t="shared" si="21"/>
        <v>90014868</v>
      </c>
      <c r="BB19" s="9">
        <f t="shared" si="22"/>
        <v>121854916</v>
      </c>
      <c r="BC19" s="9">
        <f t="shared" si="23"/>
        <v>12313073</v>
      </c>
      <c r="BD19" s="8">
        <v>2671</v>
      </c>
      <c r="BE19" s="9">
        <v>114122831</v>
      </c>
      <c r="BF19" s="9">
        <v>81502281</v>
      </c>
      <c r="BG19" s="9">
        <v>0</v>
      </c>
      <c r="BH19" s="9">
        <v>32007530</v>
      </c>
      <c r="BI19" s="9">
        <v>613020</v>
      </c>
      <c r="BJ19" s="9">
        <v>3</v>
      </c>
      <c r="BK19" s="9">
        <v>21820</v>
      </c>
      <c r="BL19" s="9">
        <v>12190</v>
      </c>
      <c r="BM19" s="9">
        <v>0</v>
      </c>
      <c r="BN19" s="9">
        <v>9630</v>
      </c>
      <c r="BO19" s="9">
        <v>0</v>
      </c>
      <c r="BP19" s="9">
        <f t="shared" si="24"/>
        <v>2674</v>
      </c>
      <c r="BQ19" s="9">
        <f t="shared" si="25"/>
        <v>114144651</v>
      </c>
      <c r="BR19" s="9">
        <f t="shared" si="26"/>
        <v>81514471</v>
      </c>
      <c r="BS19" s="9">
        <f t="shared" si="27"/>
        <v>0</v>
      </c>
      <c r="BT19" s="9">
        <f t="shared" si="28"/>
        <v>32017160</v>
      </c>
      <c r="BU19" s="9">
        <f t="shared" si="29"/>
        <v>613020</v>
      </c>
      <c r="BV19" s="8">
        <v>35</v>
      </c>
      <c r="BW19" s="9">
        <v>4275640</v>
      </c>
      <c r="BX19" s="9">
        <v>3848076</v>
      </c>
      <c r="BY19" s="9">
        <v>164993</v>
      </c>
      <c r="BZ19" s="9">
        <v>254804</v>
      </c>
      <c r="CA19" s="9">
        <v>7767</v>
      </c>
      <c r="CB19" s="9">
        <f t="shared" si="30"/>
        <v>53290</v>
      </c>
      <c r="CC19" s="9">
        <f t="shared" si="31"/>
        <v>2296756791</v>
      </c>
      <c r="CD19" s="9">
        <f t="shared" si="32"/>
        <v>2039516190</v>
      </c>
      <c r="CE19" s="9">
        <f t="shared" si="33"/>
        <v>90179861</v>
      </c>
      <c r="CF19" s="9">
        <f t="shared" si="34"/>
        <v>154126880</v>
      </c>
      <c r="CG19" s="9">
        <f t="shared" si="35"/>
        <v>12933860</v>
      </c>
      <c r="CH19" s="6"/>
      <c r="CI19" s="6"/>
      <c r="CJ19" s="6"/>
      <c r="CK19" s="6"/>
      <c r="CL19" s="6"/>
      <c r="CM19" s="6"/>
      <c r="CN19" s="18">
        <v>142</v>
      </c>
      <c r="CO19" s="9">
        <v>803513</v>
      </c>
      <c r="CP19" s="9">
        <v>716820</v>
      </c>
      <c r="CQ19" s="9">
        <v>0</v>
      </c>
      <c r="CR19" s="9">
        <v>86693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142</v>
      </c>
      <c r="DG19" s="9">
        <f t="shared" si="37"/>
        <v>803513</v>
      </c>
      <c r="DH19" s="9">
        <f t="shared" si="38"/>
        <v>716820</v>
      </c>
      <c r="DI19" s="9">
        <f t="shared" si="39"/>
        <v>0</v>
      </c>
      <c r="DJ19" s="9">
        <f t="shared" si="40"/>
        <v>86693</v>
      </c>
      <c r="DK19" s="9">
        <f t="shared" si="41"/>
        <v>0</v>
      </c>
      <c r="DL19" s="9">
        <f t="shared" si="42"/>
        <v>53432</v>
      </c>
      <c r="DM19" s="9">
        <f t="shared" si="43"/>
        <v>2297560304</v>
      </c>
      <c r="DN19" s="9">
        <f t="shared" si="44"/>
        <v>2040233010</v>
      </c>
      <c r="DO19" s="9">
        <f t="shared" si="45"/>
        <v>90179861</v>
      </c>
      <c r="DP19" s="9">
        <f t="shared" si="46"/>
        <v>154213573</v>
      </c>
      <c r="DQ19" s="9">
        <f t="shared" si="47"/>
        <v>12933860</v>
      </c>
      <c r="DR19" s="9">
        <v>2098</v>
      </c>
      <c r="DS19" s="9">
        <v>782</v>
      </c>
      <c r="DT19" s="9">
        <v>2880</v>
      </c>
      <c r="DU19" s="9">
        <v>306</v>
      </c>
      <c r="DV19" s="9">
        <v>75</v>
      </c>
      <c r="DX19" s="9">
        <f>'７割'!DX19+'９割'!DX19</f>
        <v>0</v>
      </c>
      <c r="DY19" s="9">
        <f>'７割'!DY19+'９割'!DY19</f>
        <v>0</v>
      </c>
      <c r="DZ19" s="9">
        <f>'７割'!DZ19+'９割'!DZ19</f>
        <v>52</v>
      </c>
      <c r="EA19" s="9">
        <f>'７割'!EA19+'９割'!EA19</f>
        <v>1459274</v>
      </c>
      <c r="EB19" s="9">
        <f>'７割'!EB19+'９割'!EB19</f>
        <v>0</v>
      </c>
      <c r="EC19" s="9">
        <f>'７割'!EC19+'９割'!EC19</f>
        <v>0</v>
      </c>
      <c r="ED19" s="9">
        <f>'７割'!ED19+'９割'!ED19</f>
        <v>14</v>
      </c>
      <c r="EE19" s="9">
        <f>'７割'!EE19+'９割'!EE19</f>
        <v>198470</v>
      </c>
      <c r="EF19" s="9">
        <f>'７割'!EF19+'９割'!EF19</f>
        <v>74</v>
      </c>
      <c r="EG19" s="9">
        <f>'７割'!EG19+'９割'!EG19</f>
        <v>3267370</v>
      </c>
      <c r="EH19" s="9">
        <f>'７割'!EH19+'９割'!EH19</f>
        <v>3</v>
      </c>
      <c r="EI19" s="9">
        <f>'７割'!EI19+'９割'!EI19</f>
        <v>28140</v>
      </c>
      <c r="EJ19" s="9">
        <f>'７割'!EJ19+'９割'!EJ19</f>
        <v>285</v>
      </c>
      <c r="EK19" s="9">
        <f>'７割'!EK19+'９割'!EK19</f>
        <v>5756767</v>
      </c>
      <c r="EM19" s="9">
        <f t="shared" si="48"/>
        <v>53575</v>
      </c>
      <c r="EN19" s="9">
        <f t="shared" si="48"/>
        <v>2302513558</v>
      </c>
    </row>
    <row r="20" spans="1:144" s="7" customFormat="1" ht="15.95" customHeight="1" x14ac:dyDescent="0.15">
      <c r="A20" s="2" t="s">
        <v>41</v>
      </c>
      <c r="B20" s="8">
        <v>1067</v>
      </c>
      <c r="C20" s="9">
        <v>592680900</v>
      </c>
      <c r="D20" s="9">
        <v>529708026</v>
      </c>
      <c r="E20" s="9">
        <v>33995586</v>
      </c>
      <c r="F20" s="9">
        <v>28218844</v>
      </c>
      <c r="G20" s="9">
        <v>758444</v>
      </c>
      <c r="H20" s="9">
        <v>15791</v>
      </c>
      <c r="I20" s="9">
        <v>231151870</v>
      </c>
      <c r="J20" s="9">
        <v>205973149</v>
      </c>
      <c r="K20" s="9">
        <v>4446959</v>
      </c>
      <c r="L20" s="9">
        <v>19572769</v>
      </c>
      <c r="M20" s="9">
        <v>1158993</v>
      </c>
      <c r="N20" s="9">
        <f t="shared" si="0"/>
        <v>16858</v>
      </c>
      <c r="O20" s="9">
        <f t="shared" si="1"/>
        <v>823832770</v>
      </c>
      <c r="P20" s="9">
        <f t="shared" si="2"/>
        <v>735681175</v>
      </c>
      <c r="Q20" s="9">
        <f t="shared" si="3"/>
        <v>38442545</v>
      </c>
      <c r="R20" s="9">
        <f t="shared" si="4"/>
        <v>47791613</v>
      </c>
      <c r="S20" s="9">
        <f t="shared" si="5"/>
        <v>1917437</v>
      </c>
      <c r="T20" s="8">
        <v>1</v>
      </c>
      <c r="U20" s="9">
        <v>165090</v>
      </c>
      <c r="V20" s="9">
        <v>148581</v>
      </c>
      <c r="W20" s="9">
        <v>1509</v>
      </c>
      <c r="X20" s="9">
        <v>15000</v>
      </c>
      <c r="Y20" s="9">
        <v>0</v>
      </c>
      <c r="Z20" s="9">
        <v>1296</v>
      </c>
      <c r="AA20" s="9">
        <v>19895580</v>
      </c>
      <c r="AB20" s="9">
        <v>17627460</v>
      </c>
      <c r="AC20" s="9">
        <v>6021</v>
      </c>
      <c r="AD20" s="9">
        <v>2262099</v>
      </c>
      <c r="AE20" s="9">
        <v>0</v>
      </c>
      <c r="AF20" s="9">
        <f t="shared" si="6"/>
        <v>1297</v>
      </c>
      <c r="AG20" s="9">
        <f t="shared" si="7"/>
        <v>20060670</v>
      </c>
      <c r="AH20" s="9">
        <f t="shared" si="8"/>
        <v>17776041</v>
      </c>
      <c r="AI20" s="9">
        <f t="shared" si="9"/>
        <v>7530</v>
      </c>
      <c r="AJ20" s="9">
        <f t="shared" si="10"/>
        <v>2277099</v>
      </c>
      <c r="AK20" s="9">
        <f t="shared" si="11"/>
        <v>0</v>
      </c>
      <c r="AL20" s="8">
        <f t="shared" si="12"/>
        <v>18155</v>
      </c>
      <c r="AM20" s="9">
        <f t="shared" si="13"/>
        <v>843893440</v>
      </c>
      <c r="AN20" s="9">
        <f t="shared" si="14"/>
        <v>753457216</v>
      </c>
      <c r="AO20" s="9">
        <f t="shared" si="15"/>
        <v>38450075</v>
      </c>
      <c r="AP20" s="9">
        <f t="shared" si="16"/>
        <v>50068712</v>
      </c>
      <c r="AQ20" s="9">
        <f t="shared" si="17"/>
        <v>1917437</v>
      </c>
      <c r="AR20" s="9">
        <v>12785</v>
      </c>
      <c r="AS20" s="9">
        <v>196958740</v>
      </c>
      <c r="AT20" s="9">
        <v>175458964</v>
      </c>
      <c r="AU20" s="9">
        <v>808631</v>
      </c>
      <c r="AV20" s="9">
        <v>19461944</v>
      </c>
      <c r="AW20" s="9">
        <v>1229201</v>
      </c>
      <c r="AX20" s="9">
        <f t="shared" si="18"/>
        <v>30940</v>
      </c>
      <c r="AY20" s="9">
        <f t="shared" si="19"/>
        <v>1040852180</v>
      </c>
      <c r="AZ20" s="9">
        <f t="shared" si="20"/>
        <v>928916180</v>
      </c>
      <c r="BA20" s="9">
        <f t="shared" si="21"/>
        <v>39258706</v>
      </c>
      <c r="BB20" s="9">
        <f t="shared" si="22"/>
        <v>69530656</v>
      </c>
      <c r="BC20" s="9">
        <f t="shared" si="23"/>
        <v>3146638</v>
      </c>
      <c r="BD20" s="8">
        <v>1037</v>
      </c>
      <c r="BE20" s="9">
        <v>37961620</v>
      </c>
      <c r="BF20" s="9">
        <v>24296650</v>
      </c>
      <c r="BG20" s="9">
        <v>0</v>
      </c>
      <c r="BH20" s="9">
        <v>13609910</v>
      </c>
      <c r="BI20" s="9">
        <v>55060</v>
      </c>
      <c r="BJ20" s="9">
        <v>1</v>
      </c>
      <c r="BK20" s="9">
        <v>3350</v>
      </c>
      <c r="BL20" s="9">
        <v>2850</v>
      </c>
      <c r="BM20" s="9">
        <v>0</v>
      </c>
      <c r="BN20" s="9">
        <v>500</v>
      </c>
      <c r="BO20" s="9">
        <v>0</v>
      </c>
      <c r="BP20" s="9">
        <f t="shared" si="24"/>
        <v>1038</v>
      </c>
      <c r="BQ20" s="9">
        <f t="shared" si="25"/>
        <v>37964970</v>
      </c>
      <c r="BR20" s="9">
        <f t="shared" si="26"/>
        <v>24299500</v>
      </c>
      <c r="BS20" s="9">
        <f t="shared" si="27"/>
        <v>0</v>
      </c>
      <c r="BT20" s="9">
        <f t="shared" si="28"/>
        <v>13610410</v>
      </c>
      <c r="BU20" s="9">
        <f t="shared" si="29"/>
        <v>55060</v>
      </c>
      <c r="BV20" s="8">
        <v>76</v>
      </c>
      <c r="BW20" s="9">
        <v>12190460</v>
      </c>
      <c r="BX20" s="9">
        <v>10971414</v>
      </c>
      <c r="BY20" s="9">
        <v>681696</v>
      </c>
      <c r="BZ20" s="9">
        <v>383170</v>
      </c>
      <c r="CA20" s="9">
        <v>154180</v>
      </c>
      <c r="CB20" s="9">
        <f t="shared" si="30"/>
        <v>31016</v>
      </c>
      <c r="CC20" s="9">
        <f t="shared" si="31"/>
        <v>1091007610</v>
      </c>
      <c r="CD20" s="9">
        <f t="shared" si="32"/>
        <v>964187094</v>
      </c>
      <c r="CE20" s="9">
        <f t="shared" si="33"/>
        <v>39940402</v>
      </c>
      <c r="CF20" s="9">
        <f t="shared" si="34"/>
        <v>83524236</v>
      </c>
      <c r="CG20" s="9">
        <f t="shared" si="35"/>
        <v>3355878</v>
      </c>
      <c r="CH20" s="6"/>
      <c r="CI20" s="6"/>
      <c r="CJ20" s="6"/>
      <c r="CK20" s="6"/>
      <c r="CL20" s="6"/>
      <c r="CM20" s="6"/>
      <c r="CN20" s="18">
        <v>183</v>
      </c>
      <c r="CO20" s="9">
        <v>1054158</v>
      </c>
      <c r="CP20" s="9">
        <v>916310</v>
      </c>
      <c r="CQ20" s="9">
        <v>0</v>
      </c>
      <c r="CR20" s="9">
        <v>137848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183</v>
      </c>
      <c r="DG20" s="9">
        <f t="shared" si="37"/>
        <v>1054158</v>
      </c>
      <c r="DH20" s="9">
        <f t="shared" si="38"/>
        <v>916310</v>
      </c>
      <c r="DI20" s="9">
        <f t="shared" si="39"/>
        <v>0</v>
      </c>
      <c r="DJ20" s="9">
        <f t="shared" si="40"/>
        <v>137848</v>
      </c>
      <c r="DK20" s="9">
        <f t="shared" si="41"/>
        <v>0</v>
      </c>
      <c r="DL20" s="9">
        <f t="shared" si="42"/>
        <v>31199</v>
      </c>
      <c r="DM20" s="9">
        <f t="shared" si="43"/>
        <v>1092061768</v>
      </c>
      <c r="DN20" s="9">
        <f t="shared" si="44"/>
        <v>965103404</v>
      </c>
      <c r="DO20" s="9">
        <f t="shared" si="45"/>
        <v>39940402</v>
      </c>
      <c r="DP20" s="9">
        <f t="shared" si="46"/>
        <v>83662084</v>
      </c>
      <c r="DQ20" s="9">
        <f t="shared" si="47"/>
        <v>3355878</v>
      </c>
      <c r="DR20" s="9">
        <v>764</v>
      </c>
      <c r="DS20" s="9">
        <v>342</v>
      </c>
      <c r="DT20" s="9">
        <v>1106</v>
      </c>
      <c r="DU20" s="9">
        <v>185</v>
      </c>
      <c r="DV20" s="9">
        <v>45</v>
      </c>
      <c r="DX20" s="9">
        <f>'７割'!DX20+'９割'!DX20</f>
        <v>2</v>
      </c>
      <c r="DY20" s="9">
        <f>'７割'!DY20+'９割'!DY20</f>
        <v>11170</v>
      </c>
      <c r="DZ20" s="9">
        <f>'７割'!DZ20+'９割'!DZ20</f>
        <v>27</v>
      </c>
      <c r="EA20" s="9">
        <f>'７割'!EA20+'９割'!EA20</f>
        <v>1032686</v>
      </c>
      <c r="EB20" s="9">
        <f>'７割'!EB20+'９割'!EB20</f>
        <v>0</v>
      </c>
      <c r="EC20" s="9">
        <f>'７割'!EC20+'９割'!EC20</f>
        <v>0</v>
      </c>
      <c r="ED20" s="9">
        <f>'７割'!ED20+'９割'!ED20</f>
        <v>36</v>
      </c>
      <c r="EE20" s="9">
        <f>'７割'!EE20+'９割'!EE20</f>
        <v>1155405</v>
      </c>
      <c r="EF20" s="9">
        <f>'７割'!EF20+'９割'!EF20</f>
        <v>31</v>
      </c>
      <c r="EG20" s="9">
        <f>'７割'!EG20+'９割'!EG20</f>
        <v>644690</v>
      </c>
      <c r="EH20" s="9">
        <f>'７割'!EH20+'９割'!EH20</f>
        <v>6</v>
      </c>
      <c r="EI20" s="9">
        <f>'７割'!EI20+'９割'!EI20</f>
        <v>1059240</v>
      </c>
      <c r="EJ20" s="9">
        <f>'７割'!EJ20+'９割'!EJ20</f>
        <v>285</v>
      </c>
      <c r="EK20" s="9">
        <f>'７割'!EK20+'９割'!EK20</f>
        <v>4957349</v>
      </c>
      <c r="EM20" s="9">
        <f t="shared" si="48"/>
        <v>31301</v>
      </c>
      <c r="EN20" s="9">
        <f t="shared" si="48"/>
        <v>1095964959</v>
      </c>
    </row>
    <row r="21" spans="1:144" s="7" customFormat="1" ht="15.95" customHeight="1" x14ac:dyDescent="0.15">
      <c r="A21" s="2" t="s">
        <v>42</v>
      </c>
      <c r="B21" s="8">
        <v>669</v>
      </c>
      <c r="C21" s="9">
        <v>351107610</v>
      </c>
      <c r="D21" s="9">
        <v>314124615</v>
      </c>
      <c r="E21" s="9">
        <v>18660995</v>
      </c>
      <c r="F21" s="9">
        <v>18037940</v>
      </c>
      <c r="G21" s="9">
        <v>284060</v>
      </c>
      <c r="H21" s="9">
        <v>8539</v>
      </c>
      <c r="I21" s="9">
        <v>127758730</v>
      </c>
      <c r="J21" s="9">
        <v>114030759</v>
      </c>
      <c r="K21" s="9">
        <v>2394153</v>
      </c>
      <c r="L21" s="9">
        <v>10671110</v>
      </c>
      <c r="M21" s="9">
        <v>662708</v>
      </c>
      <c r="N21" s="9">
        <f t="shared" si="0"/>
        <v>9208</v>
      </c>
      <c r="O21" s="9">
        <f t="shared" si="1"/>
        <v>478866340</v>
      </c>
      <c r="P21" s="9">
        <f t="shared" si="2"/>
        <v>428155374</v>
      </c>
      <c r="Q21" s="9">
        <f t="shared" si="3"/>
        <v>21055148</v>
      </c>
      <c r="R21" s="9">
        <f t="shared" si="4"/>
        <v>28709050</v>
      </c>
      <c r="S21" s="9">
        <f t="shared" si="5"/>
        <v>946768</v>
      </c>
      <c r="T21" s="8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693</v>
      </c>
      <c r="AA21" s="9">
        <v>12313500</v>
      </c>
      <c r="AB21" s="9">
        <v>10904522</v>
      </c>
      <c r="AC21" s="9">
        <v>3528</v>
      </c>
      <c r="AD21" s="9">
        <v>1405450</v>
      </c>
      <c r="AE21" s="9">
        <v>0</v>
      </c>
      <c r="AF21" s="9">
        <f t="shared" si="6"/>
        <v>693</v>
      </c>
      <c r="AG21" s="9">
        <f t="shared" si="7"/>
        <v>12313500</v>
      </c>
      <c r="AH21" s="9">
        <f t="shared" si="8"/>
        <v>10904522</v>
      </c>
      <c r="AI21" s="9">
        <f t="shared" si="9"/>
        <v>3528</v>
      </c>
      <c r="AJ21" s="9">
        <f t="shared" si="10"/>
        <v>1405450</v>
      </c>
      <c r="AK21" s="9">
        <f t="shared" si="11"/>
        <v>0</v>
      </c>
      <c r="AL21" s="8">
        <f t="shared" si="12"/>
        <v>9901</v>
      </c>
      <c r="AM21" s="9">
        <f t="shared" si="13"/>
        <v>491179840</v>
      </c>
      <c r="AN21" s="9">
        <f t="shared" si="14"/>
        <v>439059896</v>
      </c>
      <c r="AO21" s="9">
        <f t="shared" si="15"/>
        <v>21058676</v>
      </c>
      <c r="AP21" s="9">
        <f t="shared" si="16"/>
        <v>30114500</v>
      </c>
      <c r="AQ21" s="9">
        <f t="shared" si="17"/>
        <v>946768</v>
      </c>
      <c r="AR21" s="9">
        <v>6844</v>
      </c>
      <c r="AS21" s="9">
        <v>108976980</v>
      </c>
      <c r="AT21" s="9">
        <v>97078793</v>
      </c>
      <c r="AU21" s="9">
        <v>353549</v>
      </c>
      <c r="AV21" s="9">
        <v>10907684</v>
      </c>
      <c r="AW21" s="9">
        <v>636954</v>
      </c>
      <c r="AX21" s="9">
        <f t="shared" si="18"/>
        <v>16745</v>
      </c>
      <c r="AY21" s="9">
        <f t="shared" si="19"/>
        <v>600156820</v>
      </c>
      <c r="AZ21" s="9">
        <f t="shared" si="20"/>
        <v>536138689</v>
      </c>
      <c r="BA21" s="9">
        <f t="shared" si="21"/>
        <v>21412225</v>
      </c>
      <c r="BB21" s="9">
        <f t="shared" si="22"/>
        <v>41022184</v>
      </c>
      <c r="BC21" s="9">
        <f t="shared" si="23"/>
        <v>1583722</v>
      </c>
      <c r="BD21" s="8">
        <v>658</v>
      </c>
      <c r="BE21" s="9">
        <v>23514792</v>
      </c>
      <c r="BF21" s="9">
        <v>14848732</v>
      </c>
      <c r="BG21" s="9">
        <v>0</v>
      </c>
      <c r="BH21" s="9">
        <v>8630585</v>
      </c>
      <c r="BI21" s="9">
        <v>35475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f t="shared" si="24"/>
        <v>658</v>
      </c>
      <c r="BQ21" s="9">
        <f t="shared" si="25"/>
        <v>23514792</v>
      </c>
      <c r="BR21" s="9">
        <f t="shared" si="26"/>
        <v>14848732</v>
      </c>
      <c r="BS21" s="9">
        <f t="shared" si="27"/>
        <v>0</v>
      </c>
      <c r="BT21" s="9">
        <f t="shared" si="28"/>
        <v>8630585</v>
      </c>
      <c r="BU21" s="9">
        <f t="shared" si="29"/>
        <v>35475</v>
      </c>
      <c r="BV21" s="8">
        <v>22</v>
      </c>
      <c r="BW21" s="9">
        <v>1783720</v>
      </c>
      <c r="BX21" s="9">
        <v>1605348</v>
      </c>
      <c r="BY21" s="9">
        <v>43755</v>
      </c>
      <c r="BZ21" s="9">
        <v>134617</v>
      </c>
      <c r="CA21" s="9">
        <v>0</v>
      </c>
      <c r="CB21" s="9">
        <f t="shared" si="30"/>
        <v>16767</v>
      </c>
      <c r="CC21" s="9">
        <f t="shared" si="31"/>
        <v>625455332</v>
      </c>
      <c r="CD21" s="9">
        <f t="shared" si="32"/>
        <v>552592769</v>
      </c>
      <c r="CE21" s="9">
        <f t="shared" si="33"/>
        <v>21455980</v>
      </c>
      <c r="CF21" s="9">
        <f t="shared" si="34"/>
        <v>49787386</v>
      </c>
      <c r="CG21" s="9">
        <f t="shared" si="35"/>
        <v>1619197</v>
      </c>
      <c r="CH21" s="6"/>
      <c r="CI21" s="6"/>
      <c r="CJ21" s="6"/>
      <c r="CK21" s="6"/>
      <c r="CL21" s="6"/>
      <c r="CM21" s="6"/>
      <c r="CN21" s="18">
        <v>180</v>
      </c>
      <c r="CO21" s="9">
        <v>1846063</v>
      </c>
      <c r="CP21" s="9">
        <v>1650858</v>
      </c>
      <c r="CQ21" s="9">
        <v>0</v>
      </c>
      <c r="CR21" s="9">
        <v>195205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180</v>
      </c>
      <c r="DG21" s="9">
        <f t="shared" si="37"/>
        <v>1846063</v>
      </c>
      <c r="DH21" s="9">
        <f t="shared" si="38"/>
        <v>1650858</v>
      </c>
      <c r="DI21" s="9">
        <f t="shared" si="39"/>
        <v>0</v>
      </c>
      <c r="DJ21" s="9">
        <f t="shared" si="40"/>
        <v>195205</v>
      </c>
      <c r="DK21" s="9">
        <f t="shared" si="41"/>
        <v>0</v>
      </c>
      <c r="DL21" s="9">
        <f t="shared" si="42"/>
        <v>16947</v>
      </c>
      <c r="DM21" s="9">
        <f t="shared" si="43"/>
        <v>627301395</v>
      </c>
      <c r="DN21" s="9">
        <f t="shared" si="44"/>
        <v>554243627</v>
      </c>
      <c r="DO21" s="9">
        <f t="shared" si="45"/>
        <v>21455980</v>
      </c>
      <c r="DP21" s="9">
        <f t="shared" si="46"/>
        <v>49982591</v>
      </c>
      <c r="DQ21" s="9">
        <f t="shared" si="47"/>
        <v>1619197</v>
      </c>
      <c r="DR21" s="9">
        <v>450</v>
      </c>
      <c r="DS21" s="9">
        <v>183</v>
      </c>
      <c r="DT21" s="9">
        <v>633</v>
      </c>
      <c r="DU21" s="9">
        <v>80</v>
      </c>
      <c r="DV21" s="9">
        <v>30</v>
      </c>
      <c r="DX21" s="9">
        <f>'７割'!DX21+'９割'!DX21</f>
        <v>0</v>
      </c>
      <c r="DY21" s="9">
        <f>'７割'!DY21+'９割'!DY21</f>
        <v>0</v>
      </c>
      <c r="DZ21" s="9">
        <f>'７割'!DZ21+'９割'!DZ21</f>
        <v>20</v>
      </c>
      <c r="EA21" s="9">
        <f>'７割'!EA21+'９割'!EA21</f>
        <v>571256</v>
      </c>
      <c r="EB21" s="9">
        <f>'７割'!EB21+'９割'!EB21</f>
        <v>0</v>
      </c>
      <c r="EC21" s="9">
        <f>'７割'!EC21+'９割'!EC21</f>
        <v>0</v>
      </c>
      <c r="ED21" s="9">
        <f>'７割'!ED21+'９割'!ED21</f>
        <v>0</v>
      </c>
      <c r="EE21" s="9">
        <f>'７割'!EE21+'９割'!EE21</f>
        <v>0</v>
      </c>
      <c r="EF21" s="9">
        <f>'７割'!EF21+'９割'!EF21</f>
        <v>0</v>
      </c>
      <c r="EG21" s="9">
        <f>'７割'!EG21+'９割'!EG21</f>
        <v>0</v>
      </c>
      <c r="EH21" s="9">
        <f>'７割'!EH21+'９割'!EH21</f>
        <v>0</v>
      </c>
      <c r="EI21" s="9">
        <f>'７割'!EI21+'９割'!EI21</f>
        <v>0</v>
      </c>
      <c r="EJ21" s="9">
        <f>'７割'!EJ21+'９割'!EJ21</f>
        <v>200</v>
      </c>
      <c r="EK21" s="9">
        <f>'７割'!EK21+'９割'!EK21</f>
        <v>2417319</v>
      </c>
      <c r="EM21" s="9">
        <f t="shared" si="48"/>
        <v>16967</v>
      </c>
      <c r="EN21" s="9">
        <f t="shared" si="48"/>
        <v>627872651</v>
      </c>
    </row>
    <row r="22" spans="1:144" s="7" customFormat="1" ht="15.95" customHeight="1" x14ac:dyDescent="0.15">
      <c r="A22" s="2" t="s">
        <v>43</v>
      </c>
      <c r="B22" s="8">
        <v>1313</v>
      </c>
      <c r="C22" s="9">
        <v>699492640</v>
      </c>
      <c r="D22" s="9">
        <v>618661889</v>
      </c>
      <c r="E22" s="9">
        <v>40266650</v>
      </c>
      <c r="F22" s="9">
        <v>37270411</v>
      </c>
      <c r="G22" s="9">
        <v>3293690</v>
      </c>
      <c r="H22" s="9">
        <v>21772</v>
      </c>
      <c r="I22" s="9">
        <v>332277040</v>
      </c>
      <c r="J22" s="9">
        <v>291114634</v>
      </c>
      <c r="K22" s="9">
        <v>5178949</v>
      </c>
      <c r="L22" s="9">
        <v>34816565</v>
      </c>
      <c r="M22" s="9">
        <v>1166892</v>
      </c>
      <c r="N22" s="9">
        <f t="shared" si="0"/>
        <v>23085</v>
      </c>
      <c r="O22" s="9">
        <f t="shared" si="1"/>
        <v>1031769680</v>
      </c>
      <c r="P22" s="9">
        <f t="shared" si="2"/>
        <v>909776523</v>
      </c>
      <c r="Q22" s="9">
        <f t="shared" si="3"/>
        <v>45445599</v>
      </c>
      <c r="R22" s="9">
        <f t="shared" si="4"/>
        <v>72086976</v>
      </c>
      <c r="S22" s="9">
        <f t="shared" si="5"/>
        <v>4460582</v>
      </c>
      <c r="T22" s="8">
        <v>5</v>
      </c>
      <c r="U22" s="9">
        <v>1714390</v>
      </c>
      <c r="V22" s="9">
        <v>1542950</v>
      </c>
      <c r="W22" s="9">
        <v>79360</v>
      </c>
      <c r="X22" s="9">
        <v>92080</v>
      </c>
      <c r="Y22" s="9">
        <v>0</v>
      </c>
      <c r="Z22" s="9">
        <v>2439</v>
      </c>
      <c r="AA22" s="9">
        <v>39598510</v>
      </c>
      <c r="AB22" s="9">
        <v>34827903</v>
      </c>
      <c r="AC22" s="9">
        <v>5652</v>
      </c>
      <c r="AD22" s="9">
        <v>4764955</v>
      </c>
      <c r="AE22" s="9">
        <v>0</v>
      </c>
      <c r="AF22" s="9">
        <f t="shared" si="6"/>
        <v>2444</v>
      </c>
      <c r="AG22" s="9">
        <f t="shared" si="7"/>
        <v>41312900</v>
      </c>
      <c r="AH22" s="9">
        <f t="shared" si="8"/>
        <v>36370853</v>
      </c>
      <c r="AI22" s="9">
        <f t="shared" si="9"/>
        <v>85012</v>
      </c>
      <c r="AJ22" s="9">
        <f t="shared" si="10"/>
        <v>4857035</v>
      </c>
      <c r="AK22" s="9">
        <f t="shared" si="11"/>
        <v>0</v>
      </c>
      <c r="AL22" s="8">
        <f t="shared" si="12"/>
        <v>25529</v>
      </c>
      <c r="AM22" s="9">
        <f t="shared" si="13"/>
        <v>1073082580</v>
      </c>
      <c r="AN22" s="9">
        <f t="shared" si="14"/>
        <v>946147376</v>
      </c>
      <c r="AO22" s="9">
        <f t="shared" si="15"/>
        <v>45530611</v>
      </c>
      <c r="AP22" s="9">
        <f t="shared" si="16"/>
        <v>76944011</v>
      </c>
      <c r="AQ22" s="9">
        <f t="shared" si="17"/>
        <v>4460582</v>
      </c>
      <c r="AR22" s="9">
        <v>16521</v>
      </c>
      <c r="AS22" s="9">
        <v>252309380</v>
      </c>
      <c r="AT22" s="9">
        <v>222198250</v>
      </c>
      <c r="AU22" s="9">
        <v>938967</v>
      </c>
      <c r="AV22" s="9">
        <v>28210649</v>
      </c>
      <c r="AW22" s="9">
        <v>961514</v>
      </c>
      <c r="AX22" s="9">
        <f t="shared" si="18"/>
        <v>42050</v>
      </c>
      <c r="AY22" s="9">
        <f t="shared" si="19"/>
        <v>1325391960</v>
      </c>
      <c r="AZ22" s="9">
        <f t="shared" si="20"/>
        <v>1168345626</v>
      </c>
      <c r="BA22" s="9">
        <f t="shared" si="21"/>
        <v>46469578</v>
      </c>
      <c r="BB22" s="9">
        <f t="shared" si="22"/>
        <v>105154660</v>
      </c>
      <c r="BC22" s="9">
        <f t="shared" si="23"/>
        <v>5422096</v>
      </c>
      <c r="BD22" s="8">
        <v>1275</v>
      </c>
      <c r="BE22" s="9">
        <v>47943624</v>
      </c>
      <c r="BF22" s="9">
        <v>28532644</v>
      </c>
      <c r="BG22" s="9">
        <v>0</v>
      </c>
      <c r="BH22" s="9">
        <v>19226225</v>
      </c>
      <c r="BI22" s="9">
        <v>184755</v>
      </c>
      <c r="BJ22" s="9">
        <v>5</v>
      </c>
      <c r="BK22" s="9">
        <v>49500</v>
      </c>
      <c r="BL22" s="9">
        <v>33990</v>
      </c>
      <c r="BM22" s="9">
        <v>0</v>
      </c>
      <c r="BN22" s="9">
        <v>15510</v>
      </c>
      <c r="BO22" s="9">
        <v>0</v>
      </c>
      <c r="BP22" s="9">
        <f t="shared" si="24"/>
        <v>1280</v>
      </c>
      <c r="BQ22" s="9">
        <f t="shared" si="25"/>
        <v>47993124</v>
      </c>
      <c r="BR22" s="9">
        <f t="shared" si="26"/>
        <v>28566634</v>
      </c>
      <c r="BS22" s="9">
        <f t="shared" si="27"/>
        <v>0</v>
      </c>
      <c r="BT22" s="9">
        <f t="shared" si="28"/>
        <v>19241735</v>
      </c>
      <c r="BU22" s="9">
        <f t="shared" si="29"/>
        <v>184755</v>
      </c>
      <c r="BV22" s="8">
        <v>89</v>
      </c>
      <c r="BW22" s="9">
        <v>7805330</v>
      </c>
      <c r="BX22" s="9">
        <v>6936455</v>
      </c>
      <c r="BY22" s="9">
        <v>227106</v>
      </c>
      <c r="BZ22" s="9">
        <v>430602</v>
      </c>
      <c r="CA22" s="9">
        <v>211167</v>
      </c>
      <c r="CB22" s="9">
        <f t="shared" si="30"/>
        <v>42139</v>
      </c>
      <c r="CC22" s="9">
        <f t="shared" si="31"/>
        <v>1381190414</v>
      </c>
      <c r="CD22" s="9">
        <f t="shared" si="32"/>
        <v>1203848715</v>
      </c>
      <c r="CE22" s="9">
        <f t="shared" si="33"/>
        <v>46696684</v>
      </c>
      <c r="CF22" s="9">
        <f t="shared" si="34"/>
        <v>124826997</v>
      </c>
      <c r="CG22" s="9">
        <f t="shared" si="35"/>
        <v>5818018</v>
      </c>
      <c r="CH22" s="6"/>
      <c r="CI22" s="6"/>
      <c r="CJ22" s="6"/>
      <c r="CK22" s="6"/>
      <c r="CL22" s="6"/>
      <c r="CM22" s="6"/>
      <c r="CN22" s="18">
        <v>460</v>
      </c>
      <c r="CO22" s="9">
        <v>3044772</v>
      </c>
      <c r="CP22" s="9">
        <v>2658549</v>
      </c>
      <c r="CQ22" s="9">
        <v>0</v>
      </c>
      <c r="CR22" s="9">
        <v>386223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460</v>
      </c>
      <c r="DG22" s="9">
        <f t="shared" si="37"/>
        <v>3044772</v>
      </c>
      <c r="DH22" s="9">
        <f t="shared" si="38"/>
        <v>2658549</v>
      </c>
      <c r="DI22" s="9">
        <f t="shared" si="39"/>
        <v>0</v>
      </c>
      <c r="DJ22" s="9">
        <f t="shared" si="40"/>
        <v>386223</v>
      </c>
      <c r="DK22" s="9">
        <f t="shared" si="41"/>
        <v>0</v>
      </c>
      <c r="DL22" s="9">
        <f t="shared" si="42"/>
        <v>42599</v>
      </c>
      <c r="DM22" s="9">
        <f t="shared" si="43"/>
        <v>1384235186</v>
      </c>
      <c r="DN22" s="9">
        <f t="shared" si="44"/>
        <v>1206507264</v>
      </c>
      <c r="DO22" s="9">
        <f t="shared" si="45"/>
        <v>46696684</v>
      </c>
      <c r="DP22" s="9">
        <f t="shared" si="46"/>
        <v>125213220</v>
      </c>
      <c r="DQ22" s="9">
        <f t="shared" si="47"/>
        <v>5818018</v>
      </c>
      <c r="DR22" s="9">
        <v>875</v>
      </c>
      <c r="DS22" s="9">
        <v>412</v>
      </c>
      <c r="DT22" s="9">
        <v>1287</v>
      </c>
      <c r="DU22" s="9">
        <v>132</v>
      </c>
      <c r="DV22" s="9">
        <v>52</v>
      </c>
      <c r="DX22" s="9">
        <f>'７割'!DX22+'９割'!DX22</f>
        <v>0</v>
      </c>
      <c r="DY22" s="9">
        <f>'７割'!DY22+'９割'!DY22</f>
        <v>0</v>
      </c>
      <c r="DZ22" s="9">
        <f>'７割'!DZ22+'９割'!DZ22</f>
        <v>62</v>
      </c>
      <c r="EA22" s="9">
        <f>'７割'!EA22+'９割'!EA22</f>
        <v>2751919</v>
      </c>
      <c r="EB22" s="9">
        <f>'７割'!EB22+'９割'!EB22</f>
        <v>0</v>
      </c>
      <c r="EC22" s="9">
        <f>'７割'!EC22+'９割'!EC22</f>
        <v>0</v>
      </c>
      <c r="ED22" s="9">
        <f>'７割'!ED22+'９割'!ED22</f>
        <v>5</v>
      </c>
      <c r="EE22" s="9">
        <f>'７割'!EE22+'９割'!EE22</f>
        <v>72035</v>
      </c>
      <c r="EF22" s="9">
        <f>'７割'!EF22+'９割'!EF22</f>
        <v>0</v>
      </c>
      <c r="EG22" s="9">
        <f>'７割'!EG22+'９割'!EG22</f>
        <v>0</v>
      </c>
      <c r="EH22" s="9">
        <f>'７割'!EH22+'９割'!EH22</f>
        <v>1</v>
      </c>
      <c r="EI22" s="9">
        <f>'７割'!EI22+'９割'!EI22</f>
        <v>18900</v>
      </c>
      <c r="EJ22" s="9">
        <f>'７割'!EJ22+'９割'!EJ22</f>
        <v>528</v>
      </c>
      <c r="EK22" s="9">
        <f>'７割'!EK22+'９割'!EK22</f>
        <v>5887626</v>
      </c>
      <c r="EM22" s="9">
        <f t="shared" si="48"/>
        <v>42667</v>
      </c>
      <c r="EN22" s="9">
        <f t="shared" si="48"/>
        <v>1387078040</v>
      </c>
    </row>
    <row r="23" spans="1:144" s="7" customFormat="1" ht="15.95" customHeight="1" x14ac:dyDescent="0.15">
      <c r="A23" s="2" t="s">
        <v>44</v>
      </c>
      <c r="B23" s="8">
        <v>808</v>
      </c>
      <c r="C23" s="9">
        <v>431441330</v>
      </c>
      <c r="D23" s="9">
        <v>386198372</v>
      </c>
      <c r="E23" s="9">
        <v>23106626</v>
      </c>
      <c r="F23" s="9">
        <v>20498262</v>
      </c>
      <c r="G23" s="9">
        <v>1638070</v>
      </c>
      <c r="H23" s="9">
        <v>10291</v>
      </c>
      <c r="I23" s="9">
        <v>181141480</v>
      </c>
      <c r="J23" s="9">
        <v>161524862</v>
      </c>
      <c r="K23" s="9">
        <v>3639661</v>
      </c>
      <c r="L23" s="9">
        <v>15052425</v>
      </c>
      <c r="M23" s="9">
        <v>924532</v>
      </c>
      <c r="N23" s="9">
        <f t="shared" si="0"/>
        <v>11099</v>
      </c>
      <c r="O23" s="9">
        <f t="shared" si="1"/>
        <v>612582810</v>
      </c>
      <c r="P23" s="9">
        <f t="shared" si="2"/>
        <v>547723234</v>
      </c>
      <c r="Q23" s="9">
        <f t="shared" si="3"/>
        <v>26746287</v>
      </c>
      <c r="R23" s="9">
        <f t="shared" si="4"/>
        <v>35550687</v>
      </c>
      <c r="S23" s="9">
        <f t="shared" si="5"/>
        <v>2562602</v>
      </c>
      <c r="T23" s="8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794</v>
      </c>
      <c r="AA23" s="9">
        <v>11311160</v>
      </c>
      <c r="AB23" s="9">
        <v>10022986</v>
      </c>
      <c r="AC23" s="9">
        <v>16164</v>
      </c>
      <c r="AD23" s="9">
        <v>1272010</v>
      </c>
      <c r="AE23" s="9">
        <v>0</v>
      </c>
      <c r="AF23" s="9">
        <f t="shared" si="6"/>
        <v>794</v>
      </c>
      <c r="AG23" s="9">
        <f t="shared" si="7"/>
        <v>11311160</v>
      </c>
      <c r="AH23" s="9">
        <f t="shared" si="8"/>
        <v>10022986</v>
      </c>
      <c r="AI23" s="9">
        <f t="shared" si="9"/>
        <v>16164</v>
      </c>
      <c r="AJ23" s="9">
        <f t="shared" si="10"/>
        <v>1272010</v>
      </c>
      <c r="AK23" s="9">
        <f t="shared" si="11"/>
        <v>0</v>
      </c>
      <c r="AL23" s="8">
        <f t="shared" si="12"/>
        <v>11893</v>
      </c>
      <c r="AM23" s="9">
        <f t="shared" si="13"/>
        <v>623893970</v>
      </c>
      <c r="AN23" s="9">
        <f t="shared" si="14"/>
        <v>557746220</v>
      </c>
      <c r="AO23" s="9">
        <f t="shared" si="15"/>
        <v>26762451</v>
      </c>
      <c r="AP23" s="9">
        <f t="shared" si="16"/>
        <v>36822697</v>
      </c>
      <c r="AQ23" s="9">
        <f t="shared" si="17"/>
        <v>2562602</v>
      </c>
      <c r="AR23" s="9">
        <v>8351</v>
      </c>
      <c r="AS23" s="9">
        <v>149471800</v>
      </c>
      <c r="AT23" s="9">
        <v>132853148</v>
      </c>
      <c r="AU23" s="9">
        <v>578411</v>
      </c>
      <c r="AV23" s="9">
        <v>15543194</v>
      </c>
      <c r="AW23" s="9">
        <v>497047</v>
      </c>
      <c r="AX23" s="9">
        <f t="shared" si="18"/>
        <v>20244</v>
      </c>
      <c r="AY23" s="9">
        <f t="shared" si="19"/>
        <v>773365770</v>
      </c>
      <c r="AZ23" s="9">
        <f t="shared" si="20"/>
        <v>690599368</v>
      </c>
      <c r="BA23" s="9">
        <f t="shared" si="21"/>
        <v>27340862</v>
      </c>
      <c r="BB23" s="9">
        <f t="shared" si="22"/>
        <v>52365891</v>
      </c>
      <c r="BC23" s="9">
        <f t="shared" si="23"/>
        <v>3059649</v>
      </c>
      <c r="BD23" s="8">
        <v>791</v>
      </c>
      <c r="BE23" s="9">
        <v>26327516</v>
      </c>
      <c r="BF23" s="9">
        <v>16684456</v>
      </c>
      <c r="BG23" s="9">
        <v>0</v>
      </c>
      <c r="BH23" s="9">
        <v>9296325</v>
      </c>
      <c r="BI23" s="9">
        <v>346735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f t="shared" si="24"/>
        <v>791</v>
      </c>
      <c r="BQ23" s="9">
        <f t="shared" si="25"/>
        <v>26327516</v>
      </c>
      <c r="BR23" s="9">
        <f t="shared" si="26"/>
        <v>16684456</v>
      </c>
      <c r="BS23" s="9">
        <f t="shared" si="27"/>
        <v>0</v>
      </c>
      <c r="BT23" s="9">
        <f t="shared" si="28"/>
        <v>9296325</v>
      </c>
      <c r="BU23" s="9">
        <f t="shared" si="29"/>
        <v>346735</v>
      </c>
      <c r="BV23" s="8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f t="shared" si="30"/>
        <v>20244</v>
      </c>
      <c r="CC23" s="9">
        <f t="shared" si="31"/>
        <v>799693286</v>
      </c>
      <c r="CD23" s="9">
        <f t="shared" si="32"/>
        <v>707283824</v>
      </c>
      <c r="CE23" s="9">
        <f t="shared" si="33"/>
        <v>27340862</v>
      </c>
      <c r="CF23" s="9">
        <f t="shared" si="34"/>
        <v>61662216</v>
      </c>
      <c r="CG23" s="9">
        <f t="shared" si="35"/>
        <v>3406384</v>
      </c>
      <c r="CH23" s="6"/>
      <c r="CI23" s="6"/>
      <c r="CJ23" s="6"/>
      <c r="CK23" s="6"/>
      <c r="CL23" s="6"/>
      <c r="CM23" s="6"/>
      <c r="CN23" s="18">
        <v>6</v>
      </c>
      <c r="CO23" s="9">
        <v>20321</v>
      </c>
      <c r="CP23" s="9">
        <v>18288</v>
      </c>
      <c r="CQ23" s="9">
        <v>0</v>
      </c>
      <c r="CR23" s="9">
        <v>2033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6</v>
      </c>
      <c r="DG23" s="9">
        <f t="shared" si="37"/>
        <v>20321</v>
      </c>
      <c r="DH23" s="9">
        <f t="shared" si="38"/>
        <v>18288</v>
      </c>
      <c r="DI23" s="9">
        <f t="shared" si="39"/>
        <v>0</v>
      </c>
      <c r="DJ23" s="9">
        <f t="shared" si="40"/>
        <v>2033</v>
      </c>
      <c r="DK23" s="9">
        <f t="shared" si="41"/>
        <v>0</v>
      </c>
      <c r="DL23" s="9">
        <f t="shared" si="42"/>
        <v>20250</v>
      </c>
      <c r="DM23" s="9">
        <f t="shared" si="43"/>
        <v>799713607</v>
      </c>
      <c r="DN23" s="9">
        <f t="shared" si="44"/>
        <v>707302112</v>
      </c>
      <c r="DO23" s="9">
        <f t="shared" si="45"/>
        <v>27340862</v>
      </c>
      <c r="DP23" s="9">
        <f t="shared" si="46"/>
        <v>61664249</v>
      </c>
      <c r="DQ23" s="9">
        <f t="shared" si="47"/>
        <v>3406384</v>
      </c>
      <c r="DR23" s="9">
        <v>532</v>
      </c>
      <c r="DS23" s="9">
        <v>192</v>
      </c>
      <c r="DT23" s="9">
        <v>724</v>
      </c>
      <c r="DU23" s="9">
        <v>118</v>
      </c>
      <c r="DV23" s="9">
        <v>23</v>
      </c>
      <c r="DX23" s="9">
        <f>'７割'!DX23+'９割'!DX23</f>
        <v>1</v>
      </c>
      <c r="DY23" s="9">
        <f>'７割'!DY23+'９割'!DY23</f>
        <v>3600</v>
      </c>
      <c r="DZ23" s="9">
        <f>'７割'!DZ23+'９割'!DZ23</f>
        <v>9</v>
      </c>
      <c r="EA23" s="9">
        <f>'７割'!EA23+'９割'!EA23</f>
        <v>302657</v>
      </c>
      <c r="EB23" s="9">
        <f>'７割'!EB23+'９割'!EB23</f>
        <v>0</v>
      </c>
      <c r="EC23" s="9">
        <f>'７割'!EC23+'９割'!EC23</f>
        <v>0</v>
      </c>
      <c r="ED23" s="9">
        <f>'７割'!ED23+'９割'!ED23</f>
        <v>15</v>
      </c>
      <c r="EE23" s="9">
        <f>'７割'!EE23+'９割'!EE23</f>
        <v>381445</v>
      </c>
      <c r="EF23" s="9">
        <f>'７割'!EF23+'９割'!EF23</f>
        <v>23</v>
      </c>
      <c r="EG23" s="9">
        <f>'７割'!EG23+'９割'!EG23</f>
        <v>305150</v>
      </c>
      <c r="EH23" s="9">
        <f>'７割'!EH23+'９割'!EH23</f>
        <v>8</v>
      </c>
      <c r="EI23" s="9">
        <f>'７割'!EI23+'９割'!EI23</f>
        <v>110720</v>
      </c>
      <c r="EJ23" s="9">
        <f>'７割'!EJ23+'９割'!EJ23</f>
        <v>62</v>
      </c>
      <c r="EK23" s="9">
        <f>'７割'!EK23+'９割'!EK23</f>
        <v>1123893</v>
      </c>
      <c r="EM23" s="9">
        <f t="shared" si="48"/>
        <v>20306</v>
      </c>
      <c r="EN23" s="9">
        <f t="shared" si="48"/>
        <v>800817179</v>
      </c>
    </row>
    <row r="24" spans="1:144" s="7" customFormat="1" ht="15.95" customHeight="1" x14ac:dyDescent="0.15">
      <c r="A24" s="2" t="s">
        <v>61</v>
      </c>
      <c r="B24" s="8">
        <v>3588</v>
      </c>
      <c r="C24" s="9">
        <v>1994013700</v>
      </c>
      <c r="D24" s="9">
        <v>1762074933</v>
      </c>
      <c r="E24" s="9">
        <v>120929139</v>
      </c>
      <c r="F24" s="9">
        <v>101973396</v>
      </c>
      <c r="G24" s="9">
        <v>9036232</v>
      </c>
      <c r="H24" s="9">
        <v>51697</v>
      </c>
      <c r="I24" s="9">
        <v>922826200</v>
      </c>
      <c r="J24" s="9">
        <v>808304799</v>
      </c>
      <c r="K24" s="9">
        <v>29162019</v>
      </c>
      <c r="L24" s="9">
        <v>81785653</v>
      </c>
      <c r="M24" s="9">
        <v>3573729</v>
      </c>
      <c r="N24" s="9">
        <f t="shared" si="0"/>
        <v>55285</v>
      </c>
      <c r="O24" s="9">
        <f t="shared" si="1"/>
        <v>2916839900</v>
      </c>
      <c r="P24" s="9">
        <f t="shared" si="2"/>
        <v>2570379732</v>
      </c>
      <c r="Q24" s="9">
        <f t="shared" si="3"/>
        <v>150091158</v>
      </c>
      <c r="R24" s="9">
        <f t="shared" si="4"/>
        <v>183759049</v>
      </c>
      <c r="S24" s="9">
        <f t="shared" si="5"/>
        <v>12609961</v>
      </c>
      <c r="T24" s="8">
        <v>6</v>
      </c>
      <c r="U24" s="9">
        <v>709210</v>
      </c>
      <c r="V24" s="9">
        <v>638288</v>
      </c>
      <c r="W24" s="9">
        <v>6461</v>
      </c>
      <c r="X24" s="9">
        <v>64461</v>
      </c>
      <c r="Y24" s="9">
        <v>0</v>
      </c>
      <c r="Z24" s="9">
        <v>5865</v>
      </c>
      <c r="AA24" s="9">
        <v>89219330</v>
      </c>
      <c r="AB24" s="9">
        <v>78640347</v>
      </c>
      <c r="AC24" s="9">
        <v>49567</v>
      </c>
      <c r="AD24" s="9">
        <v>10529416</v>
      </c>
      <c r="AE24" s="9">
        <v>0</v>
      </c>
      <c r="AF24" s="9">
        <f t="shared" si="6"/>
        <v>5871</v>
      </c>
      <c r="AG24" s="9">
        <f t="shared" si="7"/>
        <v>89928540</v>
      </c>
      <c r="AH24" s="9">
        <f t="shared" si="8"/>
        <v>79278635</v>
      </c>
      <c r="AI24" s="9">
        <f t="shared" si="9"/>
        <v>56028</v>
      </c>
      <c r="AJ24" s="9">
        <f t="shared" si="10"/>
        <v>10593877</v>
      </c>
      <c r="AK24" s="9">
        <f t="shared" si="11"/>
        <v>0</v>
      </c>
      <c r="AL24" s="8">
        <f t="shared" si="12"/>
        <v>61156</v>
      </c>
      <c r="AM24" s="9">
        <f t="shared" si="13"/>
        <v>3006768440</v>
      </c>
      <c r="AN24" s="9">
        <f t="shared" si="14"/>
        <v>2649658367</v>
      </c>
      <c r="AO24" s="9">
        <f t="shared" si="15"/>
        <v>150147186</v>
      </c>
      <c r="AP24" s="9">
        <f t="shared" si="16"/>
        <v>194352926</v>
      </c>
      <c r="AQ24" s="9">
        <f t="shared" si="17"/>
        <v>12609961</v>
      </c>
      <c r="AR24" s="9">
        <v>38059</v>
      </c>
      <c r="AS24" s="9">
        <v>548819150</v>
      </c>
      <c r="AT24" s="9">
        <v>480714214</v>
      </c>
      <c r="AU24" s="9">
        <v>5026823</v>
      </c>
      <c r="AV24" s="9">
        <v>60402902</v>
      </c>
      <c r="AW24" s="9">
        <v>2675211</v>
      </c>
      <c r="AX24" s="9">
        <f t="shared" si="18"/>
        <v>99215</v>
      </c>
      <c r="AY24" s="9">
        <f t="shared" si="19"/>
        <v>3555587590</v>
      </c>
      <c r="AZ24" s="9">
        <f t="shared" si="20"/>
        <v>3130372581</v>
      </c>
      <c r="BA24" s="9">
        <f t="shared" si="21"/>
        <v>155174009</v>
      </c>
      <c r="BB24" s="9">
        <f t="shared" si="22"/>
        <v>254755828</v>
      </c>
      <c r="BC24" s="9">
        <f t="shared" si="23"/>
        <v>15285172</v>
      </c>
      <c r="BD24" s="8">
        <v>3481</v>
      </c>
      <c r="BE24" s="9">
        <v>119398337</v>
      </c>
      <c r="BF24" s="9">
        <v>71626127</v>
      </c>
      <c r="BG24" s="9">
        <v>0</v>
      </c>
      <c r="BH24" s="9">
        <v>46871395</v>
      </c>
      <c r="BI24" s="9">
        <v>900815</v>
      </c>
      <c r="BJ24" s="9">
        <v>6</v>
      </c>
      <c r="BK24" s="9">
        <v>20640</v>
      </c>
      <c r="BL24" s="9">
        <v>15580</v>
      </c>
      <c r="BM24" s="9">
        <v>0</v>
      </c>
      <c r="BN24" s="9">
        <v>5060</v>
      </c>
      <c r="BO24" s="9">
        <v>0</v>
      </c>
      <c r="BP24" s="9">
        <f t="shared" si="24"/>
        <v>3487</v>
      </c>
      <c r="BQ24" s="9">
        <f t="shared" si="25"/>
        <v>119418977</v>
      </c>
      <c r="BR24" s="9">
        <f t="shared" si="26"/>
        <v>71641707</v>
      </c>
      <c r="BS24" s="9">
        <f t="shared" si="27"/>
        <v>0</v>
      </c>
      <c r="BT24" s="9">
        <f t="shared" si="28"/>
        <v>46876455</v>
      </c>
      <c r="BU24" s="9">
        <f t="shared" si="29"/>
        <v>900815</v>
      </c>
      <c r="BV24" s="8">
        <v>123</v>
      </c>
      <c r="BW24" s="9">
        <v>13395530</v>
      </c>
      <c r="BX24" s="9">
        <v>11882789</v>
      </c>
      <c r="BY24" s="9">
        <v>340790</v>
      </c>
      <c r="BZ24" s="9">
        <v>1031409</v>
      </c>
      <c r="CA24" s="9">
        <v>140542</v>
      </c>
      <c r="CB24" s="9">
        <f t="shared" si="30"/>
        <v>99338</v>
      </c>
      <c r="CC24" s="9">
        <f t="shared" si="31"/>
        <v>3688402097</v>
      </c>
      <c r="CD24" s="9">
        <f t="shared" si="32"/>
        <v>3213897077</v>
      </c>
      <c r="CE24" s="9">
        <f t="shared" si="33"/>
        <v>155514799</v>
      </c>
      <c r="CF24" s="9">
        <f t="shared" si="34"/>
        <v>302663692</v>
      </c>
      <c r="CG24" s="9">
        <f t="shared" si="35"/>
        <v>16326529</v>
      </c>
      <c r="CH24" s="6"/>
      <c r="CI24" s="6"/>
      <c r="CJ24" s="6"/>
      <c r="CK24" s="6"/>
      <c r="CL24" s="6"/>
      <c r="CM24" s="6"/>
      <c r="CN24" s="18">
        <v>908</v>
      </c>
      <c r="CO24" s="9">
        <v>6518721</v>
      </c>
      <c r="CP24" s="9">
        <v>5690126</v>
      </c>
      <c r="CQ24" s="9">
        <v>0</v>
      </c>
      <c r="CR24" s="9">
        <v>828595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908</v>
      </c>
      <c r="DG24" s="9">
        <f t="shared" si="37"/>
        <v>6518721</v>
      </c>
      <c r="DH24" s="9">
        <f t="shared" si="38"/>
        <v>5690126</v>
      </c>
      <c r="DI24" s="9">
        <f t="shared" si="39"/>
        <v>0</v>
      </c>
      <c r="DJ24" s="9">
        <f t="shared" si="40"/>
        <v>828595</v>
      </c>
      <c r="DK24" s="9">
        <f t="shared" si="41"/>
        <v>0</v>
      </c>
      <c r="DL24" s="9">
        <f t="shared" si="42"/>
        <v>100246</v>
      </c>
      <c r="DM24" s="9">
        <f t="shared" si="43"/>
        <v>3694920818</v>
      </c>
      <c r="DN24" s="9">
        <f t="shared" si="44"/>
        <v>3219587203</v>
      </c>
      <c r="DO24" s="9">
        <f t="shared" si="45"/>
        <v>155514799</v>
      </c>
      <c r="DP24" s="9">
        <f t="shared" si="46"/>
        <v>303492287</v>
      </c>
      <c r="DQ24" s="9">
        <f t="shared" si="47"/>
        <v>16326529</v>
      </c>
      <c r="DR24" s="9">
        <v>2372</v>
      </c>
      <c r="DS24" s="9">
        <v>1346</v>
      </c>
      <c r="DT24" s="9">
        <v>3718</v>
      </c>
      <c r="DU24" s="9">
        <v>695</v>
      </c>
      <c r="DV24" s="9">
        <v>179</v>
      </c>
      <c r="DX24" s="9">
        <f>'７割'!DX24+'９割'!DX24</f>
        <v>3</v>
      </c>
      <c r="DY24" s="9">
        <f>'７割'!DY24+'９割'!DY24</f>
        <v>12480</v>
      </c>
      <c r="DZ24" s="9">
        <f>'７割'!DZ24+'９割'!DZ24</f>
        <v>128</v>
      </c>
      <c r="EA24" s="9">
        <f>'７割'!EA24+'９割'!EA24</f>
        <v>4616436</v>
      </c>
      <c r="EB24" s="9">
        <f>'７割'!EB24+'９割'!EB24</f>
        <v>0</v>
      </c>
      <c r="EC24" s="9">
        <f>'７割'!EC24+'９割'!EC24</f>
        <v>0</v>
      </c>
      <c r="ED24" s="9">
        <f>'７割'!ED24+'９割'!ED24</f>
        <v>208</v>
      </c>
      <c r="EE24" s="9">
        <f>'７割'!EE24+'９割'!EE24</f>
        <v>7922960</v>
      </c>
      <c r="EF24" s="9">
        <f>'７割'!EF24+'９割'!EF24</f>
        <v>82</v>
      </c>
      <c r="EG24" s="9">
        <f>'７割'!EG24+'９割'!EG24</f>
        <v>1390390</v>
      </c>
      <c r="EH24" s="9">
        <f>'７割'!EH24+'９割'!EH24</f>
        <v>0</v>
      </c>
      <c r="EI24" s="9">
        <f>'７割'!EI24+'９割'!EI24</f>
        <v>0</v>
      </c>
      <c r="EJ24" s="9">
        <f>'７割'!EJ24+'９割'!EJ24</f>
        <v>1329</v>
      </c>
      <c r="EK24" s="9">
        <f>'７割'!EK24+'９割'!EK24</f>
        <v>20460987</v>
      </c>
      <c r="EM24" s="9">
        <f t="shared" si="48"/>
        <v>100667</v>
      </c>
      <c r="EN24" s="9">
        <f t="shared" si="48"/>
        <v>3708863084</v>
      </c>
    </row>
    <row r="25" spans="1:144" s="7" customFormat="1" ht="15.95" customHeight="1" x14ac:dyDescent="0.15">
      <c r="A25" s="2" t="s">
        <v>45</v>
      </c>
      <c r="B25" s="8">
        <v>1606</v>
      </c>
      <c r="C25" s="9">
        <v>904827270</v>
      </c>
      <c r="D25" s="9">
        <v>764009205</v>
      </c>
      <c r="E25" s="9">
        <v>81742679</v>
      </c>
      <c r="F25" s="9">
        <v>54255556</v>
      </c>
      <c r="G25" s="9">
        <v>4819830</v>
      </c>
      <c r="H25" s="9">
        <v>21281</v>
      </c>
      <c r="I25" s="9">
        <v>343554570</v>
      </c>
      <c r="J25" s="9">
        <v>291574464</v>
      </c>
      <c r="K25" s="9">
        <v>11312358</v>
      </c>
      <c r="L25" s="9">
        <v>39634906</v>
      </c>
      <c r="M25" s="9">
        <v>1032842</v>
      </c>
      <c r="N25" s="9">
        <f t="shared" si="0"/>
        <v>22887</v>
      </c>
      <c r="O25" s="9">
        <f t="shared" si="1"/>
        <v>1248381840</v>
      </c>
      <c r="P25" s="9">
        <f t="shared" si="2"/>
        <v>1055583669</v>
      </c>
      <c r="Q25" s="9">
        <f t="shared" si="3"/>
        <v>93055037</v>
      </c>
      <c r="R25" s="9">
        <f t="shared" si="4"/>
        <v>93890462</v>
      </c>
      <c r="S25" s="9">
        <f t="shared" si="5"/>
        <v>5852672</v>
      </c>
      <c r="T25" s="8">
        <v>4</v>
      </c>
      <c r="U25" s="9">
        <v>476610</v>
      </c>
      <c r="V25" s="9">
        <v>428939</v>
      </c>
      <c r="W25" s="9">
        <v>1741</v>
      </c>
      <c r="X25" s="9">
        <v>45930</v>
      </c>
      <c r="Y25" s="9">
        <v>0</v>
      </c>
      <c r="Z25" s="9">
        <v>2196</v>
      </c>
      <c r="AA25" s="9">
        <v>26601430</v>
      </c>
      <c r="AB25" s="9">
        <v>22467947</v>
      </c>
      <c r="AC25" s="9">
        <v>0</v>
      </c>
      <c r="AD25" s="9">
        <v>4133483</v>
      </c>
      <c r="AE25" s="9">
        <v>0</v>
      </c>
      <c r="AF25" s="9">
        <f t="shared" si="6"/>
        <v>2200</v>
      </c>
      <c r="AG25" s="9">
        <f t="shared" si="7"/>
        <v>27078040</v>
      </c>
      <c r="AH25" s="9">
        <f t="shared" si="8"/>
        <v>22896886</v>
      </c>
      <c r="AI25" s="9">
        <f t="shared" si="9"/>
        <v>1741</v>
      </c>
      <c r="AJ25" s="9">
        <f t="shared" si="10"/>
        <v>4179413</v>
      </c>
      <c r="AK25" s="9">
        <f t="shared" si="11"/>
        <v>0</v>
      </c>
      <c r="AL25" s="8">
        <f t="shared" si="12"/>
        <v>25087</v>
      </c>
      <c r="AM25" s="9">
        <f t="shared" si="13"/>
        <v>1275459880</v>
      </c>
      <c r="AN25" s="9">
        <f t="shared" si="14"/>
        <v>1078480555</v>
      </c>
      <c r="AO25" s="9">
        <f t="shared" si="15"/>
        <v>93056778</v>
      </c>
      <c r="AP25" s="9">
        <f t="shared" si="16"/>
        <v>98069875</v>
      </c>
      <c r="AQ25" s="9">
        <f t="shared" si="17"/>
        <v>5852672</v>
      </c>
      <c r="AR25" s="9">
        <v>14477</v>
      </c>
      <c r="AS25" s="9">
        <v>204580040</v>
      </c>
      <c r="AT25" s="9">
        <v>174113372</v>
      </c>
      <c r="AU25" s="9">
        <v>1063176</v>
      </c>
      <c r="AV25" s="9">
        <v>28361923</v>
      </c>
      <c r="AW25" s="9">
        <v>1041569</v>
      </c>
      <c r="AX25" s="9">
        <f t="shared" si="18"/>
        <v>39564</v>
      </c>
      <c r="AY25" s="9">
        <f t="shared" si="19"/>
        <v>1480039920</v>
      </c>
      <c r="AZ25" s="9">
        <f t="shared" si="20"/>
        <v>1252593927</v>
      </c>
      <c r="BA25" s="9">
        <f t="shared" si="21"/>
        <v>94119954</v>
      </c>
      <c r="BB25" s="9">
        <f t="shared" si="22"/>
        <v>126431798</v>
      </c>
      <c r="BC25" s="9">
        <f t="shared" si="23"/>
        <v>6894241</v>
      </c>
      <c r="BD25" s="8">
        <v>1546</v>
      </c>
      <c r="BE25" s="9">
        <v>56796771</v>
      </c>
      <c r="BF25" s="9">
        <v>32784181</v>
      </c>
      <c r="BG25" s="9">
        <v>0</v>
      </c>
      <c r="BH25" s="9">
        <v>23285230</v>
      </c>
      <c r="BI25" s="9">
        <v>727360</v>
      </c>
      <c r="BJ25" s="9">
        <v>4</v>
      </c>
      <c r="BK25" s="9">
        <v>15846</v>
      </c>
      <c r="BL25" s="9">
        <v>11306</v>
      </c>
      <c r="BM25" s="9">
        <v>0</v>
      </c>
      <c r="BN25" s="9">
        <v>4540</v>
      </c>
      <c r="BO25" s="9">
        <v>0</v>
      </c>
      <c r="BP25" s="9">
        <f t="shared" si="24"/>
        <v>1550</v>
      </c>
      <c r="BQ25" s="9">
        <f t="shared" si="25"/>
        <v>56812617</v>
      </c>
      <c r="BR25" s="9">
        <f t="shared" si="26"/>
        <v>32795487</v>
      </c>
      <c r="BS25" s="9">
        <f t="shared" si="27"/>
        <v>0</v>
      </c>
      <c r="BT25" s="9">
        <f t="shared" si="28"/>
        <v>23289770</v>
      </c>
      <c r="BU25" s="9">
        <f t="shared" si="29"/>
        <v>727360</v>
      </c>
      <c r="BV25" s="8">
        <v>80</v>
      </c>
      <c r="BW25" s="9">
        <v>7104070</v>
      </c>
      <c r="BX25" s="9">
        <v>6092593</v>
      </c>
      <c r="BY25" s="9">
        <v>210922</v>
      </c>
      <c r="BZ25" s="9">
        <v>660628</v>
      </c>
      <c r="CA25" s="9">
        <v>139927</v>
      </c>
      <c r="CB25" s="9">
        <f t="shared" si="30"/>
        <v>39644</v>
      </c>
      <c r="CC25" s="9">
        <f t="shared" si="31"/>
        <v>1543956607</v>
      </c>
      <c r="CD25" s="9">
        <f t="shared" si="32"/>
        <v>1291482007</v>
      </c>
      <c r="CE25" s="9">
        <f t="shared" si="33"/>
        <v>94330876</v>
      </c>
      <c r="CF25" s="9">
        <f t="shared" si="34"/>
        <v>150382196</v>
      </c>
      <c r="CG25" s="9">
        <f t="shared" si="35"/>
        <v>7761528</v>
      </c>
      <c r="CH25" s="6"/>
      <c r="CI25" s="6"/>
      <c r="CJ25" s="6"/>
      <c r="CK25" s="6"/>
      <c r="CL25" s="6"/>
      <c r="CM25" s="6"/>
      <c r="CN25" s="18">
        <v>317</v>
      </c>
      <c r="CO25" s="9">
        <v>2215903</v>
      </c>
      <c r="CP25" s="9">
        <v>1885358</v>
      </c>
      <c r="CQ25" s="9">
        <v>0</v>
      </c>
      <c r="CR25" s="9">
        <v>330545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317</v>
      </c>
      <c r="DG25" s="9">
        <f t="shared" si="37"/>
        <v>2215903</v>
      </c>
      <c r="DH25" s="9">
        <f t="shared" si="38"/>
        <v>1885358</v>
      </c>
      <c r="DI25" s="9">
        <f t="shared" si="39"/>
        <v>0</v>
      </c>
      <c r="DJ25" s="9">
        <f t="shared" si="40"/>
        <v>330545</v>
      </c>
      <c r="DK25" s="9">
        <f t="shared" si="41"/>
        <v>0</v>
      </c>
      <c r="DL25" s="9">
        <f t="shared" si="42"/>
        <v>39961</v>
      </c>
      <c r="DM25" s="9">
        <f t="shared" si="43"/>
        <v>1546172510</v>
      </c>
      <c r="DN25" s="9">
        <f t="shared" si="44"/>
        <v>1293367365</v>
      </c>
      <c r="DO25" s="9">
        <f t="shared" si="45"/>
        <v>94330876</v>
      </c>
      <c r="DP25" s="9">
        <f t="shared" si="46"/>
        <v>150712741</v>
      </c>
      <c r="DQ25" s="9">
        <f t="shared" si="47"/>
        <v>7761528</v>
      </c>
      <c r="DR25" s="9">
        <v>1108</v>
      </c>
      <c r="DS25" s="9">
        <v>436</v>
      </c>
      <c r="DT25" s="9">
        <v>1544</v>
      </c>
      <c r="DU25" s="9">
        <v>299</v>
      </c>
      <c r="DV25" s="9">
        <v>126</v>
      </c>
      <c r="DX25" s="9">
        <f>'７割'!DX25+'９割'!DX25</f>
        <v>0</v>
      </c>
      <c r="DY25" s="9">
        <f>'７割'!DY25+'９割'!DY25</f>
        <v>0</v>
      </c>
      <c r="DZ25" s="9">
        <f>'７割'!DZ25+'９割'!DZ25</f>
        <v>64</v>
      </c>
      <c r="EA25" s="9">
        <f>'７割'!EA25+'９割'!EA25</f>
        <v>2171541</v>
      </c>
      <c r="EB25" s="9">
        <f>'７割'!EB25+'９割'!EB25</f>
        <v>0</v>
      </c>
      <c r="EC25" s="9">
        <f>'７割'!EC25+'９割'!EC25</f>
        <v>0</v>
      </c>
      <c r="ED25" s="9">
        <f>'７割'!ED25+'９割'!ED25</f>
        <v>71</v>
      </c>
      <c r="EE25" s="9">
        <f>'７割'!EE25+'９割'!EE25</f>
        <v>3145300</v>
      </c>
      <c r="EF25" s="9">
        <f>'７割'!EF25+'９割'!EF25</f>
        <v>56</v>
      </c>
      <c r="EG25" s="9">
        <f>'７割'!EG25+'９割'!EG25</f>
        <v>916950</v>
      </c>
      <c r="EH25" s="9">
        <f>'７割'!EH25+'９割'!EH25</f>
        <v>2</v>
      </c>
      <c r="EI25" s="9">
        <f>'７割'!EI25+'９割'!EI25</f>
        <v>24700</v>
      </c>
      <c r="EJ25" s="9">
        <f>'７割'!EJ25+'９割'!EJ25</f>
        <v>510</v>
      </c>
      <c r="EK25" s="9">
        <f>'７割'!EK25+'９割'!EK25</f>
        <v>8474394</v>
      </c>
      <c r="EM25" s="9">
        <f t="shared" si="48"/>
        <v>40154</v>
      </c>
      <c r="EN25" s="9">
        <f t="shared" si="48"/>
        <v>1552431001</v>
      </c>
    </row>
    <row r="26" spans="1:144" s="7" customFormat="1" ht="15.95" customHeight="1" x14ac:dyDescent="0.15">
      <c r="A26" s="2" t="s">
        <v>46</v>
      </c>
      <c r="B26" s="8">
        <v>2404</v>
      </c>
      <c r="C26" s="9">
        <v>1351068060</v>
      </c>
      <c r="D26" s="9">
        <v>1162320071</v>
      </c>
      <c r="E26" s="9">
        <v>107982500</v>
      </c>
      <c r="F26" s="9">
        <v>76770674</v>
      </c>
      <c r="G26" s="9">
        <v>3994815</v>
      </c>
      <c r="H26" s="9">
        <v>35435</v>
      </c>
      <c r="I26" s="9">
        <v>574832640</v>
      </c>
      <c r="J26" s="9">
        <v>496085686</v>
      </c>
      <c r="K26" s="9">
        <v>13627569</v>
      </c>
      <c r="L26" s="9">
        <v>61479013</v>
      </c>
      <c r="M26" s="9">
        <v>3640372</v>
      </c>
      <c r="N26" s="9">
        <f t="shared" si="0"/>
        <v>37839</v>
      </c>
      <c r="O26" s="9">
        <f t="shared" si="1"/>
        <v>1925900700</v>
      </c>
      <c r="P26" s="9">
        <f t="shared" si="2"/>
        <v>1658405757</v>
      </c>
      <c r="Q26" s="9">
        <f t="shared" si="3"/>
        <v>121610069</v>
      </c>
      <c r="R26" s="9">
        <f t="shared" si="4"/>
        <v>138249687</v>
      </c>
      <c r="S26" s="9">
        <f t="shared" si="5"/>
        <v>7635187</v>
      </c>
      <c r="T26" s="8">
        <v>9</v>
      </c>
      <c r="U26" s="9">
        <v>2303200</v>
      </c>
      <c r="V26" s="9">
        <v>2072878</v>
      </c>
      <c r="W26" s="9">
        <v>24652</v>
      </c>
      <c r="X26" s="9">
        <v>205670</v>
      </c>
      <c r="Y26" s="9">
        <v>0</v>
      </c>
      <c r="Z26" s="9">
        <v>3955</v>
      </c>
      <c r="AA26" s="9">
        <v>55798820</v>
      </c>
      <c r="AB26" s="9">
        <v>47904612</v>
      </c>
      <c r="AC26" s="9">
        <v>23398</v>
      </c>
      <c r="AD26" s="9">
        <v>7870810</v>
      </c>
      <c r="AE26" s="9">
        <v>0</v>
      </c>
      <c r="AF26" s="9">
        <f t="shared" si="6"/>
        <v>3964</v>
      </c>
      <c r="AG26" s="9">
        <f t="shared" si="7"/>
        <v>58102020</v>
      </c>
      <c r="AH26" s="9">
        <f t="shared" si="8"/>
        <v>49977490</v>
      </c>
      <c r="AI26" s="9">
        <f t="shared" si="9"/>
        <v>48050</v>
      </c>
      <c r="AJ26" s="9">
        <f t="shared" si="10"/>
        <v>8076480</v>
      </c>
      <c r="AK26" s="9">
        <f t="shared" si="11"/>
        <v>0</v>
      </c>
      <c r="AL26" s="8">
        <f t="shared" si="12"/>
        <v>41803</v>
      </c>
      <c r="AM26" s="9">
        <f t="shared" si="13"/>
        <v>1984002720</v>
      </c>
      <c r="AN26" s="9">
        <f t="shared" si="14"/>
        <v>1708383247</v>
      </c>
      <c r="AO26" s="9">
        <f t="shared" si="15"/>
        <v>121658119</v>
      </c>
      <c r="AP26" s="9">
        <f t="shared" si="16"/>
        <v>146326167</v>
      </c>
      <c r="AQ26" s="9">
        <f t="shared" si="17"/>
        <v>7635187</v>
      </c>
      <c r="AR26" s="9">
        <v>24698</v>
      </c>
      <c r="AS26" s="9">
        <v>334147950</v>
      </c>
      <c r="AT26" s="9">
        <v>287155042</v>
      </c>
      <c r="AU26" s="9">
        <v>1922784</v>
      </c>
      <c r="AV26" s="9">
        <v>41866940</v>
      </c>
      <c r="AW26" s="9">
        <v>3203184</v>
      </c>
      <c r="AX26" s="9">
        <f t="shared" si="18"/>
        <v>66501</v>
      </c>
      <c r="AY26" s="9">
        <f t="shared" si="19"/>
        <v>2318150670</v>
      </c>
      <c r="AZ26" s="9">
        <f t="shared" si="20"/>
        <v>1995538289</v>
      </c>
      <c r="BA26" s="9">
        <f t="shared" si="21"/>
        <v>123580903</v>
      </c>
      <c r="BB26" s="9">
        <f t="shared" si="22"/>
        <v>188193107</v>
      </c>
      <c r="BC26" s="9">
        <f t="shared" si="23"/>
        <v>10838371</v>
      </c>
      <c r="BD26" s="8">
        <v>2318</v>
      </c>
      <c r="BE26" s="9">
        <v>79434845</v>
      </c>
      <c r="BF26" s="9">
        <v>46950695</v>
      </c>
      <c r="BG26" s="9">
        <v>0</v>
      </c>
      <c r="BH26" s="9">
        <v>31989720</v>
      </c>
      <c r="BI26" s="9">
        <v>494430</v>
      </c>
      <c r="BJ26" s="9">
        <v>9</v>
      </c>
      <c r="BK26" s="9">
        <v>97676</v>
      </c>
      <c r="BL26" s="9">
        <v>50156</v>
      </c>
      <c r="BM26" s="9">
        <v>0</v>
      </c>
      <c r="BN26" s="9">
        <v>47520</v>
      </c>
      <c r="BO26" s="9">
        <v>0</v>
      </c>
      <c r="BP26" s="9">
        <f t="shared" si="24"/>
        <v>2327</v>
      </c>
      <c r="BQ26" s="9">
        <f t="shared" si="25"/>
        <v>79532521</v>
      </c>
      <c r="BR26" s="9">
        <f t="shared" si="26"/>
        <v>47000851</v>
      </c>
      <c r="BS26" s="9">
        <f t="shared" si="27"/>
        <v>0</v>
      </c>
      <c r="BT26" s="9">
        <f t="shared" si="28"/>
        <v>32037240</v>
      </c>
      <c r="BU26" s="9">
        <f t="shared" si="29"/>
        <v>494430</v>
      </c>
      <c r="BV26" s="8">
        <v>81</v>
      </c>
      <c r="BW26" s="9">
        <v>6993910</v>
      </c>
      <c r="BX26" s="9">
        <v>5662991</v>
      </c>
      <c r="BY26" s="9">
        <v>90843</v>
      </c>
      <c r="BZ26" s="9">
        <v>206771</v>
      </c>
      <c r="CA26" s="9">
        <v>1033305</v>
      </c>
      <c r="CB26" s="9">
        <f t="shared" si="30"/>
        <v>66582</v>
      </c>
      <c r="CC26" s="9">
        <f t="shared" si="31"/>
        <v>2404677101</v>
      </c>
      <c r="CD26" s="9">
        <f t="shared" si="32"/>
        <v>2048202131</v>
      </c>
      <c r="CE26" s="9">
        <f t="shared" si="33"/>
        <v>123671746</v>
      </c>
      <c r="CF26" s="9">
        <f t="shared" si="34"/>
        <v>220437118</v>
      </c>
      <c r="CG26" s="9">
        <f t="shared" si="35"/>
        <v>12366106</v>
      </c>
      <c r="CH26" s="6"/>
      <c r="CI26" s="6"/>
      <c r="CJ26" s="6"/>
      <c r="CK26" s="6"/>
      <c r="CL26" s="6"/>
      <c r="CM26" s="6"/>
      <c r="CN26" s="18">
        <v>382</v>
      </c>
      <c r="CO26" s="9">
        <v>1895868</v>
      </c>
      <c r="CP26" s="9">
        <v>1529179</v>
      </c>
      <c r="CQ26" s="9">
        <v>0</v>
      </c>
      <c r="CR26" s="9">
        <v>366689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382</v>
      </c>
      <c r="DG26" s="9">
        <f t="shared" si="37"/>
        <v>1895868</v>
      </c>
      <c r="DH26" s="9">
        <f t="shared" si="38"/>
        <v>1529179</v>
      </c>
      <c r="DI26" s="9">
        <f t="shared" si="39"/>
        <v>0</v>
      </c>
      <c r="DJ26" s="9">
        <f t="shared" si="40"/>
        <v>366689</v>
      </c>
      <c r="DK26" s="9">
        <f t="shared" si="41"/>
        <v>0</v>
      </c>
      <c r="DL26" s="9">
        <f t="shared" si="42"/>
        <v>66964</v>
      </c>
      <c r="DM26" s="9">
        <f t="shared" si="43"/>
        <v>2406572969</v>
      </c>
      <c r="DN26" s="9">
        <f t="shared" si="44"/>
        <v>2049731310</v>
      </c>
      <c r="DO26" s="9">
        <f t="shared" si="45"/>
        <v>123671746</v>
      </c>
      <c r="DP26" s="9">
        <f t="shared" si="46"/>
        <v>220803807</v>
      </c>
      <c r="DQ26" s="9">
        <f t="shared" si="47"/>
        <v>12366106</v>
      </c>
      <c r="DR26" s="9">
        <v>1653</v>
      </c>
      <c r="DS26" s="9">
        <v>744</v>
      </c>
      <c r="DT26" s="9">
        <v>2397</v>
      </c>
      <c r="DU26" s="9">
        <v>345</v>
      </c>
      <c r="DV26" s="9">
        <v>187</v>
      </c>
      <c r="DX26" s="9">
        <f>'７割'!DX26+'９割'!DX26</f>
        <v>0</v>
      </c>
      <c r="DY26" s="9">
        <f>'７割'!DY26+'９割'!DY26</f>
        <v>0</v>
      </c>
      <c r="DZ26" s="9">
        <f>'７割'!DZ26+'９割'!DZ26</f>
        <v>97</v>
      </c>
      <c r="EA26" s="9">
        <f>'７割'!EA26+'９割'!EA26</f>
        <v>3177305</v>
      </c>
      <c r="EB26" s="9">
        <f>'７割'!EB26+'９割'!EB26</f>
        <v>0</v>
      </c>
      <c r="EC26" s="9">
        <f>'７割'!EC26+'９割'!EC26</f>
        <v>0</v>
      </c>
      <c r="ED26" s="9">
        <f>'７割'!ED26+'９割'!ED26</f>
        <v>145</v>
      </c>
      <c r="EE26" s="9">
        <f>'７割'!EE26+'９割'!EE26</f>
        <v>5615640</v>
      </c>
      <c r="EF26" s="9">
        <f>'７割'!EF26+'９割'!EF26</f>
        <v>58</v>
      </c>
      <c r="EG26" s="9">
        <f>'７割'!EG26+'９割'!EG26</f>
        <v>1231450</v>
      </c>
      <c r="EH26" s="9">
        <f>'７割'!EH26+'９割'!EH26</f>
        <v>4</v>
      </c>
      <c r="EI26" s="9">
        <f>'７割'!EI26+'９割'!EI26</f>
        <v>272450</v>
      </c>
      <c r="EJ26" s="9">
        <f>'７割'!EJ26+'９割'!EJ26</f>
        <v>686</v>
      </c>
      <c r="EK26" s="9">
        <f>'７割'!EK26+'９割'!EK26</f>
        <v>12192713</v>
      </c>
      <c r="EM26" s="9">
        <f t="shared" si="48"/>
        <v>67268</v>
      </c>
      <c r="EN26" s="9">
        <f t="shared" si="48"/>
        <v>2416869814</v>
      </c>
    </row>
    <row r="27" spans="1:144" s="7" customFormat="1" ht="15.95" customHeight="1" x14ac:dyDescent="0.15">
      <c r="A27" s="2" t="s">
        <v>47</v>
      </c>
      <c r="B27" s="8">
        <v>1797</v>
      </c>
      <c r="C27" s="9">
        <v>958821870</v>
      </c>
      <c r="D27" s="9">
        <v>840035377</v>
      </c>
      <c r="E27" s="9">
        <v>66265090</v>
      </c>
      <c r="F27" s="9">
        <v>50564517</v>
      </c>
      <c r="G27" s="9">
        <v>1956886</v>
      </c>
      <c r="H27" s="9">
        <v>24023</v>
      </c>
      <c r="I27" s="9">
        <v>343919550</v>
      </c>
      <c r="J27" s="9">
        <v>299320365</v>
      </c>
      <c r="K27" s="9">
        <v>5802632</v>
      </c>
      <c r="L27" s="9">
        <v>36670441</v>
      </c>
      <c r="M27" s="9">
        <v>2126112</v>
      </c>
      <c r="N27" s="9">
        <f t="shared" si="0"/>
        <v>25820</v>
      </c>
      <c r="O27" s="9">
        <f t="shared" si="1"/>
        <v>1302741420</v>
      </c>
      <c r="P27" s="9">
        <f t="shared" si="2"/>
        <v>1139355742</v>
      </c>
      <c r="Q27" s="9">
        <f t="shared" si="3"/>
        <v>72067722</v>
      </c>
      <c r="R27" s="9">
        <f t="shared" si="4"/>
        <v>87234958</v>
      </c>
      <c r="S27" s="9">
        <f t="shared" si="5"/>
        <v>4082998</v>
      </c>
      <c r="T27" s="8">
        <v>8</v>
      </c>
      <c r="U27" s="9">
        <v>1592400</v>
      </c>
      <c r="V27" s="9">
        <v>1418336</v>
      </c>
      <c r="W27" s="9">
        <v>5231</v>
      </c>
      <c r="X27" s="9">
        <v>168833</v>
      </c>
      <c r="Y27" s="9">
        <v>0</v>
      </c>
      <c r="Z27" s="9">
        <v>3265</v>
      </c>
      <c r="AA27" s="9">
        <v>48093520</v>
      </c>
      <c r="AB27" s="9">
        <v>41937350</v>
      </c>
      <c r="AC27" s="9">
        <v>9234</v>
      </c>
      <c r="AD27" s="9">
        <v>6141632</v>
      </c>
      <c r="AE27" s="9">
        <v>5304</v>
      </c>
      <c r="AF27" s="9">
        <f t="shared" si="6"/>
        <v>3273</v>
      </c>
      <c r="AG27" s="9">
        <f t="shared" si="7"/>
        <v>49685920</v>
      </c>
      <c r="AH27" s="9">
        <f t="shared" si="8"/>
        <v>43355686</v>
      </c>
      <c r="AI27" s="9">
        <f t="shared" si="9"/>
        <v>14465</v>
      </c>
      <c r="AJ27" s="9">
        <f t="shared" si="10"/>
        <v>6310465</v>
      </c>
      <c r="AK27" s="9">
        <f t="shared" si="11"/>
        <v>5304</v>
      </c>
      <c r="AL27" s="8">
        <f t="shared" si="12"/>
        <v>29093</v>
      </c>
      <c r="AM27" s="9">
        <f t="shared" si="13"/>
        <v>1352427340</v>
      </c>
      <c r="AN27" s="9">
        <f t="shared" si="14"/>
        <v>1182711428</v>
      </c>
      <c r="AO27" s="9">
        <f t="shared" si="15"/>
        <v>72082187</v>
      </c>
      <c r="AP27" s="9">
        <f t="shared" si="16"/>
        <v>93545423</v>
      </c>
      <c r="AQ27" s="9">
        <f t="shared" si="17"/>
        <v>4088302</v>
      </c>
      <c r="AR27" s="9">
        <v>16637</v>
      </c>
      <c r="AS27" s="9">
        <v>231816340</v>
      </c>
      <c r="AT27" s="9">
        <v>201998475</v>
      </c>
      <c r="AU27" s="9">
        <v>1134591</v>
      </c>
      <c r="AV27" s="9">
        <v>27359500</v>
      </c>
      <c r="AW27" s="9">
        <v>1323774</v>
      </c>
      <c r="AX27" s="9">
        <f t="shared" si="18"/>
        <v>45730</v>
      </c>
      <c r="AY27" s="9">
        <f t="shared" si="19"/>
        <v>1584243680</v>
      </c>
      <c r="AZ27" s="9">
        <f t="shared" si="20"/>
        <v>1384709903</v>
      </c>
      <c r="BA27" s="9">
        <f t="shared" si="21"/>
        <v>73216778</v>
      </c>
      <c r="BB27" s="9">
        <f t="shared" si="22"/>
        <v>120904923</v>
      </c>
      <c r="BC27" s="9">
        <f t="shared" si="23"/>
        <v>5412076</v>
      </c>
      <c r="BD27" s="8">
        <v>1739</v>
      </c>
      <c r="BE27" s="9">
        <v>56443457</v>
      </c>
      <c r="BF27" s="9">
        <v>36473817</v>
      </c>
      <c r="BG27" s="9">
        <v>0</v>
      </c>
      <c r="BH27" s="9">
        <v>19808290</v>
      </c>
      <c r="BI27" s="9">
        <v>161350</v>
      </c>
      <c r="BJ27" s="9">
        <v>8</v>
      </c>
      <c r="BK27" s="9">
        <v>51784</v>
      </c>
      <c r="BL27" s="9">
        <v>26074</v>
      </c>
      <c r="BM27" s="9">
        <v>0</v>
      </c>
      <c r="BN27" s="9">
        <v>25710</v>
      </c>
      <c r="BO27" s="9">
        <v>0</v>
      </c>
      <c r="BP27" s="9">
        <f t="shared" si="24"/>
        <v>1747</v>
      </c>
      <c r="BQ27" s="9">
        <f t="shared" si="25"/>
        <v>56495241</v>
      </c>
      <c r="BR27" s="9">
        <f t="shared" si="26"/>
        <v>36499891</v>
      </c>
      <c r="BS27" s="9">
        <f t="shared" si="27"/>
        <v>0</v>
      </c>
      <c r="BT27" s="9">
        <f t="shared" si="28"/>
        <v>19834000</v>
      </c>
      <c r="BU27" s="9">
        <f t="shared" si="29"/>
        <v>161350</v>
      </c>
      <c r="BV27" s="8">
        <v>75</v>
      </c>
      <c r="BW27" s="9">
        <v>9199370</v>
      </c>
      <c r="BX27" s="9">
        <v>7937623</v>
      </c>
      <c r="BY27" s="9">
        <v>275475</v>
      </c>
      <c r="BZ27" s="9">
        <v>742897</v>
      </c>
      <c r="CA27" s="9">
        <v>243375</v>
      </c>
      <c r="CB27" s="9">
        <f t="shared" si="30"/>
        <v>45805</v>
      </c>
      <c r="CC27" s="9">
        <f t="shared" si="31"/>
        <v>1649938291</v>
      </c>
      <c r="CD27" s="9">
        <f t="shared" si="32"/>
        <v>1429147417</v>
      </c>
      <c r="CE27" s="9">
        <f t="shared" si="33"/>
        <v>73492253</v>
      </c>
      <c r="CF27" s="9">
        <f t="shared" si="34"/>
        <v>141481820</v>
      </c>
      <c r="CG27" s="9">
        <f t="shared" si="35"/>
        <v>5816801</v>
      </c>
      <c r="CH27" s="6"/>
      <c r="CI27" s="6"/>
      <c r="CJ27" s="6"/>
      <c r="CK27" s="6"/>
      <c r="CL27" s="6"/>
      <c r="CM27" s="6"/>
      <c r="CN27" s="18">
        <v>384</v>
      </c>
      <c r="CO27" s="9">
        <v>2201101</v>
      </c>
      <c r="CP27" s="9">
        <v>1896125</v>
      </c>
      <c r="CQ27" s="9">
        <v>0</v>
      </c>
      <c r="CR27" s="9">
        <v>304976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384</v>
      </c>
      <c r="DG27" s="9">
        <f t="shared" si="37"/>
        <v>2201101</v>
      </c>
      <c r="DH27" s="9">
        <f t="shared" si="38"/>
        <v>1896125</v>
      </c>
      <c r="DI27" s="9">
        <f t="shared" si="39"/>
        <v>0</v>
      </c>
      <c r="DJ27" s="9">
        <f t="shared" si="40"/>
        <v>304976</v>
      </c>
      <c r="DK27" s="9">
        <f t="shared" si="41"/>
        <v>0</v>
      </c>
      <c r="DL27" s="9">
        <f t="shared" si="42"/>
        <v>46189</v>
      </c>
      <c r="DM27" s="9">
        <f t="shared" si="43"/>
        <v>1652139392</v>
      </c>
      <c r="DN27" s="9">
        <f t="shared" si="44"/>
        <v>1431043542</v>
      </c>
      <c r="DO27" s="9">
        <f t="shared" si="45"/>
        <v>73492253</v>
      </c>
      <c r="DP27" s="9">
        <f t="shared" si="46"/>
        <v>141786796</v>
      </c>
      <c r="DQ27" s="9">
        <f t="shared" si="47"/>
        <v>5816801</v>
      </c>
      <c r="DR27" s="9">
        <v>1232</v>
      </c>
      <c r="DS27" s="9">
        <v>474</v>
      </c>
      <c r="DT27" s="9">
        <v>1706</v>
      </c>
      <c r="DU27" s="9">
        <v>156</v>
      </c>
      <c r="DV27" s="9">
        <v>69</v>
      </c>
      <c r="DX27" s="9">
        <f>'７割'!DX27+'９割'!DX27</f>
        <v>1</v>
      </c>
      <c r="DY27" s="9">
        <f>'７割'!DY27+'９割'!DY27</f>
        <v>12720</v>
      </c>
      <c r="DZ27" s="9">
        <f>'７割'!DZ27+'９割'!DZ27</f>
        <v>76</v>
      </c>
      <c r="EA27" s="9">
        <f>'７割'!EA27+'９割'!EA27</f>
        <v>2692671</v>
      </c>
      <c r="EB27" s="9">
        <f>'７割'!EB27+'９割'!EB27</f>
        <v>0</v>
      </c>
      <c r="EC27" s="9">
        <f>'７割'!EC27+'９割'!EC27</f>
        <v>0</v>
      </c>
      <c r="ED27" s="9">
        <f>'７割'!ED27+'９割'!ED27</f>
        <v>122</v>
      </c>
      <c r="EE27" s="9">
        <f>'７割'!EE27+'９割'!EE27</f>
        <v>4314440</v>
      </c>
      <c r="EF27" s="9">
        <f>'７割'!EF27+'９割'!EF27</f>
        <v>27</v>
      </c>
      <c r="EG27" s="9">
        <f>'７割'!EG27+'９割'!EG27</f>
        <v>158130</v>
      </c>
      <c r="EH27" s="9">
        <f>'７割'!EH27+'９割'!EH27</f>
        <v>2</v>
      </c>
      <c r="EI27" s="9">
        <f>'７割'!EI27+'９割'!EI27</f>
        <v>31460</v>
      </c>
      <c r="EJ27" s="9">
        <f>'７割'!EJ27+'９割'!EJ27</f>
        <v>612</v>
      </c>
      <c r="EK27" s="9">
        <f>'７割'!EK27+'９割'!EK27</f>
        <v>9410522</v>
      </c>
      <c r="EM27" s="9">
        <f t="shared" si="48"/>
        <v>46417</v>
      </c>
      <c r="EN27" s="9">
        <f t="shared" si="48"/>
        <v>1659348813</v>
      </c>
    </row>
    <row r="28" spans="1:144" s="7" customFormat="1" ht="15.95" customHeight="1" x14ac:dyDescent="0.15">
      <c r="A28" s="2" t="s">
        <v>48</v>
      </c>
      <c r="B28" s="8">
        <v>2010</v>
      </c>
      <c r="C28" s="9">
        <v>1096108580</v>
      </c>
      <c r="D28" s="9">
        <v>981042171</v>
      </c>
      <c r="E28" s="9">
        <v>57862960</v>
      </c>
      <c r="F28" s="9">
        <v>53931390</v>
      </c>
      <c r="G28" s="9">
        <v>3272059</v>
      </c>
      <c r="H28" s="9">
        <v>25665</v>
      </c>
      <c r="I28" s="9">
        <v>403296810</v>
      </c>
      <c r="J28" s="9">
        <v>358924192</v>
      </c>
      <c r="K28" s="9">
        <v>9555919</v>
      </c>
      <c r="L28" s="9">
        <v>32439141</v>
      </c>
      <c r="M28" s="9">
        <v>2377558</v>
      </c>
      <c r="N28" s="9">
        <f t="shared" si="0"/>
        <v>27675</v>
      </c>
      <c r="O28" s="9">
        <f t="shared" si="1"/>
        <v>1499405390</v>
      </c>
      <c r="P28" s="9">
        <f t="shared" si="2"/>
        <v>1339966363</v>
      </c>
      <c r="Q28" s="9">
        <f t="shared" si="3"/>
        <v>67418879</v>
      </c>
      <c r="R28" s="9">
        <f t="shared" si="4"/>
        <v>86370531</v>
      </c>
      <c r="S28" s="9">
        <f t="shared" si="5"/>
        <v>5649617</v>
      </c>
      <c r="T28" s="8">
        <v>2</v>
      </c>
      <c r="U28" s="9">
        <v>106090</v>
      </c>
      <c r="V28" s="9">
        <v>89680</v>
      </c>
      <c r="W28" s="9">
        <v>0</v>
      </c>
      <c r="X28" s="9">
        <v>16410</v>
      </c>
      <c r="Y28" s="9">
        <v>0</v>
      </c>
      <c r="Z28" s="9">
        <v>2674</v>
      </c>
      <c r="AA28" s="9">
        <v>41856740</v>
      </c>
      <c r="AB28" s="9">
        <v>37025934</v>
      </c>
      <c r="AC28" s="9">
        <v>10677</v>
      </c>
      <c r="AD28" s="9">
        <v>4819301</v>
      </c>
      <c r="AE28" s="9">
        <v>828</v>
      </c>
      <c r="AF28" s="9">
        <f t="shared" si="6"/>
        <v>2676</v>
      </c>
      <c r="AG28" s="9">
        <f t="shared" si="7"/>
        <v>41962830</v>
      </c>
      <c r="AH28" s="9">
        <f t="shared" si="8"/>
        <v>37115614</v>
      </c>
      <c r="AI28" s="9">
        <f t="shared" si="9"/>
        <v>10677</v>
      </c>
      <c r="AJ28" s="9">
        <f t="shared" si="10"/>
        <v>4835711</v>
      </c>
      <c r="AK28" s="9">
        <f t="shared" si="11"/>
        <v>828</v>
      </c>
      <c r="AL28" s="8">
        <f t="shared" si="12"/>
        <v>30351</v>
      </c>
      <c r="AM28" s="9">
        <f t="shared" si="13"/>
        <v>1541368220</v>
      </c>
      <c r="AN28" s="9">
        <f t="shared" si="14"/>
        <v>1377081977</v>
      </c>
      <c r="AO28" s="9">
        <f t="shared" si="15"/>
        <v>67429556</v>
      </c>
      <c r="AP28" s="9">
        <f t="shared" si="16"/>
        <v>91206242</v>
      </c>
      <c r="AQ28" s="9">
        <f t="shared" si="17"/>
        <v>5650445</v>
      </c>
      <c r="AR28" s="9">
        <v>19397</v>
      </c>
      <c r="AS28" s="9">
        <v>266122080</v>
      </c>
      <c r="AT28" s="9">
        <v>236275858</v>
      </c>
      <c r="AU28" s="9">
        <v>1483298</v>
      </c>
      <c r="AV28" s="9">
        <v>26421126</v>
      </c>
      <c r="AW28" s="9">
        <v>1941798</v>
      </c>
      <c r="AX28" s="9">
        <f t="shared" si="18"/>
        <v>49748</v>
      </c>
      <c r="AY28" s="9">
        <f t="shared" si="19"/>
        <v>1807490300</v>
      </c>
      <c r="AZ28" s="9">
        <f t="shared" si="20"/>
        <v>1613357835</v>
      </c>
      <c r="BA28" s="9">
        <f t="shared" si="21"/>
        <v>68912854</v>
      </c>
      <c r="BB28" s="9">
        <f t="shared" si="22"/>
        <v>117627368</v>
      </c>
      <c r="BC28" s="9">
        <f t="shared" si="23"/>
        <v>7592243</v>
      </c>
      <c r="BD28" s="8">
        <v>1931</v>
      </c>
      <c r="BE28" s="9">
        <v>59951347</v>
      </c>
      <c r="BF28" s="9">
        <v>37591197</v>
      </c>
      <c r="BG28" s="9">
        <v>0</v>
      </c>
      <c r="BH28" s="9">
        <v>22090310</v>
      </c>
      <c r="BI28" s="9">
        <v>269840</v>
      </c>
      <c r="BJ28" s="9">
        <v>2</v>
      </c>
      <c r="BK28" s="9">
        <v>3400</v>
      </c>
      <c r="BL28" s="9">
        <v>1600</v>
      </c>
      <c r="BM28" s="9">
        <v>0</v>
      </c>
      <c r="BN28" s="9">
        <v>1800</v>
      </c>
      <c r="BO28" s="9">
        <v>0</v>
      </c>
      <c r="BP28" s="9">
        <f t="shared" si="24"/>
        <v>1933</v>
      </c>
      <c r="BQ28" s="9">
        <f t="shared" si="25"/>
        <v>59954747</v>
      </c>
      <c r="BR28" s="9">
        <f t="shared" si="26"/>
        <v>37592797</v>
      </c>
      <c r="BS28" s="9">
        <f t="shared" si="27"/>
        <v>0</v>
      </c>
      <c r="BT28" s="9">
        <f t="shared" si="28"/>
        <v>22092110</v>
      </c>
      <c r="BU28" s="9">
        <f t="shared" si="29"/>
        <v>269840</v>
      </c>
      <c r="BV28" s="8">
        <v>63</v>
      </c>
      <c r="BW28" s="9">
        <v>5002130</v>
      </c>
      <c r="BX28" s="9">
        <v>4501917</v>
      </c>
      <c r="BY28" s="9">
        <v>127267</v>
      </c>
      <c r="BZ28" s="9">
        <v>248944</v>
      </c>
      <c r="CA28" s="9">
        <v>124002</v>
      </c>
      <c r="CB28" s="9">
        <f t="shared" si="30"/>
        <v>49811</v>
      </c>
      <c r="CC28" s="9">
        <f t="shared" si="31"/>
        <v>1872447177</v>
      </c>
      <c r="CD28" s="9">
        <f t="shared" si="32"/>
        <v>1655452549</v>
      </c>
      <c r="CE28" s="9">
        <f t="shared" si="33"/>
        <v>69040121</v>
      </c>
      <c r="CF28" s="9">
        <f t="shared" si="34"/>
        <v>139968422</v>
      </c>
      <c r="CG28" s="9">
        <f t="shared" si="35"/>
        <v>7986085</v>
      </c>
      <c r="CH28" s="6"/>
      <c r="CI28" s="6"/>
      <c r="CJ28" s="6"/>
      <c r="CK28" s="6"/>
      <c r="CL28" s="6"/>
      <c r="CM28" s="6"/>
      <c r="CN28" s="18">
        <v>282</v>
      </c>
      <c r="CO28" s="9">
        <v>1462356</v>
      </c>
      <c r="CP28" s="9">
        <v>1291835</v>
      </c>
      <c r="CQ28" s="9">
        <v>0</v>
      </c>
      <c r="CR28" s="9">
        <v>170521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282</v>
      </c>
      <c r="DG28" s="9">
        <f t="shared" si="37"/>
        <v>1462356</v>
      </c>
      <c r="DH28" s="9">
        <f t="shared" si="38"/>
        <v>1291835</v>
      </c>
      <c r="DI28" s="9">
        <f t="shared" si="39"/>
        <v>0</v>
      </c>
      <c r="DJ28" s="9">
        <f t="shared" si="40"/>
        <v>170521</v>
      </c>
      <c r="DK28" s="9">
        <f t="shared" si="41"/>
        <v>0</v>
      </c>
      <c r="DL28" s="9">
        <f t="shared" si="42"/>
        <v>50093</v>
      </c>
      <c r="DM28" s="9">
        <f t="shared" si="43"/>
        <v>1873909533</v>
      </c>
      <c r="DN28" s="9">
        <f t="shared" si="44"/>
        <v>1656744384</v>
      </c>
      <c r="DO28" s="9">
        <f t="shared" si="45"/>
        <v>69040121</v>
      </c>
      <c r="DP28" s="9">
        <f t="shared" si="46"/>
        <v>140138943</v>
      </c>
      <c r="DQ28" s="9">
        <f t="shared" si="47"/>
        <v>7986085</v>
      </c>
      <c r="DR28" s="9">
        <v>1344</v>
      </c>
      <c r="DS28" s="9">
        <v>520</v>
      </c>
      <c r="DT28" s="9">
        <v>1864</v>
      </c>
      <c r="DU28" s="9">
        <v>276</v>
      </c>
      <c r="DV28" s="9">
        <v>69</v>
      </c>
      <c r="DX28" s="9">
        <f>'７割'!DX28+'９割'!DX28</f>
        <v>1</v>
      </c>
      <c r="DY28" s="9">
        <f>'７割'!DY28+'９割'!DY28</f>
        <v>1080</v>
      </c>
      <c r="DZ28" s="9">
        <f>'７割'!DZ28+'９割'!DZ28</f>
        <v>75</v>
      </c>
      <c r="EA28" s="9">
        <f>'７割'!EA28+'９割'!EA28</f>
        <v>2377151</v>
      </c>
      <c r="EB28" s="9">
        <f>'７割'!EB28+'９割'!EB28</f>
        <v>0</v>
      </c>
      <c r="EC28" s="9">
        <f>'７割'!EC28+'９割'!EC28</f>
        <v>0</v>
      </c>
      <c r="ED28" s="9">
        <f>'７割'!ED28+'９割'!ED28</f>
        <v>73</v>
      </c>
      <c r="EE28" s="9">
        <f>'７割'!EE28+'９割'!EE28</f>
        <v>2642880</v>
      </c>
      <c r="EF28" s="9">
        <f>'７割'!EF28+'９割'!EF28</f>
        <v>56</v>
      </c>
      <c r="EG28" s="9">
        <f>'７割'!EG28+'９割'!EG28</f>
        <v>1318160</v>
      </c>
      <c r="EH28" s="9">
        <f>'７割'!EH28+'９割'!EH28</f>
        <v>0</v>
      </c>
      <c r="EI28" s="9">
        <f>'７割'!EI28+'９割'!EI28</f>
        <v>0</v>
      </c>
      <c r="EJ28" s="9">
        <f>'７割'!EJ28+'９割'!EJ28</f>
        <v>487</v>
      </c>
      <c r="EK28" s="9">
        <f>'７割'!EK28+'９割'!EK28</f>
        <v>7801627</v>
      </c>
      <c r="EM28" s="9">
        <f t="shared" si="48"/>
        <v>50298</v>
      </c>
      <c r="EN28" s="9">
        <f t="shared" si="48"/>
        <v>1880248804</v>
      </c>
    </row>
    <row r="29" spans="1:144" s="7" customFormat="1" ht="15.95" customHeight="1" x14ac:dyDescent="0.15">
      <c r="A29" s="2" t="s">
        <v>49</v>
      </c>
      <c r="B29" s="8">
        <v>2812</v>
      </c>
      <c r="C29" s="9">
        <v>1581873890</v>
      </c>
      <c r="D29" s="9">
        <v>1410032904</v>
      </c>
      <c r="E29" s="9">
        <v>87712149</v>
      </c>
      <c r="F29" s="9">
        <v>80135113</v>
      </c>
      <c r="G29" s="9">
        <v>3993724</v>
      </c>
      <c r="H29" s="9">
        <v>45802</v>
      </c>
      <c r="I29" s="9">
        <v>677351670</v>
      </c>
      <c r="J29" s="9">
        <v>602299374</v>
      </c>
      <c r="K29" s="9">
        <v>14638358</v>
      </c>
      <c r="L29" s="9">
        <v>56779717</v>
      </c>
      <c r="M29" s="9">
        <v>3634221</v>
      </c>
      <c r="N29" s="9">
        <f t="shared" si="0"/>
        <v>48614</v>
      </c>
      <c r="O29" s="9">
        <f t="shared" si="1"/>
        <v>2259225560</v>
      </c>
      <c r="P29" s="9">
        <f t="shared" si="2"/>
        <v>2012332278</v>
      </c>
      <c r="Q29" s="9">
        <f t="shared" si="3"/>
        <v>102350507</v>
      </c>
      <c r="R29" s="9">
        <f t="shared" si="4"/>
        <v>136914830</v>
      </c>
      <c r="S29" s="9">
        <f t="shared" si="5"/>
        <v>7627945</v>
      </c>
      <c r="T29" s="8">
        <v>7</v>
      </c>
      <c r="U29" s="9">
        <v>1339570</v>
      </c>
      <c r="V29" s="9">
        <v>1156948</v>
      </c>
      <c r="W29" s="9">
        <v>0</v>
      </c>
      <c r="X29" s="9">
        <v>182622</v>
      </c>
      <c r="Y29" s="9">
        <v>0</v>
      </c>
      <c r="Z29" s="9">
        <v>5135</v>
      </c>
      <c r="AA29" s="9">
        <v>73940150</v>
      </c>
      <c r="AB29" s="9">
        <v>65753111</v>
      </c>
      <c r="AC29" s="9">
        <v>39277</v>
      </c>
      <c r="AD29" s="9">
        <v>8147762</v>
      </c>
      <c r="AE29" s="9">
        <v>0</v>
      </c>
      <c r="AF29" s="9">
        <f t="shared" si="6"/>
        <v>5142</v>
      </c>
      <c r="AG29" s="9">
        <f t="shared" si="7"/>
        <v>75279720</v>
      </c>
      <c r="AH29" s="9">
        <f t="shared" si="8"/>
        <v>66910059</v>
      </c>
      <c r="AI29" s="9">
        <f t="shared" si="9"/>
        <v>39277</v>
      </c>
      <c r="AJ29" s="9">
        <f t="shared" si="10"/>
        <v>8330384</v>
      </c>
      <c r="AK29" s="9">
        <f t="shared" si="11"/>
        <v>0</v>
      </c>
      <c r="AL29" s="8">
        <f t="shared" si="12"/>
        <v>53756</v>
      </c>
      <c r="AM29" s="9">
        <f t="shared" si="13"/>
        <v>2334505280</v>
      </c>
      <c r="AN29" s="9">
        <f t="shared" si="14"/>
        <v>2079242337</v>
      </c>
      <c r="AO29" s="9">
        <f t="shared" si="15"/>
        <v>102389784</v>
      </c>
      <c r="AP29" s="9">
        <f t="shared" si="16"/>
        <v>145245214</v>
      </c>
      <c r="AQ29" s="9">
        <f t="shared" si="17"/>
        <v>7627945</v>
      </c>
      <c r="AR29" s="9">
        <v>36440</v>
      </c>
      <c r="AS29" s="9">
        <v>436678260</v>
      </c>
      <c r="AT29" s="9">
        <v>388803792</v>
      </c>
      <c r="AU29" s="9">
        <v>1287546</v>
      </c>
      <c r="AV29" s="9">
        <v>44371898</v>
      </c>
      <c r="AW29" s="9">
        <v>2215024</v>
      </c>
      <c r="AX29" s="9">
        <f t="shared" si="18"/>
        <v>90196</v>
      </c>
      <c r="AY29" s="9">
        <f t="shared" si="19"/>
        <v>2771183540</v>
      </c>
      <c r="AZ29" s="9">
        <f t="shared" si="20"/>
        <v>2468046129</v>
      </c>
      <c r="BA29" s="9">
        <f t="shared" si="21"/>
        <v>103677330</v>
      </c>
      <c r="BB29" s="9">
        <f t="shared" si="22"/>
        <v>189617112</v>
      </c>
      <c r="BC29" s="9">
        <f t="shared" si="23"/>
        <v>9842969</v>
      </c>
      <c r="BD29" s="8">
        <v>2736</v>
      </c>
      <c r="BE29" s="9">
        <v>86507987</v>
      </c>
      <c r="BF29" s="9">
        <v>51491527</v>
      </c>
      <c r="BG29" s="9">
        <v>0</v>
      </c>
      <c r="BH29" s="9">
        <v>34372160</v>
      </c>
      <c r="BI29" s="9">
        <v>644300</v>
      </c>
      <c r="BJ29" s="9">
        <v>7</v>
      </c>
      <c r="BK29" s="9">
        <v>45064</v>
      </c>
      <c r="BL29" s="9">
        <v>22144</v>
      </c>
      <c r="BM29" s="9">
        <v>0</v>
      </c>
      <c r="BN29" s="9">
        <v>22920</v>
      </c>
      <c r="BO29" s="9">
        <v>0</v>
      </c>
      <c r="BP29" s="9">
        <f t="shared" si="24"/>
        <v>2743</v>
      </c>
      <c r="BQ29" s="9">
        <f t="shared" si="25"/>
        <v>86553051</v>
      </c>
      <c r="BR29" s="9">
        <f t="shared" si="26"/>
        <v>51513671</v>
      </c>
      <c r="BS29" s="9">
        <f t="shared" si="27"/>
        <v>0</v>
      </c>
      <c r="BT29" s="9">
        <f t="shared" si="28"/>
        <v>34395080</v>
      </c>
      <c r="BU29" s="9">
        <f t="shared" si="29"/>
        <v>644300</v>
      </c>
      <c r="BV29" s="8">
        <v>67</v>
      </c>
      <c r="BW29" s="9">
        <v>10725570</v>
      </c>
      <c r="BX29" s="9">
        <v>9522149</v>
      </c>
      <c r="BY29" s="9">
        <v>431518</v>
      </c>
      <c r="BZ29" s="9">
        <v>689261</v>
      </c>
      <c r="CA29" s="9">
        <v>82642</v>
      </c>
      <c r="CB29" s="9">
        <f t="shared" si="30"/>
        <v>90263</v>
      </c>
      <c r="CC29" s="9">
        <f t="shared" si="31"/>
        <v>2868462161</v>
      </c>
      <c r="CD29" s="9">
        <f t="shared" si="32"/>
        <v>2529081949</v>
      </c>
      <c r="CE29" s="9">
        <f t="shared" si="33"/>
        <v>104108848</v>
      </c>
      <c r="CF29" s="9">
        <f t="shared" si="34"/>
        <v>224701453</v>
      </c>
      <c r="CG29" s="9">
        <f t="shared" si="35"/>
        <v>10569911</v>
      </c>
      <c r="CH29" s="6"/>
      <c r="CI29" s="6"/>
      <c r="CJ29" s="6"/>
      <c r="CK29" s="6"/>
      <c r="CL29" s="6"/>
      <c r="CM29" s="6"/>
      <c r="CN29" s="18">
        <v>678</v>
      </c>
      <c r="CO29" s="9">
        <v>4728307</v>
      </c>
      <c r="CP29" s="9">
        <v>4232314</v>
      </c>
      <c r="CQ29" s="9">
        <v>0</v>
      </c>
      <c r="CR29" s="9">
        <v>495993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678</v>
      </c>
      <c r="DG29" s="9">
        <f t="shared" si="37"/>
        <v>4728307</v>
      </c>
      <c r="DH29" s="9">
        <f t="shared" si="38"/>
        <v>4232314</v>
      </c>
      <c r="DI29" s="9">
        <f t="shared" si="39"/>
        <v>0</v>
      </c>
      <c r="DJ29" s="9">
        <f t="shared" si="40"/>
        <v>495993</v>
      </c>
      <c r="DK29" s="9">
        <f t="shared" si="41"/>
        <v>0</v>
      </c>
      <c r="DL29" s="9">
        <f t="shared" si="42"/>
        <v>90941</v>
      </c>
      <c r="DM29" s="9">
        <f t="shared" si="43"/>
        <v>2873190468</v>
      </c>
      <c r="DN29" s="9">
        <f t="shared" si="44"/>
        <v>2533314263</v>
      </c>
      <c r="DO29" s="9">
        <f t="shared" si="45"/>
        <v>104108848</v>
      </c>
      <c r="DP29" s="9">
        <f t="shared" si="46"/>
        <v>225197446</v>
      </c>
      <c r="DQ29" s="9">
        <f t="shared" si="47"/>
        <v>10569911</v>
      </c>
      <c r="DR29" s="9">
        <v>1855</v>
      </c>
      <c r="DS29" s="9">
        <v>912</v>
      </c>
      <c r="DT29" s="9">
        <v>2767</v>
      </c>
      <c r="DU29" s="9">
        <v>395</v>
      </c>
      <c r="DV29" s="9">
        <v>157</v>
      </c>
      <c r="DX29" s="9">
        <f>'７割'!DX29+'９割'!DX29</f>
        <v>1</v>
      </c>
      <c r="DY29" s="9">
        <f>'７割'!DY29+'９割'!DY29</f>
        <v>4920</v>
      </c>
      <c r="DZ29" s="9">
        <f>'７割'!DZ29+'９割'!DZ29</f>
        <v>119</v>
      </c>
      <c r="EA29" s="9">
        <f>'７割'!EA29+'９割'!EA29</f>
        <v>3656112</v>
      </c>
      <c r="EB29" s="9">
        <f>'７割'!EB29+'９割'!EB29</f>
        <v>0</v>
      </c>
      <c r="EC29" s="9">
        <f>'７割'!EC29+'９割'!EC29</f>
        <v>0</v>
      </c>
      <c r="ED29" s="9">
        <f>'７割'!ED29+'９割'!ED29</f>
        <v>203</v>
      </c>
      <c r="EE29" s="9">
        <f>'７割'!EE29+'９割'!EE29</f>
        <v>6857810</v>
      </c>
      <c r="EF29" s="9">
        <f>'７割'!EF29+'９割'!EF29</f>
        <v>258</v>
      </c>
      <c r="EG29" s="9">
        <f>'７割'!EG29+'９割'!EG29</f>
        <v>8398910</v>
      </c>
      <c r="EH29" s="9">
        <f>'７割'!EH29+'９割'!EH29</f>
        <v>4</v>
      </c>
      <c r="EI29" s="9">
        <f>'７割'!EI29+'９割'!EI29</f>
        <v>68460</v>
      </c>
      <c r="EJ29" s="9">
        <f>'７割'!EJ29+'９割'!EJ29</f>
        <v>1263</v>
      </c>
      <c r="EK29" s="9">
        <f>'７割'!EK29+'９割'!EK29</f>
        <v>23714519</v>
      </c>
      <c r="EM29" s="9">
        <f t="shared" si="48"/>
        <v>91526</v>
      </c>
      <c r="EN29" s="9">
        <f t="shared" si="48"/>
        <v>2892176680</v>
      </c>
    </row>
    <row r="30" spans="1:144" s="7" customFormat="1" ht="15.95" customHeight="1" x14ac:dyDescent="0.15">
      <c r="A30" s="2" t="s">
        <v>62</v>
      </c>
      <c r="B30" s="8">
        <v>1771</v>
      </c>
      <c r="C30" s="9">
        <v>1043566810</v>
      </c>
      <c r="D30" s="9">
        <v>931146194</v>
      </c>
      <c r="E30" s="9">
        <v>62373168</v>
      </c>
      <c r="F30" s="9">
        <v>47252381</v>
      </c>
      <c r="G30" s="9">
        <v>2795067</v>
      </c>
      <c r="H30" s="9">
        <v>22474</v>
      </c>
      <c r="I30" s="9">
        <v>351541450</v>
      </c>
      <c r="J30" s="9">
        <v>309495006</v>
      </c>
      <c r="K30" s="9">
        <v>9975768</v>
      </c>
      <c r="L30" s="9">
        <v>30407932</v>
      </c>
      <c r="M30" s="9">
        <v>1662744</v>
      </c>
      <c r="N30" s="9">
        <f t="shared" si="0"/>
        <v>24245</v>
      </c>
      <c r="O30" s="9">
        <f t="shared" si="1"/>
        <v>1395108260</v>
      </c>
      <c r="P30" s="9">
        <f t="shared" si="2"/>
        <v>1240641200</v>
      </c>
      <c r="Q30" s="9">
        <f t="shared" si="3"/>
        <v>72348936</v>
      </c>
      <c r="R30" s="9">
        <f t="shared" si="4"/>
        <v>77660313</v>
      </c>
      <c r="S30" s="9">
        <f t="shared" si="5"/>
        <v>4457811</v>
      </c>
      <c r="T30" s="8">
        <v>7</v>
      </c>
      <c r="U30" s="9">
        <v>1743240</v>
      </c>
      <c r="V30" s="9">
        <v>1568919</v>
      </c>
      <c r="W30" s="9">
        <v>42621</v>
      </c>
      <c r="X30" s="9">
        <v>131700</v>
      </c>
      <c r="Y30" s="9">
        <v>0</v>
      </c>
      <c r="Z30" s="9">
        <v>2673</v>
      </c>
      <c r="AA30" s="9">
        <v>38836500</v>
      </c>
      <c r="AB30" s="9">
        <v>34579670</v>
      </c>
      <c r="AC30" s="9">
        <v>5289</v>
      </c>
      <c r="AD30" s="9">
        <v>4237192</v>
      </c>
      <c r="AE30" s="9">
        <v>14349</v>
      </c>
      <c r="AF30" s="9">
        <f t="shared" si="6"/>
        <v>2680</v>
      </c>
      <c r="AG30" s="9">
        <f t="shared" si="7"/>
        <v>40579740</v>
      </c>
      <c r="AH30" s="9">
        <f t="shared" si="8"/>
        <v>36148589</v>
      </c>
      <c r="AI30" s="9">
        <f t="shared" si="9"/>
        <v>47910</v>
      </c>
      <c r="AJ30" s="9">
        <f t="shared" si="10"/>
        <v>4368892</v>
      </c>
      <c r="AK30" s="9">
        <f t="shared" si="11"/>
        <v>14349</v>
      </c>
      <c r="AL30" s="8">
        <f t="shared" si="12"/>
        <v>26925</v>
      </c>
      <c r="AM30" s="9">
        <f t="shared" si="13"/>
        <v>1435688000</v>
      </c>
      <c r="AN30" s="9">
        <f t="shared" si="14"/>
        <v>1276789789</v>
      </c>
      <c r="AO30" s="9">
        <f t="shared" si="15"/>
        <v>72396846</v>
      </c>
      <c r="AP30" s="9">
        <f t="shared" si="16"/>
        <v>82029205</v>
      </c>
      <c r="AQ30" s="9">
        <f t="shared" si="17"/>
        <v>4472160</v>
      </c>
      <c r="AR30" s="9">
        <v>18063</v>
      </c>
      <c r="AS30" s="9">
        <v>252684570</v>
      </c>
      <c r="AT30" s="9">
        <v>224570735</v>
      </c>
      <c r="AU30" s="9">
        <v>525927</v>
      </c>
      <c r="AV30" s="9">
        <v>26162773</v>
      </c>
      <c r="AW30" s="9">
        <v>1425135</v>
      </c>
      <c r="AX30" s="9">
        <f t="shared" si="18"/>
        <v>44988</v>
      </c>
      <c r="AY30" s="9">
        <f t="shared" si="19"/>
        <v>1688372570</v>
      </c>
      <c r="AZ30" s="9">
        <f t="shared" si="20"/>
        <v>1501360524</v>
      </c>
      <c r="BA30" s="9">
        <f t="shared" si="21"/>
        <v>72922773</v>
      </c>
      <c r="BB30" s="9">
        <f t="shared" si="22"/>
        <v>108191978</v>
      </c>
      <c r="BC30" s="9">
        <f t="shared" si="23"/>
        <v>5897295</v>
      </c>
      <c r="BD30" s="8">
        <v>1692</v>
      </c>
      <c r="BE30" s="9">
        <v>55137564</v>
      </c>
      <c r="BF30" s="9">
        <v>33831394</v>
      </c>
      <c r="BG30" s="9">
        <v>0</v>
      </c>
      <c r="BH30" s="9">
        <v>21044955</v>
      </c>
      <c r="BI30" s="9">
        <v>261215</v>
      </c>
      <c r="BJ30" s="9">
        <v>7</v>
      </c>
      <c r="BK30" s="9">
        <v>58312</v>
      </c>
      <c r="BL30" s="9">
        <v>39902</v>
      </c>
      <c r="BM30" s="9">
        <v>0</v>
      </c>
      <c r="BN30" s="9">
        <v>18410</v>
      </c>
      <c r="BO30" s="9">
        <v>0</v>
      </c>
      <c r="BP30" s="9">
        <f t="shared" si="24"/>
        <v>1699</v>
      </c>
      <c r="BQ30" s="9">
        <f t="shared" si="25"/>
        <v>55195876</v>
      </c>
      <c r="BR30" s="9">
        <f t="shared" si="26"/>
        <v>33871296</v>
      </c>
      <c r="BS30" s="9">
        <f t="shared" si="27"/>
        <v>0</v>
      </c>
      <c r="BT30" s="9">
        <f t="shared" si="28"/>
        <v>21063365</v>
      </c>
      <c r="BU30" s="9">
        <f t="shared" si="29"/>
        <v>261215</v>
      </c>
      <c r="BV30" s="8">
        <v>63</v>
      </c>
      <c r="BW30" s="9">
        <v>4825250</v>
      </c>
      <c r="BX30" s="9">
        <v>4330803</v>
      </c>
      <c r="BY30" s="9">
        <v>40811</v>
      </c>
      <c r="BZ30" s="9">
        <v>229851</v>
      </c>
      <c r="CA30" s="9">
        <v>223785</v>
      </c>
      <c r="CB30" s="9">
        <f t="shared" si="30"/>
        <v>45051</v>
      </c>
      <c r="CC30" s="9">
        <f t="shared" si="31"/>
        <v>1748393696</v>
      </c>
      <c r="CD30" s="9">
        <f t="shared" si="32"/>
        <v>1539562623</v>
      </c>
      <c r="CE30" s="9">
        <f t="shared" si="33"/>
        <v>72963584</v>
      </c>
      <c r="CF30" s="9">
        <f t="shared" si="34"/>
        <v>129485194</v>
      </c>
      <c r="CG30" s="9">
        <f t="shared" si="35"/>
        <v>6382295</v>
      </c>
      <c r="CH30" s="6"/>
      <c r="CI30" s="6"/>
      <c r="CJ30" s="6"/>
      <c r="CK30" s="6"/>
      <c r="CL30" s="6"/>
      <c r="CM30" s="6"/>
      <c r="CN30" s="18">
        <v>318</v>
      </c>
      <c r="CO30" s="9">
        <v>1973864</v>
      </c>
      <c r="CP30" s="9">
        <v>1748472</v>
      </c>
      <c r="CQ30" s="9">
        <v>0</v>
      </c>
      <c r="CR30" s="9">
        <v>225392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318</v>
      </c>
      <c r="DG30" s="9">
        <f t="shared" si="37"/>
        <v>1973864</v>
      </c>
      <c r="DH30" s="9">
        <f t="shared" si="38"/>
        <v>1748472</v>
      </c>
      <c r="DI30" s="9">
        <f t="shared" si="39"/>
        <v>0</v>
      </c>
      <c r="DJ30" s="9">
        <f t="shared" si="40"/>
        <v>225392</v>
      </c>
      <c r="DK30" s="9">
        <f t="shared" si="41"/>
        <v>0</v>
      </c>
      <c r="DL30" s="9">
        <f t="shared" si="42"/>
        <v>45369</v>
      </c>
      <c r="DM30" s="9">
        <f t="shared" si="43"/>
        <v>1750367560</v>
      </c>
      <c r="DN30" s="9">
        <f t="shared" si="44"/>
        <v>1541311095</v>
      </c>
      <c r="DO30" s="9">
        <f t="shared" si="45"/>
        <v>72963584</v>
      </c>
      <c r="DP30" s="9">
        <f t="shared" si="46"/>
        <v>129710586</v>
      </c>
      <c r="DQ30" s="9">
        <f t="shared" si="47"/>
        <v>6382295</v>
      </c>
      <c r="DR30" s="9">
        <v>1233</v>
      </c>
      <c r="DS30" s="9">
        <v>453</v>
      </c>
      <c r="DT30" s="9">
        <v>1686</v>
      </c>
      <c r="DU30" s="9">
        <v>254</v>
      </c>
      <c r="DV30" s="9">
        <v>91</v>
      </c>
      <c r="DX30" s="9">
        <f>'７割'!DX30+'９割'!DX30</f>
        <v>0</v>
      </c>
      <c r="DY30" s="9">
        <f>'７割'!DY30+'９割'!DY30</f>
        <v>0</v>
      </c>
      <c r="DZ30" s="9">
        <f>'７割'!DZ30+'９割'!DZ30</f>
        <v>67</v>
      </c>
      <c r="EA30" s="9">
        <f>'７割'!EA30+'９割'!EA30</f>
        <v>2161688</v>
      </c>
      <c r="EB30" s="9">
        <f>'７割'!EB30+'９割'!EB30</f>
        <v>0</v>
      </c>
      <c r="EC30" s="9">
        <f>'７割'!EC30+'９割'!EC30</f>
        <v>0</v>
      </c>
      <c r="ED30" s="9">
        <f>'７割'!ED30+'９割'!ED30</f>
        <v>113</v>
      </c>
      <c r="EE30" s="9">
        <f>'７割'!EE30+'９割'!EE30</f>
        <v>4249830</v>
      </c>
      <c r="EF30" s="9">
        <f>'７割'!EF30+'９割'!EF30</f>
        <v>95</v>
      </c>
      <c r="EG30" s="9">
        <f>'７割'!EG30+'９割'!EG30</f>
        <v>1986720</v>
      </c>
      <c r="EH30" s="9">
        <f>'７割'!EH30+'９割'!EH30</f>
        <v>5</v>
      </c>
      <c r="EI30" s="9">
        <f>'７割'!EI30+'９割'!EI30</f>
        <v>81060</v>
      </c>
      <c r="EJ30" s="9">
        <f>'７割'!EJ30+'９割'!EJ30</f>
        <v>598</v>
      </c>
      <c r="EK30" s="9">
        <f>'７割'!EK30+'９割'!EK30</f>
        <v>10453162</v>
      </c>
      <c r="EM30" s="9">
        <f t="shared" si="48"/>
        <v>45649</v>
      </c>
      <c r="EN30" s="9">
        <f t="shared" si="48"/>
        <v>1758846858</v>
      </c>
    </row>
    <row r="31" spans="1:144" s="7" customFormat="1" ht="15.95" customHeight="1" x14ac:dyDescent="0.15">
      <c r="A31" s="2" t="s">
        <v>50</v>
      </c>
      <c r="B31" s="8">
        <v>3306</v>
      </c>
      <c r="C31" s="9">
        <v>1868541980</v>
      </c>
      <c r="D31" s="9">
        <v>1653928258</v>
      </c>
      <c r="E31" s="9">
        <v>116780348</v>
      </c>
      <c r="F31" s="9">
        <v>88059076</v>
      </c>
      <c r="G31" s="9">
        <v>9774298</v>
      </c>
      <c r="H31" s="9">
        <v>42160</v>
      </c>
      <c r="I31" s="9">
        <v>660012440</v>
      </c>
      <c r="J31" s="9">
        <v>579174278</v>
      </c>
      <c r="K31" s="9">
        <v>14909946</v>
      </c>
      <c r="L31" s="9">
        <v>61498282</v>
      </c>
      <c r="M31" s="9">
        <v>4429934</v>
      </c>
      <c r="N31" s="9">
        <f t="shared" si="0"/>
        <v>45466</v>
      </c>
      <c r="O31" s="9">
        <f t="shared" si="1"/>
        <v>2528554420</v>
      </c>
      <c r="P31" s="9">
        <f t="shared" si="2"/>
        <v>2233102536</v>
      </c>
      <c r="Q31" s="9">
        <f t="shared" si="3"/>
        <v>131690294</v>
      </c>
      <c r="R31" s="9">
        <f t="shared" si="4"/>
        <v>149557358</v>
      </c>
      <c r="S31" s="9">
        <f t="shared" si="5"/>
        <v>14204232</v>
      </c>
      <c r="T31" s="8">
        <v>14</v>
      </c>
      <c r="U31" s="9">
        <v>3217060</v>
      </c>
      <c r="V31" s="9">
        <v>2895361</v>
      </c>
      <c r="W31" s="9">
        <v>158189</v>
      </c>
      <c r="X31" s="9">
        <v>163510</v>
      </c>
      <c r="Y31" s="9">
        <v>0</v>
      </c>
      <c r="Z31" s="9">
        <v>4469</v>
      </c>
      <c r="AA31" s="9">
        <v>65139380</v>
      </c>
      <c r="AB31" s="9">
        <v>57484706</v>
      </c>
      <c r="AC31" s="9">
        <v>18481</v>
      </c>
      <c r="AD31" s="9">
        <v>7636193</v>
      </c>
      <c r="AE31" s="9">
        <v>0</v>
      </c>
      <c r="AF31" s="9">
        <f t="shared" si="6"/>
        <v>4483</v>
      </c>
      <c r="AG31" s="9">
        <f t="shared" si="7"/>
        <v>68356440</v>
      </c>
      <c r="AH31" s="9">
        <f t="shared" si="8"/>
        <v>60380067</v>
      </c>
      <c r="AI31" s="9">
        <f t="shared" si="9"/>
        <v>176670</v>
      </c>
      <c r="AJ31" s="9">
        <f t="shared" si="10"/>
        <v>7799703</v>
      </c>
      <c r="AK31" s="9">
        <f t="shared" si="11"/>
        <v>0</v>
      </c>
      <c r="AL31" s="8">
        <f t="shared" si="12"/>
        <v>49949</v>
      </c>
      <c r="AM31" s="9">
        <f t="shared" si="13"/>
        <v>2596910860</v>
      </c>
      <c r="AN31" s="9">
        <f t="shared" si="14"/>
        <v>2293482603</v>
      </c>
      <c r="AO31" s="9">
        <f t="shared" si="15"/>
        <v>131866964</v>
      </c>
      <c r="AP31" s="9">
        <f t="shared" si="16"/>
        <v>157357061</v>
      </c>
      <c r="AQ31" s="9">
        <f t="shared" si="17"/>
        <v>14204232</v>
      </c>
      <c r="AR31" s="9">
        <v>28448</v>
      </c>
      <c r="AS31" s="9">
        <v>376536780</v>
      </c>
      <c r="AT31" s="9">
        <v>331234622</v>
      </c>
      <c r="AU31" s="9">
        <v>2026505</v>
      </c>
      <c r="AV31" s="9">
        <v>42096493</v>
      </c>
      <c r="AW31" s="9">
        <v>1179160</v>
      </c>
      <c r="AX31" s="9">
        <f t="shared" si="18"/>
        <v>78397</v>
      </c>
      <c r="AY31" s="9">
        <f t="shared" si="19"/>
        <v>2973447640</v>
      </c>
      <c r="AZ31" s="9">
        <f t="shared" si="20"/>
        <v>2624717225</v>
      </c>
      <c r="BA31" s="9">
        <f t="shared" si="21"/>
        <v>133893469</v>
      </c>
      <c r="BB31" s="9">
        <f t="shared" si="22"/>
        <v>199453554</v>
      </c>
      <c r="BC31" s="9">
        <f t="shared" si="23"/>
        <v>15383392</v>
      </c>
      <c r="BD31" s="8">
        <v>3176</v>
      </c>
      <c r="BE31" s="9">
        <v>113919059</v>
      </c>
      <c r="BF31" s="9">
        <v>72793369</v>
      </c>
      <c r="BG31" s="9">
        <v>0</v>
      </c>
      <c r="BH31" s="9">
        <v>40900185</v>
      </c>
      <c r="BI31" s="9">
        <v>225505</v>
      </c>
      <c r="BJ31" s="9">
        <v>14</v>
      </c>
      <c r="BK31" s="9">
        <v>72366</v>
      </c>
      <c r="BL31" s="9">
        <v>44876</v>
      </c>
      <c r="BM31" s="9">
        <v>0</v>
      </c>
      <c r="BN31" s="9">
        <v>27490</v>
      </c>
      <c r="BO31" s="9">
        <v>0</v>
      </c>
      <c r="BP31" s="9">
        <f t="shared" si="24"/>
        <v>3190</v>
      </c>
      <c r="BQ31" s="9">
        <f t="shared" si="25"/>
        <v>113991425</v>
      </c>
      <c r="BR31" s="9">
        <f t="shared" si="26"/>
        <v>72838245</v>
      </c>
      <c r="BS31" s="9">
        <f t="shared" si="27"/>
        <v>0</v>
      </c>
      <c r="BT31" s="9">
        <f t="shared" si="28"/>
        <v>40927675</v>
      </c>
      <c r="BU31" s="9">
        <f t="shared" si="29"/>
        <v>225505</v>
      </c>
      <c r="BV31" s="8">
        <v>46</v>
      </c>
      <c r="BW31" s="9">
        <v>3485410</v>
      </c>
      <c r="BX31" s="9">
        <v>3085459</v>
      </c>
      <c r="BY31" s="9">
        <v>49248</v>
      </c>
      <c r="BZ31" s="9">
        <v>335042</v>
      </c>
      <c r="CA31" s="9">
        <v>15661</v>
      </c>
      <c r="CB31" s="9">
        <f t="shared" si="30"/>
        <v>78443</v>
      </c>
      <c r="CC31" s="9">
        <f t="shared" si="31"/>
        <v>3090924475</v>
      </c>
      <c r="CD31" s="9">
        <f t="shared" si="32"/>
        <v>2700640929</v>
      </c>
      <c r="CE31" s="9">
        <f t="shared" si="33"/>
        <v>133942717</v>
      </c>
      <c r="CF31" s="9">
        <f t="shared" si="34"/>
        <v>240716271</v>
      </c>
      <c r="CG31" s="9">
        <f t="shared" si="35"/>
        <v>15624558</v>
      </c>
      <c r="CH31" s="6"/>
      <c r="CI31" s="6"/>
      <c r="CJ31" s="6"/>
      <c r="CK31" s="6"/>
      <c r="CL31" s="6"/>
      <c r="CM31" s="6"/>
      <c r="CN31" s="18">
        <v>394</v>
      </c>
      <c r="CO31" s="9">
        <v>2551149</v>
      </c>
      <c r="CP31" s="9">
        <v>2250441</v>
      </c>
      <c r="CQ31" s="9">
        <v>0</v>
      </c>
      <c r="CR31" s="9">
        <v>300708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394</v>
      </c>
      <c r="DG31" s="9">
        <f t="shared" si="37"/>
        <v>2551149</v>
      </c>
      <c r="DH31" s="9">
        <f t="shared" si="38"/>
        <v>2250441</v>
      </c>
      <c r="DI31" s="9">
        <f t="shared" si="39"/>
        <v>0</v>
      </c>
      <c r="DJ31" s="9">
        <f t="shared" si="40"/>
        <v>300708</v>
      </c>
      <c r="DK31" s="9">
        <f t="shared" si="41"/>
        <v>0</v>
      </c>
      <c r="DL31" s="9">
        <f t="shared" si="42"/>
        <v>78837</v>
      </c>
      <c r="DM31" s="9">
        <f t="shared" si="43"/>
        <v>3093475624</v>
      </c>
      <c r="DN31" s="9">
        <f t="shared" si="44"/>
        <v>2702891370</v>
      </c>
      <c r="DO31" s="9">
        <f t="shared" si="45"/>
        <v>133942717</v>
      </c>
      <c r="DP31" s="9">
        <f t="shared" si="46"/>
        <v>241016979</v>
      </c>
      <c r="DQ31" s="9">
        <f t="shared" si="47"/>
        <v>15624558</v>
      </c>
      <c r="DR31" s="9">
        <v>2134</v>
      </c>
      <c r="DS31" s="9">
        <v>882</v>
      </c>
      <c r="DT31" s="9">
        <v>3016</v>
      </c>
      <c r="DU31" s="9">
        <v>388</v>
      </c>
      <c r="DV31" s="9">
        <v>132</v>
      </c>
      <c r="DX31" s="9">
        <f>'７割'!DX31+'９割'!DX31</f>
        <v>0</v>
      </c>
      <c r="DY31" s="9">
        <f>'７割'!DY31+'９割'!DY31</f>
        <v>0</v>
      </c>
      <c r="DZ31" s="9">
        <f>'７割'!DZ31+'９割'!DZ31</f>
        <v>103</v>
      </c>
      <c r="EA31" s="9">
        <f>'７割'!EA31+'９割'!EA31</f>
        <v>3551025</v>
      </c>
      <c r="EB31" s="9">
        <f>'７割'!EB31+'９割'!EB31</f>
        <v>0</v>
      </c>
      <c r="EC31" s="9">
        <f>'７割'!EC31+'９割'!EC31</f>
        <v>0</v>
      </c>
      <c r="ED31" s="9">
        <f>'７割'!ED31+'９割'!ED31</f>
        <v>151</v>
      </c>
      <c r="EE31" s="9">
        <f>'７割'!EE31+'９割'!EE31</f>
        <v>3851680</v>
      </c>
      <c r="EF31" s="9">
        <f>'７割'!EF31+'９割'!EF31</f>
        <v>90</v>
      </c>
      <c r="EG31" s="9">
        <f>'７割'!EG31+'９割'!EG31</f>
        <v>1518740</v>
      </c>
      <c r="EH31" s="9">
        <f>'７割'!EH31+'９割'!EH31</f>
        <v>2</v>
      </c>
      <c r="EI31" s="9">
        <f>'７割'!EI31+'９割'!EI31</f>
        <v>26670</v>
      </c>
      <c r="EJ31" s="9">
        <f>'７割'!EJ31+'９割'!EJ31</f>
        <v>740</v>
      </c>
      <c r="EK31" s="9">
        <f>'７割'!EK31+'９割'!EK31</f>
        <v>11499264</v>
      </c>
      <c r="EM31" s="9">
        <f t="shared" si="48"/>
        <v>79183</v>
      </c>
      <c r="EN31" s="9">
        <f t="shared" si="48"/>
        <v>3102423739</v>
      </c>
    </row>
    <row r="32" spans="1:144" s="7" customFormat="1" ht="15.95" customHeight="1" x14ac:dyDescent="0.15">
      <c r="A32" s="2" t="s">
        <v>51</v>
      </c>
      <c r="B32" s="8">
        <v>71</v>
      </c>
      <c r="C32" s="9">
        <v>40579160</v>
      </c>
      <c r="D32" s="9">
        <v>36520861</v>
      </c>
      <c r="E32" s="9">
        <v>2502947</v>
      </c>
      <c r="F32" s="9">
        <v>1500252</v>
      </c>
      <c r="G32" s="9">
        <v>55100</v>
      </c>
      <c r="H32" s="9">
        <v>1183</v>
      </c>
      <c r="I32" s="9">
        <v>14257070</v>
      </c>
      <c r="J32" s="9">
        <v>12812117</v>
      </c>
      <c r="K32" s="9">
        <v>1032</v>
      </c>
      <c r="L32" s="9">
        <v>1430225</v>
      </c>
      <c r="M32" s="9">
        <v>13696</v>
      </c>
      <c r="N32" s="9">
        <f t="shared" si="0"/>
        <v>1254</v>
      </c>
      <c r="O32" s="9">
        <f t="shared" si="1"/>
        <v>54836230</v>
      </c>
      <c r="P32" s="9">
        <f t="shared" si="2"/>
        <v>49332978</v>
      </c>
      <c r="Q32" s="9">
        <f t="shared" si="3"/>
        <v>2503979</v>
      </c>
      <c r="R32" s="9">
        <f t="shared" si="4"/>
        <v>2930477</v>
      </c>
      <c r="S32" s="9">
        <f t="shared" si="5"/>
        <v>68796</v>
      </c>
      <c r="T32" s="8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92</v>
      </c>
      <c r="AA32" s="9">
        <v>1410880</v>
      </c>
      <c r="AB32" s="9">
        <v>1269792</v>
      </c>
      <c r="AC32" s="9">
        <v>0</v>
      </c>
      <c r="AD32" s="9">
        <v>141088</v>
      </c>
      <c r="AE32" s="9">
        <v>0</v>
      </c>
      <c r="AF32" s="9">
        <f t="shared" si="6"/>
        <v>92</v>
      </c>
      <c r="AG32" s="9">
        <f t="shared" si="7"/>
        <v>1410880</v>
      </c>
      <c r="AH32" s="9">
        <f t="shared" si="8"/>
        <v>1269792</v>
      </c>
      <c r="AI32" s="9">
        <f t="shared" si="9"/>
        <v>0</v>
      </c>
      <c r="AJ32" s="9">
        <f t="shared" si="10"/>
        <v>141088</v>
      </c>
      <c r="AK32" s="9">
        <f t="shared" si="11"/>
        <v>0</v>
      </c>
      <c r="AL32" s="8">
        <f t="shared" si="12"/>
        <v>1346</v>
      </c>
      <c r="AM32" s="9">
        <f t="shared" si="13"/>
        <v>56247110</v>
      </c>
      <c r="AN32" s="9">
        <f t="shared" si="14"/>
        <v>50602770</v>
      </c>
      <c r="AO32" s="9">
        <f t="shared" si="15"/>
        <v>2503979</v>
      </c>
      <c r="AP32" s="9">
        <f t="shared" si="16"/>
        <v>3071565</v>
      </c>
      <c r="AQ32" s="9">
        <f t="shared" si="17"/>
        <v>68796</v>
      </c>
      <c r="AR32" s="9">
        <v>379</v>
      </c>
      <c r="AS32" s="9">
        <v>5000670</v>
      </c>
      <c r="AT32" s="9">
        <v>4499569</v>
      </c>
      <c r="AU32" s="9">
        <v>0</v>
      </c>
      <c r="AV32" s="9">
        <v>478166</v>
      </c>
      <c r="AW32" s="9">
        <v>22935</v>
      </c>
      <c r="AX32" s="9">
        <f t="shared" si="18"/>
        <v>1725</v>
      </c>
      <c r="AY32" s="9">
        <f t="shared" si="19"/>
        <v>61247780</v>
      </c>
      <c r="AZ32" s="9">
        <f t="shared" si="20"/>
        <v>55102339</v>
      </c>
      <c r="BA32" s="9">
        <f t="shared" si="21"/>
        <v>2503979</v>
      </c>
      <c r="BB32" s="9">
        <f t="shared" si="22"/>
        <v>3549731</v>
      </c>
      <c r="BC32" s="9">
        <f t="shared" si="23"/>
        <v>91731</v>
      </c>
      <c r="BD32" s="8">
        <v>66</v>
      </c>
      <c r="BE32" s="9">
        <v>1897690</v>
      </c>
      <c r="BF32" s="9">
        <v>1405430</v>
      </c>
      <c r="BG32" s="9">
        <v>0</v>
      </c>
      <c r="BH32" s="9">
        <v>492260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f t="shared" si="24"/>
        <v>66</v>
      </c>
      <c r="BQ32" s="9">
        <f t="shared" si="25"/>
        <v>1897690</v>
      </c>
      <c r="BR32" s="9">
        <f t="shared" si="26"/>
        <v>1405430</v>
      </c>
      <c r="BS32" s="9">
        <f t="shared" si="27"/>
        <v>0</v>
      </c>
      <c r="BT32" s="9">
        <f t="shared" si="28"/>
        <v>492260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1725</v>
      </c>
      <c r="CC32" s="9">
        <f t="shared" si="31"/>
        <v>63145470</v>
      </c>
      <c r="CD32" s="9">
        <f t="shared" si="32"/>
        <v>56507769</v>
      </c>
      <c r="CE32" s="9">
        <f t="shared" si="33"/>
        <v>2503979</v>
      </c>
      <c r="CF32" s="9">
        <f t="shared" si="34"/>
        <v>4041991</v>
      </c>
      <c r="CG32" s="9">
        <f t="shared" si="35"/>
        <v>91731</v>
      </c>
      <c r="CH32" s="6"/>
      <c r="CI32" s="6"/>
      <c r="CJ32" s="6"/>
      <c r="CK32" s="6"/>
      <c r="CL32" s="6"/>
      <c r="CM32" s="6"/>
      <c r="CN32" s="18">
        <v>10</v>
      </c>
      <c r="CO32" s="9">
        <v>39975</v>
      </c>
      <c r="CP32" s="9">
        <v>35977</v>
      </c>
      <c r="CQ32" s="9">
        <v>0</v>
      </c>
      <c r="CR32" s="9">
        <v>3998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10</v>
      </c>
      <c r="DG32" s="9">
        <f t="shared" si="37"/>
        <v>39975</v>
      </c>
      <c r="DH32" s="9">
        <f t="shared" si="38"/>
        <v>35977</v>
      </c>
      <c r="DI32" s="9">
        <f t="shared" si="39"/>
        <v>0</v>
      </c>
      <c r="DJ32" s="9">
        <f t="shared" si="40"/>
        <v>3998</v>
      </c>
      <c r="DK32" s="9">
        <f t="shared" si="41"/>
        <v>0</v>
      </c>
      <c r="DL32" s="9">
        <f t="shared" si="42"/>
        <v>1735</v>
      </c>
      <c r="DM32" s="9">
        <f t="shared" si="43"/>
        <v>63185445</v>
      </c>
      <c r="DN32" s="9">
        <f t="shared" si="44"/>
        <v>56543746</v>
      </c>
      <c r="DO32" s="9">
        <f t="shared" si="45"/>
        <v>2503979</v>
      </c>
      <c r="DP32" s="9">
        <f t="shared" si="46"/>
        <v>4045989</v>
      </c>
      <c r="DQ32" s="9">
        <f t="shared" si="47"/>
        <v>91731</v>
      </c>
      <c r="DR32" s="9">
        <v>52</v>
      </c>
      <c r="DS32" s="9">
        <v>1</v>
      </c>
      <c r="DT32" s="9">
        <v>53</v>
      </c>
      <c r="DU32" s="9">
        <v>0</v>
      </c>
      <c r="DV32" s="9">
        <v>0</v>
      </c>
      <c r="DX32" s="9">
        <f>'７割'!DX32+'９割'!DX32</f>
        <v>0</v>
      </c>
      <c r="DY32" s="9">
        <f>'７割'!DY32+'９割'!DY32</f>
        <v>0</v>
      </c>
      <c r="DZ32" s="9">
        <f>'７割'!DZ32+'９割'!DZ32</f>
        <v>3</v>
      </c>
      <c r="EA32" s="9">
        <f>'７割'!EA32+'９割'!EA32</f>
        <v>167627</v>
      </c>
      <c r="EB32" s="9">
        <f>'７割'!EB32+'９割'!EB32</f>
        <v>0</v>
      </c>
      <c r="EC32" s="9">
        <f>'７割'!EC32+'９割'!EC32</f>
        <v>0</v>
      </c>
      <c r="ED32" s="9">
        <f>'７割'!ED32+'９割'!ED32</f>
        <v>0</v>
      </c>
      <c r="EE32" s="9">
        <f>'７割'!EE32+'９割'!EE32</f>
        <v>0</v>
      </c>
      <c r="EF32" s="9">
        <f>'７割'!EF32+'９割'!EF32</f>
        <v>0</v>
      </c>
      <c r="EG32" s="9">
        <f>'７割'!EG32+'９割'!EG32</f>
        <v>0</v>
      </c>
      <c r="EH32" s="9">
        <f>'７割'!EH32+'９割'!EH32</f>
        <v>0</v>
      </c>
      <c r="EI32" s="9">
        <f>'７割'!EI32+'９割'!EI32</f>
        <v>0</v>
      </c>
      <c r="EJ32" s="9">
        <f>'７割'!EJ32+'９割'!EJ32</f>
        <v>13</v>
      </c>
      <c r="EK32" s="9">
        <f>'７割'!EK32+'９割'!EK32</f>
        <v>207602</v>
      </c>
      <c r="EM32" s="9">
        <f t="shared" si="48"/>
        <v>1738</v>
      </c>
      <c r="EN32" s="9">
        <f t="shared" si="48"/>
        <v>63353072</v>
      </c>
    </row>
    <row r="33" spans="1:144" s="7" customFormat="1" ht="15.95" customHeight="1" x14ac:dyDescent="0.15">
      <c r="A33" s="2" t="s">
        <v>52</v>
      </c>
      <c r="B33" s="8">
        <v>131</v>
      </c>
      <c r="C33" s="9">
        <v>80770350</v>
      </c>
      <c r="D33" s="9">
        <v>72299613</v>
      </c>
      <c r="E33" s="9">
        <v>4894918</v>
      </c>
      <c r="F33" s="9">
        <v>3486319</v>
      </c>
      <c r="G33" s="9">
        <v>89500</v>
      </c>
      <c r="H33" s="9">
        <v>1533</v>
      </c>
      <c r="I33" s="9">
        <v>25712070</v>
      </c>
      <c r="J33" s="9">
        <v>23113201</v>
      </c>
      <c r="K33" s="9">
        <v>67671</v>
      </c>
      <c r="L33" s="9">
        <v>2473361</v>
      </c>
      <c r="M33" s="9">
        <v>57837</v>
      </c>
      <c r="N33" s="9">
        <f t="shared" si="0"/>
        <v>1664</v>
      </c>
      <c r="O33" s="9">
        <f t="shared" si="1"/>
        <v>106482420</v>
      </c>
      <c r="P33" s="9">
        <f t="shared" si="2"/>
        <v>95412814</v>
      </c>
      <c r="Q33" s="9">
        <f t="shared" si="3"/>
        <v>4962589</v>
      </c>
      <c r="R33" s="9">
        <f t="shared" si="4"/>
        <v>5959680</v>
      </c>
      <c r="S33" s="9">
        <f t="shared" si="5"/>
        <v>147337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94</v>
      </c>
      <c r="AA33" s="9">
        <v>1530010</v>
      </c>
      <c r="AB33" s="9">
        <v>1375483</v>
      </c>
      <c r="AC33" s="9">
        <v>0</v>
      </c>
      <c r="AD33" s="9">
        <v>154527</v>
      </c>
      <c r="AE33" s="9">
        <v>0</v>
      </c>
      <c r="AF33" s="9">
        <f t="shared" si="6"/>
        <v>94</v>
      </c>
      <c r="AG33" s="9">
        <f t="shared" si="7"/>
        <v>1530010</v>
      </c>
      <c r="AH33" s="9">
        <f t="shared" si="8"/>
        <v>1375483</v>
      </c>
      <c r="AI33" s="9">
        <f t="shared" si="9"/>
        <v>0</v>
      </c>
      <c r="AJ33" s="9">
        <f t="shared" si="10"/>
        <v>154527</v>
      </c>
      <c r="AK33" s="9">
        <f t="shared" si="11"/>
        <v>0</v>
      </c>
      <c r="AL33" s="8">
        <f t="shared" si="12"/>
        <v>1758</v>
      </c>
      <c r="AM33" s="9">
        <f t="shared" si="13"/>
        <v>108012430</v>
      </c>
      <c r="AN33" s="9">
        <f t="shared" si="14"/>
        <v>96788297</v>
      </c>
      <c r="AO33" s="9">
        <f t="shared" si="15"/>
        <v>4962589</v>
      </c>
      <c r="AP33" s="9">
        <f t="shared" si="16"/>
        <v>6114207</v>
      </c>
      <c r="AQ33" s="9">
        <f t="shared" si="17"/>
        <v>147337</v>
      </c>
      <c r="AR33" s="9">
        <v>433</v>
      </c>
      <c r="AS33" s="9">
        <v>10540000</v>
      </c>
      <c r="AT33" s="9">
        <v>9476680</v>
      </c>
      <c r="AU33" s="9">
        <v>224344</v>
      </c>
      <c r="AV33" s="9">
        <v>804208</v>
      </c>
      <c r="AW33" s="9">
        <v>34768</v>
      </c>
      <c r="AX33" s="9">
        <f t="shared" si="18"/>
        <v>2191</v>
      </c>
      <c r="AY33" s="9">
        <f t="shared" si="19"/>
        <v>118552430</v>
      </c>
      <c r="AZ33" s="9">
        <f t="shared" si="20"/>
        <v>106264977</v>
      </c>
      <c r="BA33" s="9">
        <f t="shared" si="21"/>
        <v>5186933</v>
      </c>
      <c r="BB33" s="9">
        <f t="shared" si="22"/>
        <v>6918415</v>
      </c>
      <c r="BC33" s="9">
        <f t="shared" si="23"/>
        <v>182105</v>
      </c>
      <c r="BD33" s="8">
        <v>130</v>
      </c>
      <c r="BE33" s="9">
        <v>4177917</v>
      </c>
      <c r="BF33" s="9">
        <v>2415057</v>
      </c>
      <c r="BG33" s="9">
        <v>0</v>
      </c>
      <c r="BH33" s="9">
        <v>1762860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130</v>
      </c>
      <c r="BQ33" s="9">
        <f t="shared" si="25"/>
        <v>4177917</v>
      </c>
      <c r="BR33" s="9">
        <f t="shared" si="26"/>
        <v>2415057</v>
      </c>
      <c r="BS33" s="9">
        <f t="shared" si="27"/>
        <v>0</v>
      </c>
      <c r="BT33" s="9">
        <f t="shared" si="28"/>
        <v>1762860</v>
      </c>
      <c r="BU33" s="9">
        <f t="shared" si="29"/>
        <v>0</v>
      </c>
      <c r="BV33" s="8">
        <v>2</v>
      </c>
      <c r="BW33" s="9">
        <v>105640</v>
      </c>
      <c r="BX33" s="9">
        <v>95076</v>
      </c>
      <c r="BY33" s="9">
        <v>0</v>
      </c>
      <c r="BZ33" s="9">
        <v>10564</v>
      </c>
      <c r="CA33" s="9">
        <v>0</v>
      </c>
      <c r="CB33" s="9">
        <f t="shared" si="30"/>
        <v>2193</v>
      </c>
      <c r="CC33" s="9">
        <f t="shared" si="31"/>
        <v>122835987</v>
      </c>
      <c r="CD33" s="9">
        <f t="shared" si="32"/>
        <v>108775110</v>
      </c>
      <c r="CE33" s="9">
        <f t="shared" si="33"/>
        <v>5186933</v>
      </c>
      <c r="CF33" s="9">
        <f t="shared" si="34"/>
        <v>8691839</v>
      </c>
      <c r="CG33" s="9">
        <f t="shared" si="35"/>
        <v>182105</v>
      </c>
      <c r="CH33" s="6"/>
      <c r="CI33" s="6"/>
      <c r="CJ33" s="6"/>
      <c r="CK33" s="6"/>
      <c r="CL33" s="6"/>
      <c r="CM33" s="6"/>
      <c r="CN33" s="18">
        <v>1</v>
      </c>
      <c r="CO33" s="9">
        <v>3030</v>
      </c>
      <c r="CP33" s="9">
        <v>2727</v>
      </c>
      <c r="CQ33" s="9">
        <v>0</v>
      </c>
      <c r="CR33" s="9">
        <v>303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1</v>
      </c>
      <c r="DG33" s="9">
        <f t="shared" si="37"/>
        <v>3030</v>
      </c>
      <c r="DH33" s="9">
        <f t="shared" si="38"/>
        <v>2727</v>
      </c>
      <c r="DI33" s="9">
        <f t="shared" si="39"/>
        <v>0</v>
      </c>
      <c r="DJ33" s="9">
        <f t="shared" si="40"/>
        <v>303</v>
      </c>
      <c r="DK33" s="9">
        <f t="shared" si="41"/>
        <v>0</v>
      </c>
      <c r="DL33" s="9">
        <f t="shared" si="42"/>
        <v>2194</v>
      </c>
      <c r="DM33" s="9">
        <f t="shared" si="43"/>
        <v>122839017</v>
      </c>
      <c r="DN33" s="9">
        <f t="shared" si="44"/>
        <v>108777837</v>
      </c>
      <c r="DO33" s="9">
        <f t="shared" si="45"/>
        <v>5186933</v>
      </c>
      <c r="DP33" s="9">
        <f t="shared" si="46"/>
        <v>8692142</v>
      </c>
      <c r="DQ33" s="9">
        <f t="shared" si="47"/>
        <v>182105</v>
      </c>
      <c r="DR33" s="9">
        <v>85</v>
      </c>
      <c r="DS33" s="9">
        <v>18</v>
      </c>
      <c r="DT33" s="9">
        <v>103</v>
      </c>
      <c r="DU33" s="9">
        <v>0</v>
      </c>
      <c r="DV33" s="9">
        <v>3</v>
      </c>
      <c r="DX33" s="9">
        <f>'７割'!DX33+'９割'!DX33</f>
        <v>0</v>
      </c>
      <c r="DY33" s="9">
        <f>'７割'!DY33+'９割'!DY33</f>
        <v>0</v>
      </c>
      <c r="DZ33" s="9">
        <f>'７割'!DZ33+'９割'!DZ33</f>
        <v>2</v>
      </c>
      <c r="EA33" s="9">
        <f>'７割'!EA33+'９割'!EA33</f>
        <v>67700</v>
      </c>
      <c r="EB33" s="9">
        <f>'７割'!EB33+'９割'!EB33</f>
        <v>0</v>
      </c>
      <c r="EC33" s="9">
        <f>'７割'!EC33+'９割'!EC33</f>
        <v>0</v>
      </c>
      <c r="ED33" s="9">
        <f>'７割'!ED33+'９割'!ED33</f>
        <v>4</v>
      </c>
      <c r="EE33" s="9">
        <f>'７割'!EE33+'９割'!EE33</f>
        <v>99725</v>
      </c>
      <c r="EF33" s="9">
        <f>'７割'!EF33+'９割'!EF33</f>
        <v>0</v>
      </c>
      <c r="EG33" s="9">
        <f>'７割'!EG33+'９割'!EG33</f>
        <v>0</v>
      </c>
      <c r="EH33" s="9">
        <f>'７割'!EH33+'９割'!EH33</f>
        <v>0</v>
      </c>
      <c r="EI33" s="9">
        <f>'７割'!EI33+'９割'!EI33</f>
        <v>0</v>
      </c>
      <c r="EJ33" s="9">
        <f>'７割'!EJ33+'９割'!EJ33</f>
        <v>7</v>
      </c>
      <c r="EK33" s="9">
        <f>'７割'!EK33+'９割'!EK33</f>
        <v>170455</v>
      </c>
      <c r="EM33" s="9">
        <f t="shared" si="48"/>
        <v>2200</v>
      </c>
      <c r="EN33" s="9">
        <f t="shared" si="48"/>
        <v>123006442</v>
      </c>
    </row>
    <row r="34" spans="1:144" s="7" customFormat="1" ht="15.95" customHeight="1" x14ac:dyDescent="0.15">
      <c r="A34" s="2" t="s">
        <v>53</v>
      </c>
      <c r="B34" s="8">
        <v>206</v>
      </c>
      <c r="C34" s="9">
        <v>121147050</v>
      </c>
      <c r="D34" s="9">
        <v>109032310</v>
      </c>
      <c r="E34" s="9">
        <v>7773727</v>
      </c>
      <c r="F34" s="9">
        <v>4092254</v>
      </c>
      <c r="G34" s="9">
        <v>248759</v>
      </c>
      <c r="H34" s="9">
        <v>2125</v>
      </c>
      <c r="I34" s="9">
        <v>30093180</v>
      </c>
      <c r="J34" s="9">
        <v>27061694</v>
      </c>
      <c r="K34" s="9">
        <v>883624</v>
      </c>
      <c r="L34" s="9">
        <v>2140213</v>
      </c>
      <c r="M34" s="9">
        <v>7649</v>
      </c>
      <c r="N34" s="9">
        <f t="shared" si="0"/>
        <v>2331</v>
      </c>
      <c r="O34" s="9">
        <f t="shared" si="1"/>
        <v>151240230</v>
      </c>
      <c r="P34" s="9">
        <f t="shared" si="2"/>
        <v>136094004</v>
      </c>
      <c r="Q34" s="9">
        <f t="shared" si="3"/>
        <v>8657351</v>
      </c>
      <c r="R34" s="9">
        <f t="shared" si="4"/>
        <v>6232467</v>
      </c>
      <c r="S34" s="9">
        <f t="shared" si="5"/>
        <v>256408</v>
      </c>
      <c r="T34" s="8">
        <v>2</v>
      </c>
      <c r="U34" s="9">
        <v>411980</v>
      </c>
      <c r="V34" s="9">
        <v>370784</v>
      </c>
      <c r="W34" s="9">
        <v>12236</v>
      </c>
      <c r="X34" s="9">
        <v>28960</v>
      </c>
      <c r="Y34" s="9">
        <v>0</v>
      </c>
      <c r="Z34" s="9">
        <v>120</v>
      </c>
      <c r="AA34" s="9">
        <v>1889030</v>
      </c>
      <c r="AB34" s="9">
        <v>1700127</v>
      </c>
      <c r="AC34" s="9">
        <v>0</v>
      </c>
      <c r="AD34" s="9">
        <v>188903</v>
      </c>
      <c r="AE34" s="9">
        <v>0</v>
      </c>
      <c r="AF34" s="9">
        <f t="shared" si="6"/>
        <v>122</v>
      </c>
      <c r="AG34" s="9">
        <f t="shared" si="7"/>
        <v>2301010</v>
      </c>
      <c r="AH34" s="9">
        <f t="shared" si="8"/>
        <v>2070911</v>
      </c>
      <c r="AI34" s="9">
        <f t="shared" si="9"/>
        <v>12236</v>
      </c>
      <c r="AJ34" s="9">
        <f t="shared" si="10"/>
        <v>217863</v>
      </c>
      <c r="AK34" s="9">
        <f t="shared" si="11"/>
        <v>0</v>
      </c>
      <c r="AL34" s="8">
        <f t="shared" si="12"/>
        <v>2453</v>
      </c>
      <c r="AM34" s="9">
        <f t="shared" si="13"/>
        <v>153541240</v>
      </c>
      <c r="AN34" s="9">
        <f t="shared" si="14"/>
        <v>138164915</v>
      </c>
      <c r="AO34" s="9">
        <f t="shared" si="15"/>
        <v>8669587</v>
      </c>
      <c r="AP34" s="9">
        <f t="shared" si="16"/>
        <v>6450330</v>
      </c>
      <c r="AQ34" s="9">
        <f t="shared" si="17"/>
        <v>256408</v>
      </c>
      <c r="AR34" s="9">
        <v>1703</v>
      </c>
      <c r="AS34" s="9">
        <v>21918390</v>
      </c>
      <c r="AT34" s="9">
        <v>19706463</v>
      </c>
      <c r="AU34" s="9">
        <v>57189</v>
      </c>
      <c r="AV34" s="9">
        <v>2139338</v>
      </c>
      <c r="AW34" s="9">
        <v>15400</v>
      </c>
      <c r="AX34" s="9">
        <f t="shared" si="18"/>
        <v>4156</v>
      </c>
      <c r="AY34" s="9">
        <f t="shared" si="19"/>
        <v>175459630</v>
      </c>
      <c r="AZ34" s="9">
        <f t="shared" si="20"/>
        <v>157871378</v>
      </c>
      <c r="BA34" s="9">
        <f t="shared" si="21"/>
        <v>8726776</v>
      </c>
      <c r="BB34" s="9">
        <f t="shared" si="22"/>
        <v>8589668</v>
      </c>
      <c r="BC34" s="9">
        <f t="shared" si="23"/>
        <v>271808</v>
      </c>
      <c r="BD34" s="8">
        <v>199</v>
      </c>
      <c r="BE34" s="9">
        <v>6068864</v>
      </c>
      <c r="BF34" s="9">
        <v>4453024</v>
      </c>
      <c r="BG34" s="9">
        <v>0</v>
      </c>
      <c r="BH34" s="9">
        <v>1604640</v>
      </c>
      <c r="BI34" s="9">
        <v>11200</v>
      </c>
      <c r="BJ34" s="9">
        <v>2</v>
      </c>
      <c r="BK34" s="9">
        <v>18420</v>
      </c>
      <c r="BL34" s="9">
        <v>14320</v>
      </c>
      <c r="BM34" s="9">
        <v>0</v>
      </c>
      <c r="BN34" s="9">
        <v>4100</v>
      </c>
      <c r="BO34" s="9">
        <v>0</v>
      </c>
      <c r="BP34" s="9">
        <f t="shared" si="24"/>
        <v>201</v>
      </c>
      <c r="BQ34" s="9">
        <f t="shared" si="25"/>
        <v>6087284</v>
      </c>
      <c r="BR34" s="9">
        <f t="shared" si="26"/>
        <v>4467344</v>
      </c>
      <c r="BS34" s="9">
        <f t="shared" si="27"/>
        <v>0</v>
      </c>
      <c r="BT34" s="9">
        <f t="shared" si="28"/>
        <v>1608740</v>
      </c>
      <c r="BU34" s="9">
        <f t="shared" si="29"/>
        <v>11200</v>
      </c>
      <c r="BV34" s="8">
        <v>3</v>
      </c>
      <c r="BW34" s="9">
        <v>280300</v>
      </c>
      <c r="BX34" s="9">
        <v>252270</v>
      </c>
      <c r="BY34" s="9">
        <v>10818</v>
      </c>
      <c r="BZ34" s="9">
        <v>17212</v>
      </c>
      <c r="CA34" s="9">
        <v>0</v>
      </c>
      <c r="CB34" s="9">
        <f t="shared" si="30"/>
        <v>4159</v>
      </c>
      <c r="CC34" s="9">
        <f t="shared" si="31"/>
        <v>181827214</v>
      </c>
      <c r="CD34" s="9">
        <f t="shared" si="32"/>
        <v>162590992</v>
      </c>
      <c r="CE34" s="9">
        <f t="shared" si="33"/>
        <v>8737594</v>
      </c>
      <c r="CF34" s="9">
        <f t="shared" si="34"/>
        <v>10215620</v>
      </c>
      <c r="CG34" s="9">
        <f t="shared" si="35"/>
        <v>283008</v>
      </c>
      <c r="CH34" s="6"/>
      <c r="CI34" s="6"/>
      <c r="CJ34" s="6"/>
      <c r="CK34" s="6"/>
      <c r="CL34" s="6"/>
      <c r="CM34" s="6"/>
      <c r="CN34" s="18">
        <v>22</v>
      </c>
      <c r="CO34" s="9">
        <v>93193</v>
      </c>
      <c r="CP34" s="9">
        <v>83868</v>
      </c>
      <c r="CQ34" s="9">
        <v>0</v>
      </c>
      <c r="CR34" s="9">
        <v>9325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22</v>
      </c>
      <c r="DG34" s="9">
        <f t="shared" si="37"/>
        <v>93193</v>
      </c>
      <c r="DH34" s="9">
        <f t="shared" si="38"/>
        <v>83868</v>
      </c>
      <c r="DI34" s="9">
        <f t="shared" si="39"/>
        <v>0</v>
      </c>
      <c r="DJ34" s="9">
        <f t="shared" si="40"/>
        <v>9325</v>
      </c>
      <c r="DK34" s="9">
        <f t="shared" si="41"/>
        <v>0</v>
      </c>
      <c r="DL34" s="9">
        <f t="shared" si="42"/>
        <v>4181</v>
      </c>
      <c r="DM34" s="9">
        <f t="shared" si="43"/>
        <v>181920407</v>
      </c>
      <c r="DN34" s="9">
        <f t="shared" si="44"/>
        <v>162674860</v>
      </c>
      <c r="DO34" s="9">
        <f t="shared" si="45"/>
        <v>8737594</v>
      </c>
      <c r="DP34" s="9">
        <f t="shared" si="46"/>
        <v>10224945</v>
      </c>
      <c r="DQ34" s="9">
        <f t="shared" si="47"/>
        <v>283008</v>
      </c>
      <c r="DR34" s="9">
        <v>157</v>
      </c>
      <c r="DS34" s="9">
        <v>36</v>
      </c>
      <c r="DT34" s="9">
        <v>193</v>
      </c>
      <c r="DU34" s="9">
        <v>0</v>
      </c>
      <c r="DV34" s="9">
        <v>3</v>
      </c>
      <c r="DX34" s="9">
        <f>'７割'!DX34+'９割'!DX34</f>
        <v>1</v>
      </c>
      <c r="DY34" s="9">
        <f>'７割'!DY34+'９割'!DY34</f>
        <v>34400</v>
      </c>
      <c r="DZ34" s="9">
        <f>'７割'!DZ34+'９割'!DZ34</f>
        <v>6</v>
      </c>
      <c r="EA34" s="9">
        <f>'７割'!EA34+'９割'!EA34</f>
        <v>169094</v>
      </c>
      <c r="EB34" s="9">
        <f>'７割'!EB34+'９割'!EB34</f>
        <v>0</v>
      </c>
      <c r="EC34" s="9">
        <f>'７割'!EC34+'９割'!EC34</f>
        <v>0</v>
      </c>
      <c r="ED34" s="9">
        <f>'７割'!ED34+'９割'!ED34</f>
        <v>0</v>
      </c>
      <c r="EE34" s="9">
        <f>'７割'!EE34+'９割'!EE34</f>
        <v>0</v>
      </c>
      <c r="EF34" s="9">
        <f>'７割'!EF34+'９割'!EF34</f>
        <v>0</v>
      </c>
      <c r="EG34" s="9">
        <f>'７割'!EG34+'９割'!EG34</f>
        <v>0</v>
      </c>
      <c r="EH34" s="9">
        <f>'７割'!EH34+'９割'!EH34</f>
        <v>0</v>
      </c>
      <c r="EI34" s="9">
        <f>'７割'!EI34+'９割'!EI34</f>
        <v>0</v>
      </c>
      <c r="EJ34" s="9">
        <f>'７割'!EJ34+'９割'!EJ34</f>
        <v>29</v>
      </c>
      <c r="EK34" s="9">
        <f>'７割'!EK34+'９割'!EK34</f>
        <v>296687</v>
      </c>
      <c r="EM34" s="9">
        <f t="shared" si="48"/>
        <v>4188</v>
      </c>
      <c r="EN34" s="9">
        <f t="shared" si="48"/>
        <v>182123901</v>
      </c>
    </row>
    <row r="35" spans="1:144" s="7" customFormat="1" ht="15.95" customHeight="1" x14ac:dyDescent="0.15">
      <c r="A35" s="2" t="s">
        <v>54</v>
      </c>
      <c r="B35" s="8">
        <v>93</v>
      </c>
      <c r="C35" s="9">
        <v>43443890</v>
      </c>
      <c r="D35" s="9">
        <v>39099191</v>
      </c>
      <c r="E35" s="9">
        <v>2094881</v>
      </c>
      <c r="F35" s="9">
        <v>2210418</v>
      </c>
      <c r="G35" s="9">
        <v>39400</v>
      </c>
      <c r="H35" s="9">
        <v>1476</v>
      </c>
      <c r="I35" s="9">
        <v>21560120</v>
      </c>
      <c r="J35" s="9">
        <v>19404108</v>
      </c>
      <c r="K35" s="9">
        <v>99623</v>
      </c>
      <c r="L35" s="9">
        <v>2013378</v>
      </c>
      <c r="M35" s="9">
        <v>43011</v>
      </c>
      <c r="N35" s="9">
        <f t="shared" si="0"/>
        <v>1569</v>
      </c>
      <c r="O35" s="9">
        <f t="shared" si="1"/>
        <v>65004010</v>
      </c>
      <c r="P35" s="9">
        <f t="shared" si="2"/>
        <v>58503299</v>
      </c>
      <c r="Q35" s="9">
        <f t="shared" si="3"/>
        <v>2194504</v>
      </c>
      <c r="R35" s="9">
        <f t="shared" si="4"/>
        <v>4223796</v>
      </c>
      <c r="S35" s="9">
        <f t="shared" si="5"/>
        <v>82411</v>
      </c>
      <c r="T35" s="8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101</v>
      </c>
      <c r="AA35" s="9">
        <v>1762880</v>
      </c>
      <c r="AB35" s="9">
        <v>1586592</v>
      </c>
      <c r="AC35" s="9">
        <v>0</v>
      </c>
      <c r="AD35" s="9">
        <v>176288</v>
      </c>
      <c r="AE35" s="9">
        <v>0</v>
      </c>
      <c r="AF35" s="9">
        <f t="shared" si="6"/>
        <v>101</v>
      </c>
      <c r="AG35" s="9">
        <f t="shared" si="7"/>
        <v>1762880</v>
      </c>
      <c r="AH35" s="9">
        <f t="shared" si="8"/>
        <v>1586592</v>
      </c>
      <c r="AI35" s="9">
        <f t="shared" si="9"/>
        <v>0</v>
      </c>
      <c r="AJ35" s="9">
        <f t="shared" si="10"/>
        <v>176288</v>
      </c>
      <c r="AK35" s="9">
        <f t="shared" si="11"/>
        <v>0</v>
      </c>
      <c r="AL35" s="8">
        <f t="shared" si="12"/>
        <v>1670</v>
      </c>
      <c r="AM35" s="9">
        <f t="shared" si="13"/>
        <v>66766890</v>
      </c>
      <c r="AN35" s="9">
        <f t="shared" si="14"/>
        <v>60089891</v>
      </c>
      <c r="AO35" s="9">
        <f t="shared" si="15"/>
        <v>2194504</v>
      </c>
      <c r="AP35" s="9">
        <f t="shared" si="16"/>
        <v>4400084</v>
      </c>
      <c r="AQ35" s="9">
        <f t="shared" si="17"/>
        <v>82411</v>
      </c>
      <c r="AR35" s="9">
        <v>571</v>
      </c>
      <c r="AS35" s="9">
        <v>5971700</v>
      </c>
      <c r="AT35" s="9">
        <v>5374530</v>
      </c>
      <c r="AU35" s="9">
        <v>0</v>
      </c>
      <c r="AV35" s="9">
        <v>589353</v>
      </c>
      <c r="AW35" s="9">
        <v>7817</v>
      </c>
      <c r="AX35" s="9">
        <f t="shared" si="18"/>
        <v>2241</v>
      </c>
      <c r="AY35" s="9">
        <f t="shared" si="19"/>
        <v>72738590</v>
      </c>
      <c r="AZ35" s="9">
        <f t="shared" si="20"/>
        <v>65464421</v>
      </c>
      <c r="BA35" s="9">
        <f t="shared" si="21"/>
        <v>2194504</v>
      </c>
      <c r="BB35" s="9">
        <f t="shared" si="22"/>
        <v>4989437</v>
      </c>
      <c r="BC35" s="9">
        <f t="shared" si="23"/>
        <v>90228</v>
      </c>
      <c r="BD35" s="8">
        <v>92</v>
      </c>
      <c r="BE35" s="9">
        <v>2616549</v>
      </c>
      <c r="BF35" s="9">
        <v>1842229</v>
      </c>
      <c r="BG35" s="9">
        <v>0</v>
      </c>
      <c r="BH35" s="9">
        <v>774320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f t="shared" si="24"/>
        <v>92</v>
      </c>
      <c r="BQ35" s="9">
        <f t="shared" si="25"/>
        <v>2616549</v>
      </c>
      <c r="BR35" s="9">
        <f t="shared" si="26"/>
        <v>1842229</v>
      </c>
      <c r="BS35" s="9">
        <f t="shared" si="27"/>
        <v>0</v>
      </c>
      <c r="BT35" s="9">
        <f t="shared" si="28"/>
        <v>774320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2241</v>
      </c>
      <c r="CC35" s="9">
        <f t="shared" si="31"/>
        <v>75355139</v>
      </c>
      <c r="CD35" s="9">
        <f t="shared" si="32"/>
        <v>67306650</v>
      </c>
      <c r="CE35" s="9">
        <f t="shared" si="33"/>
        <v>2194504</v>
      </c>
      <c r="CF35" s="9">
        <f t="shared" si="34"/>
        <v>5763757</v>
      </c>
      <c r="CG35" s="9">
        <f t="shared" si="35"/>
        <v>90228</v>
      </c>
      <c r="CH35" s="6"/>
      <c r="CI35" s="6"/>
      <c r="CJ35" s="6"/>
      <c r="CK35" s="6"/>
      <c r="CL35" s="6"/>
      <c r="CM35" s="6"/>
      <c r="CN35" s="18">
        <v>18</v>
      </c>
      <c r="CO35" s="9">
        <v>96183</v>
      </c>
      <c r="CP35" s="9">
        <v>86563</v>
      </c>
      <c r="CQ35" s="9">
        <v>0</v>
      </c>
      <c r="CR35" s="9">
        <v>9620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18</v>
      </c>
      <c r="DG35" s="9">
        <f t="shared" si="37"/>
        <v>96183</v>
      </c>
      <c r="DH35" s="9">
        <f t="shared" si="38"/>
        <v>86563</v>
      </c>
      <c r="DI35" s="9">
        <f t="shared" si="39"/>
        <v>0</v>
      </c>
      <c r="DJ35" s="9">
        <f t="shared" si="40"/>
        <v>9620</v>
      </c>
      <c r="DK35" s="9">
        <f t="shared" si="41"/>
        <v>0</v>
      </c>
      <c r="DL35" s="9">
        <f t="shared" si="42"/>
        <v>2259</v>
      </c>
      <c r="DM35" s="9">
        <f t="shared" si="43"/>
        <v>75451322</v>
      </c>
      <c r="DN35" s="9">
        <f t="shared" si="44"/>
        <v>67393213</v>
      </c>
      <c r="DO35" s="9">
        <f t="shared" si="45"/>
        <v>2194504</v>
      </c>
      <c r="DP35" s="9">
        <f t="shared" si="46"/>
        <v>5773377</v>
      </c>
      <c r="DQ35" s="9">
        <f t="shared" si="47"/>
        <v>90228</v>
      </c>
      <c r="DR35" s="9">
        <v>55</v>
      </c>
      <c r="DS35" s="9">
        <v>14</v>
      </c>
      <c r="DT35" s="9">
        <v>69</v>
      </c>
      <c r="DU35" s="9">
        <v>2</v>
      </c>
      <c r="DV35" s="9">
        <v>1</v>
      </c>
      <c r="DX35" s="9">
        <f>'７割'!DX35+'９割'!DX35</f>
        <v>1</v>
      </c>
      <c r="DY35" s="9">
        <f>'７割'!DY35+'９割'!DY35</f>
        <v>10620</v>
      </c>
      <c r="DZ35" s="9">
        <f>'７割'!DZ35+'９割'!DZ35</f>
        <v>3</v>
      </c>
      <c r="EA35" s="9">
        <f>'７割'!EA35+'９割'!EA35</f>
        <v>47735</v>
      </c>
      <c r="EB35" s="9">
        <f>'７割'!EB35+'９割'!EB35</f>
        <v>0</v>
      </c>
      <c r="EC35" s="9">
        <f>'７割'!EC35+'９割'!EC35</f>
        <v>0</v>
      </c>
      <c r="ED35" s="9">
        <f>'７割'!ED35+'９割'!ED35</f>
        <v>6</v>
      </c>
      <c r="EE35" s="9">
        <f>'７割'!EE35+'９割'!EE35</f>
        <v>216090</v>
      </c>
      <c r="EF35" s="9">
        <f>'７割'!EF35+'９割'!EF35</f>
        <v>5</v>
      </c>
      <c r="EG35" s="9">
        <f>'７割'!EG35+'９割'!EG35</f>
        <v>44200</v>
      </c>
      <c r="EH35" s="9">
        <f>'７割'!EH35+'９割'!EH35</f>
        <v>0</v>
      </c>
      <c r="EI35" s="9">
        <f>'７割'!EI35+'９割'!EI35</f>
        <v>0</v>
      </c>
      <c r="EJ35" s="9">
        <f>'７割'!EJ35+'９割'!EJ35</f>
        <v>33</v>
      </c>
      <c r="EK35" s="9">
        <f>'７割'!EK35+'９割'!EK35</f>
        <v>414828</v>
      </c>
      <c r="EM35" s="9">
        <f t="shared" si="48"/>
        <v>2274</v>
      </c>
      <c r="EN35" s="9">
        <f t="shared" si="48"/>
        <v>75769967</v>
      </c>
    </row>
    <row r="36" spans="1:144" s="7" customFormat="1" ht="15.95" customHeight="1" x14ac:dyDescent="0.15">
      <c r="A36" s="2" t="s">
        <v>55</v>
      </c>
      <c r="B36" s="8">
        <v>152</v>
      </c>
      <c r="C36" s="9">
        <v>90620680</v>
      </c>
      <c r="D36" s="9">
        <v>81064830</v>
      </c>
      <c r="E36" s="9">
        <v>5227642</v>
      </c>
      <c r="F36" s="9">
        <v>4231068</v>
      </c>
      <c r="G36" s="9">
        <v>97140</v>
      </c>
      <c r="H36" s="9">
        <v>1912</v>
      </c>
      <c r="I36" s="9">
        <v>29960520</v>
      </c>
      <c r="J36" s="9">
        <v>26489552</v>
      </c>
      <c r="K36" s="9">
        <v>96091</v>
      </c>
      <c r="L36" s="9">
        <v>3323648</v>
      </c>
      <c r="M36" s="9">
        <v>51229</v>
      </c>
      <c r="N36" s="9">
        <f t="shared" si="0"/>
        <v>2064</v>
      </c>
      <c r="O36" s="9">
        <f t="shared" si="1"/>
        <v>120581200</v>
      </c>
      <c r="P36" s="9">
        <f t="shared" si="2"/>
        <v>107554382</v>
      </c>
      <c r="Q36" s="9">
        <f t="shared" si="3"/>
        <v>5323733</v>
      </c>
      <c r="R36" s="9">
        <f t="shared" si="4"/>
        <v>7554716</v>
      </c>
      <c r="S36" s="9">
        <f t="shared" si="5"/>
        <v>148369</v>
      </c>
      <c r="T36" s="8">
        <v>3</v>
      </c>
      <c r="U36" s="9">
        <v>1144510</v>
      </c>
      <c r="V36" s="9">
        <v>1030058</v>
      </c>
      <c r="W36" s="9">
        <v>63992</v>
      </c>
      <c r="X36" s="9">
        <v>50460</v>
      </c>
      <c r="Y36" s="9">
        <v>0</v>
      </c>
      <c r="Z36" s="9">
        <v>153</v>
      </c>
      <c r="AA36" s="9">
        <v>2987020</v>
      </c>
      <c r="AB36" s="9">
        <v>2648804</v>
      </c>
      <c r="AC36" s="9">
        <v>3216</v>
      </c>
      <c r="AD36" s="9">
        <v>335000</v>
      </c>
      <c r="AE36" s="9">
        <v>0</v>
      </c>
      <c r="AF36" s="9">
        <f t="shared" si="6"/>
        <v>156</v>
      </c>
      <c r="AG36" s="9">
        <f t="shared" si="7"/>
        <v>4131530</v>
      </c>
      <c r="AH36" s="9">
        <f t="shared" si="8"/>
        <v>3678862</v>
      </c>
      <c r="AI36" s="9">
        <f t="shared" si="9"/>
        <v>67208</v>
      </c>
      <c r="AJ36" s="9">
        <f t="shared" si="10"/>
        <v>385460</v>
      </c>
      <c r="AK36" s="9">
        <f t="shared" si="11"/>
        <v>0</v>
      </c>
      <c r="AL36" s="8">
        <f t="shared" si="12"/>
        <v>2220</v>
      </c>
      <c r="AM36" s="9">
        <f t="shared" si="13"/>
        <v>124712730</v>
      </c>
      <c r="AN36" s="9">
        <f t="shared" si="14"/>
        <v>111233244</v>
      </c>
      <c r="AO36" s="9">
        <f t="shared" si="15"/>
        <v>5390941</v>
      </c>
      <c r="AP36" s="9">
        <f t="shared" si="16"/>
        <v>7940176</v>
      </c>
      <c r="AQ36" s="9">
        <f t="shared" si="17"/>
        <v>148369</v>
      </c>
      <c r="AR36" s="9">
        <v>638</v>
      </c>
      <c r="AS36" s="9">
        <v>7942950</v>
      </c>
      <c r="AT36" s="9">
        <v>7022179</v>
      </c>
      <c r="AU36" s="9">
        <v>8724</v>
      </c>
      <c r="AV36" s="9">
        <v>857561</v>
      </c>
      <c r="AW36" s="9">
        <v>54486</v>
      </c>
      <c r="AX36" s="9">
        <f t="shared" si="18"/>
        <v>2858</v>
      </c>
      <c r="AY36" s="9">
        <f t="shared" si="19"/>
        <v>132655680</v>
      </c>
      <c r="AZ36" s="9">
        <f t="shared" si="20"/>
        <v>118255423</v>
      </c>
      <c r="BA36" s="9">
        <f t="shared" si="21"/>
        <v>5399665</v>
      </c>
      <c r="BB36" s="9">
        <f t="shared" si="22"/>
        <v>8797737</v>
      </c>
      <c r="BC36" s="9">
        <f t="shared" si="23"/>
        <v>202855</v>
      </c>
      <c r="BD36" s="8">
        <v>150</v>
      </c>
      <c r="BE36" s="9">
        <v>4778353</v>
      </c>
      <c r="BF36" s="9">
        <v>3132653</v>
      </c>
      <c r="BG36" s="9">
        <v>0</v>
      </c>
      <c r="BH36" s="9">
        <v>1640345</v>
      </c>
      <c r="BI36" s="9">
        <v>5355</v>
      </c>
      <c r="BJ36" s="9">
        <v>3</v>
      </c>
      <c r="BK36" s="9">
        <v>39974</v>
      </c>
      <c r="BL36" s="9">
        <v>26714</v>
      </c>
      <c r="BM36" s="9">
        <v>0</v>
      </c>
      <c r="BN36" s="9">
        <v>13260</v>
      </c>
      <c r="BO36" s="9">
        <v>0</v>
      </c>
      <c r="BP36" s="9">
        <f t="shared" si="24"/>
        <v>153</v>
      </c>
      <c r="BQ36" s="9">
        <f t="shared" si="25"/>
        <v>4818327</v>
      </c>
      <c r="BR36" s="9">
        <f t="shared" si="26"/>
        <v>3159367</v>
      </c>
      <c r="BS36" s="9">
        <f t="shared" si="27"/>
        <v>0</v>
      </c>
      <c r="BT36" s="9">
        <f t="shared" si="28"/>
        <v>1653605</v>
      </c>
      <c r="BU36" s="9">
        <f t="shared" si="29"/>
        <v>5355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2858</v>
      </c>
      <c r="CC36" s="9">
        <f t="shared" si="31"/>
        <v>137474007</v>
      </c>
      <c r="CD36" s="9">
        <f t="shared" si="32"/>
        <v>121414790</v>
      </c>
      <c r="CE36" s="9">
        <f t="shared" si="33"/>
        <v>5399665</v>
      </c>
      <c r="CF36" s="9">
        <f t="shared" si="34"/>
        <v>10451342</v>
      </c>
      <c r="CG36" s="9">
        <f t="shared" si="35"/>
        <v>208210</v>
      </c>
      <c r="CH36" s="6"/>
      <c r="CI36" s="6"/>
      <c r="CJ36" s="6"/>
      <c r="CK36" s="6"/>
      <c r="CL36" s="6"/>
      <c r="CM36" s="6"/>
      <c r="CN36" s="18">
        <v>10</v>
      </c>
      <c r="CO36" s="9">
        <v>44460</v>
      </c>
      <c r="CP36" s="9">
        <v>40011</v>
      </c>
      <c r="CQ36" s="9">
        <v>0</v>
      </c>
      <c r="CR36" s="9">
        <v>4449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10</v>
      </c>
      <c r="DG36" s="9">
        <f t="shared" si="37"/>
        <v>44460</v>
      </c>
      <c r="DH36" s="9">
        <f t="shared" si="38"/>
        <v>40011</v>
      </c>
      <c r="DI36" s="9">
        <f t="shared" si="39"/>
        <v>0</v>
      </c>
      <c r="DJ36" s="9">
        <f t="shared" si="40"/>
        <v>4449</v>
      </c>
      <c r="DK36" s="9">
        <f t="shared" si="41"/>
        <v>0</v>
      </c>
      <c r="DL36" s="9">
        <f t="shared" si="42"/>
        <v>2868</v>
      </c>
      <c r="DM36" s="9">
        <f t="shared" si="43"/>
        <v>137518467</v>
      </c>
      <c r="DN36" s="9">
        <f t="shared" si="44"/>
        <v>121454801</v>
      </c>
      <c r="DO36" s="9">
        <f t="shared" si="45"/>
        <v>5399665</v>
      </c>
      <c r="DP36" s="9">
        <f t="shared" si="46"/>
        <v>10455791</v>
      </c>
      <c r="DQ36" s="9">
        <f t="shared" si="47"/>
        <v>208210</v>
      </c>
      <c r="DR36" s="9">
        <v>101</v>
      </c>
      <c r="DS36" s="9">
        <v>30</v>
      </c>
      <c r="DT36" s="9">
        <v>131</v>
      </c>
      <c r="DU36" s="9">
        <v>0</v>
      </c>
      <c r="DV36" s="9">
        <v>1</v>
      </c>
      <c r="DX36" s="9">
        <f>'７割'!DX36+'９割'!DX36</f>
        <v>0</v>
      </c>
      <c r="DY36" s="9">
        <f>'７割'!DY36+'９割'!DY36</f>
        <v>0</v>
      </c>
      <c r="DZ36" s="9">
        <f>'７割'!DZ36+'９割'!DZ36</f>
        <v>9</v>
      </c>
      <c r="EA36" s="9">
        <f>'７割'!EA36+'９割'!EA36</f>
        <v>393102</v>
      </c>
      <c r="EB36" s="9">
        <f>'７割'!EB36+'９割'!EB36</f>
        <v>0</v>
      </c>
      <c r="EC36" s="9">
        <f>'７割'!EC36+'９割'!EC36</f>
        <v>0</v>
      </c>
      <c r="ED36" s="9">
        <f>'７割'!ED36+'９割'!ED36</f>
        <v>0</v>
      </c>
      <c r="EE36" s="9">
        <f>'７割'!EE36+'９割'!EE36</f>
        <v>0</v>
      </c>
      <c r="EF36" s="9">
        <f>'７割'!EF36+'９割'!EF36</f>
        <v>0</v>
      </c>
      <c r="EG36" s="9">
        <f>'７割'!EG36+'９割'!EG36</f>
        <v>0</v>
      </c>
      <c r="EH36" s="9">
        <f>'７割'!EH36+'９割'!EH36</f>
        <v>0</v>
      </c>
      <c r="EI36" s="9">
        <f>'７割'!EI36+'９割'!EI36</f>
        <v>0</v>
      </c>
      <c r="EJ36" s="9">
        <f>'７割'!EJ36+'９割'!EJ36</f>
        <v>19</v>
      </c>
      <c r="EK36" s="9">
        <f>'７割'!EK36+'９割'!EK36</f>
        <v>437562</v>
      </c>
      <c r="EM36" s="9">
        <f t="shared" si="48"/>
        <v>2877</v>
      </c>
      <c r="EN36" s="9">
        <f t="shared" si="48"/>
        <v>137911569</v>
      </c>
    </row>
    <row r="37" spans="1:144" s="7" customFormat="1" ht="15.95" customHeight="1" x14ac:dyDescent="0.15">
      <c r="A37" s="2" t="s">
        <v>56</v>
      </c>
      <c r="B37" s="8">
        <v>38</v>
      </c>
      <c r="C37" s="9">
        <v>17598480</v>
      </c>
      <c r="D37" s="9">
        <v>15838634</v>
      </c>
      <c r="E37" s="9">
        <v>589386</v>
      </c>
      <c r="F37" s="9">
        <v>1170460</v>
      </c>
      <c r="G37" s="9">
        <v>0</v>
      </c>
      <c r="H37" s="9">
        <v>794</v>
      </c>
      <c r="I37" s="9">
        <v>12578220</v>
      </c>
      <c r="J37" s="9">
        <v>11227138</v>
      </c>
      <c r="K37" s="9">
        <v>69824</v>
      </c>
      <c r="L37" s="9">
        <v>1260906</v>
      </c>
      <c r="M37" s="9">
        <v>20352</v>
      </c>
      <c r="N37" s="9">
        <f t="shared" si="0"/>
        <v>832</v>
      </c>
      <c r="O37" s="9">
        <f t="shared" si="1"/>
        <v>30176700</v>
      </c>
      <c r="P37" s="9">
        <f t="shared" si="2"/>
        <v>27065772</v>
      </c>
      <c r="Q37" s="9">
        <f t="shared" si="3"/>
        <v>659210</v>
      </c>
      <c r="R37" s="9">
        <f t="shared" si="4"/>
        <v>2431366</v>
      </c>
      <c r="S37" s="9">
        <f t="shared" si="5"/>
        <v>20352</v>
      </c>
      <c r="T37" s="8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92</v>
      </c>
      <c r="AA37" s="9">
        <v>1287030</v>
      </c>
      <c r="AB37" s="9">
        <v>1138797</v>
      </c>
      <c r="AC37" s="9">
        <v>0</v>
      </c>
      <c r="AD37" s="9">
        <v>148233</v>
      </c>
      <c r="AE37" s="9">
        <v>0</v>
      </c>
      <c r="AF37" s="9">
        <f t="shared" si="6"/>
        <v>92</v>
      </c>
      <c r="AG37" s="9">
        <f t="shared" si="7"/>
        <v>1287030</v>
      </c>
      <c r="AH37" s="9">
        <f t="shared" si="8"/>
        <v>1138797</v>
      </c>
      <c r="AI37" s="9">
        <f t="shared" si="9"/>
        <v>0</v>
      </c>
      <c r="AJ37" s="9">
        <f t="shared" si="10"/>
        <v>148233</v>
      </c>
      <c r="AK37" s="9">
        <f t="shared" si="11"/>
        <v>0</v>
      </c>
      <c r="AL37" s="8">
        <f t="shared" si="12"/>
        <v>924</v>
      </c>
      <c r="AM37" s="9">
        <f t="shared" si="13"/>
        <v>31463730</v>
      </c>
      <c r="AN37" s="9">
        <f t="shared" si="14"/>
        <v>28204569</v>
      </c>
      <c r="AO37" s="9">
        <f t="shared" si="15"/>
        <v>659210</v>
      </c>
      <c r="AP37" s="9">
        <f t="shared" si="16"/>
        <v>2579599</v>
      </c>
      <c r="AQ37" s="9">
        <f t="shared" si="17"/>
        <v>20352</v>
      </c>
      <c r="AR37" s="9">
        <v>169</v>
      </c>
      <c r="AS37" s="9">
        <v>2407550</v>
      </c>
      <c r="AT37" s="9">
        <v>2160711</v>
      </c>
      <c r="AU37" s="9">
        <v>383</v>
      </c>
      <c r="AV37" s="9">
        <v>232978</v>
      </c>
      <c r="AW37" s="9">
        <v>13478</v>
      </c>
      <c r="AX37" s="9">
        <f t="shared" si="18"/>
        <v>1093</v>
      </c>
      <c r="AY37" s="9">
        <f t="shared" si="19"/>
        <v>33871280</v>
      </c>
      <c r="AZ37" s="9">
        <f t="shared" si="20"/>
        <v>30365280</v>
      </c>
      <c r="BA37" s="9">
        <f t="shared" si="21"/>
        <v>659593</v>
      </c>
      <c r="BB37" s="9">
        <f t="shared" si="22"/>
        <v>2812577</v>
      </c>
      <c r="BC37" s="9">
        <f t="shared" si="23"/>
        <v>33830</v>
      </c>
      <c r="BD37" s="8">
        <v>38</v>
      </c>
      <c r="BE37" s="9">
        <v>1003160</v>
      </c>
      <c r="BF37" s="9">
        <v>613130</v>
      </c>
      <c r="BG37" s="9">
        <v>0</v>
      </c>
      <c r="BH37" s="9">
        <v>390030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38</v>
      </c>
      <c r="BQ37" s="9">
        <f t="shared" si="25"/>
        <v>1003160</v>
      </c>
      <c r="BR37" s="9">
        <f t="shared" si="26"/>
        <v>613130</v>
      </c>
      <c r="BS37" s="9">
        <f t="shared" si="27"/>
        <v>0</v>
      </c>
      <c r="BT37" s="9">
        <f t="shared" si="28"/>
        <v>390030</v>
      </c>
      <c r="BU37" s="9">
        <f t="shared" si="29"/>
        <v>0</v>
      </c>
      <c r="BV37" s="8">
        <v>1</v>
      </c>
      <c r="BW37" s="9">
        <v>130910</v>
      </c>
      <c r="BX37" s="9">
        <v>117819</v>
      </c>
      <c r="BY37" s="9">
        <v>0</v>
      </c>
      <c r="BZ37" s="9">
        <v>13091</v>
      </c>
      <c r="CA37" s="9">
        <v>0</v>
      </c>
      <c r="CB37" s="9">
        <f t="shared" si="30"/>
        <v>1094</v>
      </c>
      <c r="CC37" s="9">
        <f t="shared" si="31"/>
        <v>35005350</v>
      </c>
      <c r="CD37" s="9">
        <f t="shared" si="32"/>
        <v>31096229</v>
      </c>
      <c r="CE37" s="9">
        <f t="shared" si="33"/>
        <v>659593</v>
      </c>
      <c r="CF37" s="9">
        <f t="shared" si="34"/>
        <v>3215698</v>
      </c>
      <c r="CG37" s="9">
        <f t="shared" si="35"/>
        <v>33830</v>
      </c>
      <c r="CH37" s="6"/>
      <c r="CI37" s="6"/>
      <c r="CJ37" s="6"/>
      <c r="CK37" s="6"/>
      <c r="CL37" s="6"/>
      <c r="CM37" s="6"/>
      <c r="CN37" s="18">
        <v>14</v>
      </c>
      <c r="CO37" s="9">
        <v>61822</v>
      </c>
      <c r="CP37" s="9">
        <v>55638</v>
      </c>
      <c r="CQ37" s="9">
        <v>0</v>
      </c>
      <c r="CR37" s="9">
        <v>6184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14</v>
      </c>
      <c r="DG37" s="9">
        <f t="shared" si="37"/>
        <v>61822</v>
      </c>
      <c r="DH37" s="9">
        <f t="shared" si="38"/>
        <v>55638</v>
      </c>
      <c r="DI37" s="9">
        <f t="shared" si="39"/>
        <v>0</v>
      </c>
      <c r="DJ37" s="9">
        <f t="shared" si="40"/>
        <v>6184</v>
      </c>
      <c r="DK37" s="9">
        <f t="shared" si="41"/>
        <v>0</v>
      </c>
      <c r="DL37" s="9">
        <f t="shared" si="42"/>
        <v>1108</v>
      </c>
      <c r="DM37" s="9">
        <f t="shared" si="43"/>
        <v>35067172</v>
      </c>
      <c r="DN37" s="9">
        <f t="shared" si="44"/>
        <v>31151867</v>
      </c>
      <c r="DO37" s="9">
        <f t="shared" si="45"/>
        <v>659593</v>
      </c>
      <c r="DP37" s="9">
        <f t="shared" si="46"/>
        <v>3221882</v>
      </c>
      <c r="DQ37" s="9">
        <f t="shared" si="47"/>
        <v>33830</v>
      </c>
      <c r="DR37" s="9">
        <v>23</v>
      </c>
      <c r="DS37" s="9">
        <v>8</v>
      </c>
      <c r="DT37" s="9">
        <v>31</v>
      </c>
      <c r="DU37" s="9">
        <v>0</v>
      </c>
      <c r="DV37" s="9">
        <v>0</v>
      </c>
      <c r="DX37" s="9">
        <f>'７割'!DX37+'９割'!DX37</f>
        <v>0</v>
      </c>
      <c r="DY37" s="9">
        <f>'７割'!DY37+'９割'!DY37</f>
        <v>0</v>
      </c>
      <c r="DZ37" s="9">
        <f>'７割'!DZ37+'９割'!DZ37</f>
        <v>0</v>
      </c>
      <c r="EA37" s="9">
        <f>'７割'!EA37+'９割'!EA37</f>
        <v>0</v>
      </c>
      <c r="EB37" s="9">
        <f>'７割'!EB37+'９割'!EB37</f>
        <v>0</v>
      </c>
      <c r="EC37" s="9">
        <f>'７割'!EC37+'９割'!EC37</f>
        <v>0</v>
      </c>
      <c r="ED37" s="9">
        <f>'７割'!ED37+'９割'!ED37</f>
        <v>0</v>
      </c>
      <c r="EE37" s="9">
        <f>'７割'!EE37+'９割'!EE37</f>
        <v>0</v>
      </c>
      <c r="EF37" s="9">
        <f>'７割'!EF37+'９割'!EF37</f>
        <v>0</v>
      </c>
      <c r="EG37" s="9">
        <f>'７割'!EG37+'９割'!EG37</f>
        <v>0</v>
      </c>
      <c r="EH37" s="9">
        <f>'７割'!EH37+'９割'!EH37</f>
        <v>0</v>
      </c>
      <c r="EI37" s="9">
        <f>'７割'!EI37+'９割'!EI37</f>
        <v>0</v>
      </c>
      <c r="EJ37" s="9">
        <f>'７割'!EJ37+'９割'!EJ37</f>
        <v>14</v>
      </c>
      <c r="EK37" s="9">
        <f>'７割'!EK37+'９割'!EK37</f>
        <v>61822</v>
      </c>
      <c r="EM37" s="9">
        <f t="shared" si="48"/>
        <v>1108</v>
      </c>
      <c r="EN37" s="9">
        <f t="shared" si="48"/>
        <v>35067172</v>
      </c>
    </row>
    <row r="38" spans="1:144" s="7" customFormat="1" ht="15.95" customHeight="1" x14ac:dyDescent="0.15">
      <c r="A38" s="2" t="s">
        <v>63</v>
      </c>
      <c r="B38" s="8">
        <v>198</v>
      </c>
      <c r="C38" s="9">
        <v>105885670</v>
      </c>
      <c r="D38" s="9">
        <v>95297088</v>
      </c>
      <c r="E38" s="9">
        <v>6317140</v>
      </c>
      <c r="F38" s="9">
        <v>4032890</v>
      </c>
      <c r="G38" s="9">
        <v>238552</v>
      </c>
      <c r="H38" s="9">
        <v>2068</v>
      </c>
      <c r="I38" s="9">
        <v>33745810</v>
      </c>
      <c r="J38" s="9">
        <v>30322389</v>
      </c>
      <c r="K38" s="9">
        <v>101220</v>
      </c>
      <c r="L38" s="9">
        <v>3317749</v>
      </c>
      <c r="M38" s="9">
        <v>4452</v>
      </c>
      <c r="N38" s="9">
        <f t="shared" si="0"/>
        <v>2266</v>
      </c>
      <c r="O38" s="9">
        <f t="shared" si="1"/>
        <v>139631480</v>
      </c>
      <c r="P38" s="9">
        <f t="shared" si="2"/>
        <v>125619477</v>
      </c>
      <c r="Q38" s="9">
        <f t="shared" si="3"/>
        <v>6418360</v>
      </c>
      <c r="R38" s="9">
        <f t="shared" si="4"/>
        <v>7350639</v>
      </c>
      <c r="S38" s="9">
        <f t="shared" si="5"/>
        <v>243004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220</v>
      </c>
      <c r="AA38" s="9">
        <v>2956990</v>
      </c>
      <c r="AB38" s="9">
        <v>2650323</v>
      </c>
      <c r="AC38" s="9">
        <v>0</v>
      </c>
      <c r="AD38" s="9">
        <v>306667</v>
      </c>
      <c r="AE38" s="9">
        <v>0</v>
      </c>
      <c r="AF38" s="9">
        <f t="shared" si="6"/>
        <v>220</v>
      </c>
      <c r="AG38" s="9">
        <f t="shared" si="7"/>
        <v>2956990</v>
      </c>
      <c r="AH38" s="9">
        <f t="shared" si="8"/>
        <v>2650323</v>
      </c>
      <c r="AI38" s="9">
        <f t="shared" si="9"/>
        <v>0</v>
      </c>
      <c r="AJ38" s="9">
        <f t="shared" si="10"/>
        <v>306667</v>
      </c>
      <c r="AK38" s="9">
        <f t="shared" si="11"/>
        <v>0</v>
      </c>
      <c r="AL38" s="8">
        <f t="shared" si="12"/>
        <v>2486</v>
      </c>
      <c r="AM38" s="9">
        <f t="shared" si="13"/>
        <v>142588470</v>
      </c>
      <c r="AN38" s="9">
        <f t="shared" si="14"/>
        <v>128269800</v>
      </c>
      <c r="AO38" s="9">
        <f t="shared" si="15"/>
        <v>6418360</v>
      </c>
      <c r="AP38" s="9">
        <f t="shared" si="16"/>
        <v>7657306</v>
      </c>
      <c r="AQ38" s="9">
        <f t="shared" si="17"/>
        <v>243004</v>
      </c>
      <c r="AR38" s="9">
        <v>563</v>
      </c>
      <c r="AS38" s="9">
        <v>8198620</v>
      </c>
      <c r="AT38" s="9">
        <v>7328204</v>
      </c>
      <c r="AU38" s="9">
        <v>0</v>
      </c>
      <c r="AV38" s="9">
        <v>857515</v>
      </c>
      <c r="AW38" s="9">
        <v>12901</v>
      </c>
      <c r="AX38" s="9">
        <f t="shared" si="18"/>
        <v>3049</v>
      </c>
      <c r="AY38" s="9">
        <f t="shared" si="19"/>
        <v>150787090</v>
      </c>
      <c r="AZ38" s="9">
        <f t="shared" si="20"/>
        <v>135598004</v>
      </c>
      <c r="BA38" s="9">
        <f t="shared" si="21"/>
        <v>6418360</v>
      </c>
      <c r="BB38" s="9">
        <f t="shared" si="22"/>
        <v>8514821</v>
      </c>
      <c r="BC38" s="9">
        <f t="shared" si="23"/>
        <v>255905</v>
      </c>
      <c r="BD38" s="8">
        <v>196</v>
      </c>
      <c r="BE38" s="9">
        <v>7790090</v>
      </c>
      <c r="BF38" s="9">
        <v>5626990</v>
      </c>
      <c r="BG38" s="9">
        <v>0</v>
      </c>
      <c r="BH38" s="9">
        <v>2117400</v>
      </c>
      <c r="BI38" s="9">
        <v>45700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196</v>
      </c>
      <c r="BQ38" s="9">
        <f t="shared" si="25"/>
        <v>7790090</v>
      </c>
      <c r="BR38" s="9">
        <f t="shared" si="26"/>
        <v>5626990</v>
      </c>
      <c r="BS38" s="9">
        <f t="shared" si="27"/>
        <v>0</v>
      </c>
      <c r="BT38" s="9">
        <f t="shared" si="28"/>
        <v>2117400</v>
      </c>
      <c r="BU38" s="9">
        <f t="shared" si="29"/>
        <v>45700</v>
      </c>
      <c r="BV38" s="8">
        <v>2</v>
      </c>
      <c r="BW38" s="9">
        <v>196270</v>
      </c>
      <c r="BX38" s="9">
        <v>176643</v>
      </c>
      <c r="BY38" s="9">
        <v>0</v>
      </c>
      <c r="BZ38" s="9">
        <v>19627</v>
      </c>
      <c r="CA38" s="9">
        <v>0</v>
      </c>
      <c r="CB38" s="9">
        <f t="shared" si="30"/>
        <v>3051</v>
      </c>
      <c r="CC38" s="9">
        <f t="shared" si="31"/>
        <v>158773450</v>
      </c>
      <c r="CD38" s="9">
        <f t="shared" si="32"/>
        <v>141401637</v>
      </c>
      <c r="CE38" s="9">
        <f t="shared" si="33"/>
        <v>6418360</v>
      </c>
      <c r="CF38" s="9">
        <f t="shared" si="34"/>
        <v>10651848</v>
      </c>
      <c r="CG38" s="9">
        <f t="shared" si="35"/>
        <v>301605</v>
      </c>
      <c r="CH38" s="6"/>
      <c r="CI38" s="6"/>
      <c r="CJ38" s="6"/>
      <c r="CK38" s="6"/>
      <c r="CL38" s="6"/>
      <c r="CM38" s="6"/>
      <c r="CN38" s="18">
        <v>1</v>
      </c>
      <c r="CO38" s="9">
        <v>5696</v>
      </c>
      <c r="CP38" s="9">
        <v>5126</v>
      </c>
      <c r="CQ38" s="9">
        <v>0</v>
      </c>
      <c r="CR38" s="9">
        <v>570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1</v>
      </c>
      <c r="DG38" s="9">
        <f t="shared" si="37"/>
        <v>5696</v>
      </c>
      <c r="DH38" s="9">
        <f t="shared" si="38"/>
        <v>5126</v>
      </c>
      <c r="DI38" s="9">
        <f t="shared" si="39"/>
        <v>0</v>
      </c>
      <c r="DJ38" s="9">
        <f t="shared" si="40"/>
        <v>570</v>
      </c>
      <c r="DK38" s="9">
        <f t="shared" si="41"/>
        <v>0</v>
      </c>
      <c r="DL38" s="9">
        <f t="shared" si="42"/>
        <v>3052</v>
      </c>
      <c r="DM38" s="9">
        <f t="shared" si="43"/>
        <v>158779146</v>
      </c>
      <c r="DN38" s="9">
        <f t="shared" si="44"/>
        <v>141406763</v>
      </c>
      <c r="DO38" s="9">
        <f t="shared" si="45"/>
        <v>6418360</v>
      </c>
      <c r="DP38" s="9">
        <f t="shared" si="46"/>
        <v>10652418</v>
      </c>
      <c r="DQ38" s="9">
        <f t="shared" si="47"/>
        <v>301605</v>
      </c>
      <c r="DR38" s="9">
        <v>162</v>
      </c>
      <c r="DS38" s="9">
        <v>10</v>
      </c>
      <c r="DT38" s="9">
        <v>172</v>
      </c>
      <c r="DU38" s="9">
        <v>0</v>
      </c>
      <c r="DV38" s="9">
        <v>7</v>
      </c>
      <c r="DX38" s="9">
        <f>'７割'!DX38+'９割'!DX38</f>
        <v>0</v>
      </c>
      <c r="DY38" s="9">
        <f>'７割'!DY38+'９割'!DY38</f>
        <v>0</v>
      </c>
      <c r="DZ38" s="9">
        <f>'７割'!DZ38+'９割'!DZ38</f>
        <v>2</v>
      </c>
      <c r="EA38" s="9">
        <f>'７割'!EA38+'９割'!EA38</f>
        <v>63456</v>
      </c>
      <c r="EB38" s="9">
        <f>'７割'!EB38+'９割'!EB38</f>
        <v>0</v>
      </c>
      <c r="EC38" s="9">
        <f>'７割'!EC38+'９割'!EC38</f>
        <v>0</v>
      </c>
      <c r="ED38" s="9">
        <f>'７割'!ED38+'９割'!ED38</f>
        <v>0</v>
      </c>
      <c r="EE38" s="9">
        <f>'７割'!EE38+'９割'!EE38</f>
        <v>0</v>
      </c>
      <c r="EF38" s="9">
        <f>'７割'!EF38+'９割'!EF38</f>
        <v>0</v>
      </c>
      <c r="EG38" s="9">
        <f>'７割'!EG38+'９割'!EG38</f>
        <v>0</v>
      </c>
      <c r="EH38" s="9">
        <f>'７割'!EH38+'９割'!EH38</f>
        <v>0</v>
      </c>
      <c r="EI38" s="9">
        <f>'７割'!EI38+'９割'!EI38</f>
        <v>0</v>
      </c>
      <c r="EJ38" s="9">
        <f>'７割'!EJ38+'９割'!EJ38</f>
        <v>3</v>
      </c>
      <c r="EK38" s="9">
        <f>'７割'!EK38+'９割'!EK38</f>
        <v>69152</v>
      </c>
      <c r="EM38" s="9">
        <f t="shared" si="48"/>
        <v>3054</v>
      </c>
      <c r="EN38" s="9">
        <f t="shared" si="48"/>
        <v>158842602</v>
      </c>
    </row>
    <row r="39" spans="1:144" s="7" customFormat="1" ht="15.95" customHeight="1" x14ac:dyDescent="0.15">
      <c r="A39" s="2" t="s">
        <v>64</v>
      </c>
      <c r="B39" s="8">
        <v>324</v>
      </c>
      <c r="C39" s="9">
        <v>209418110</v>
      </c>
      <c r="D39" s="9">
        <v>188476261</v>
      </c>
      <c r="E39" s="9">
        <v>14050949</v>
      </c>
      <c r="F39" s="9">
        <v>6751940</v>
      </c>
      <c r="G39" s="9">
        <v>138960</v>
      </c>
      <c r="H39" s="9">
        <v>3034</v>
      </c>
      <c r="I39" s="9">
        <v>48522220</v>
      </c>
      <c r="J39" s="9">
        <v>43599324</v>
      </c>
      <c r="K39" s="9">
        <v>726475</v>
      </c>
      <c r="L39" s="9">
        <v>4011914</v>
      </c>
      <c r="M39" s="9">
        <v>184507</v>
      </c>
      <c r="N39" s="9">
        <f t="shared" si="0"/>
        <v>3358</v>
      </c>
      <c r="O39" s="9">
        <f t="shared" si="1"/>
        <v>257940330</v>
      </c>
      <c r="P39" s="9">
        <f t="shared" si="2"/>
        <v>232075585</v>
      </c>
      <c r="Q39" s="9">
        <f t="shared" si="3"/>
        <v>14777424</v>
      </c>
      <c r="R39" s="9">
        <f t="shared" si="4"/>
        <v>10763854</v>
      </c>
      <c r="S39" s="9">
        <f t="shared" si="5"/>
        <v>323467</v>
      </c>
      <c r="T39" s="8">
        <v>2</v>
      </c>
      <c r="U39" s="9">
        <v>1577080</v>
      </c>
      <c r="V39" s="9">
        <v>1419376</v>
      </c>
      <c r="W39" s="9">
        <v>102144</v>
      </c>
      <c r="X39" s="9">
        <v>55560</v>
      </c>
      <c r="Y39" s="9">
        <v>0</v>
      </c>
      <c r="Z39" s="9">
        <v>275</v>
      </c>
      <c r="AA39" s="9">
        <v>5165070</v>
      </c>
      <c r="AB39" s="9">
        <v>4645629</v>
      </c>
      <c r="AC39" s="9">
        <v>730</v>
      </c>
      <c r="AD39" s="9">
        <v>518711</v>
      </c>
      <c r="AE39" s="9">
        <v>0</v>
      </c>
      <c r="AF39" s="9">
        <f t="shared" si="6"/>
        <v>277</v>
      </c>
      <c r="AG39" s="9">
        <f t="shared" si="7"/>
        <v>6742150</v>
      </c>
      <c r="AH39" s="9">
        <f t="shared" si="8"/>
        <v>6065005</v>
      </c>
      <c r="AI39" s="9">
        <f t="shared" si="9"/>
        <v>102874</v>
      </c>
      <c r="AJ39" s="9">
        <f t="shared" si="10"/>
        <v>574271</v>
      </c>
      <c r="AK39" s="9">
        <f t="shared" si="11"/>
        <v>0</v>
      </c>
      <c r="AL39" s="8">
        <f t="shared" si="12"/>
        <v>3635</v>
      </c>
      <c r="AM39" s="9">
        <f t="shared" si="13"/>
        <v>264682480</v>
      </c>
      <c r="AN39" s="9">
        <f t="shared" si="14"/>
        <v>238140590</v>
      </c>
      <c r="AO39" s="9">
        <f t="shared" si="15"/>
        <v>14880298</v>
      </c>
      <c r="AP39" s="9">
        <f t="shared" si="16"/>
        <v>11338125</v>
      </c>
      <c r="AQ39" s="9">
        <f t="shared" si="17"/>
        <v>323467</v>
      </c>
      <c r="AR39" s="9">
        <v>812</v>
      </c>
      <c r="AS39" s="9">
        <v>12622480</v>
      </c>
      <c r="AT39" s="9">
        <v>11270420</v>
      </c>
      <c r="AU39" s="9">
        <v>254357</v>
      </c>
      <c r="AV39" s="9">
        <v>1041958</v>
      </c>
      <c r="AW39" s="9">
        <v>55745</v>
      </c>
      <c r="AX39" s="9">
        <f t="shared" si="18"/>
        <v>4447</v>
      </c>
      <c r="AY39" s="9">
        <f t="shared" si="19"/>
        <v>277304960</v>
      </c>
      <c r="AZ39" s="9">
        <f t="shared" si="20"/>
        <v>249411010</v>
      </c>
      <c r="BA39" s="9">
        <f t="shared" si="21"/>
        <v>15134655</v>
      </c>
      <c r="BB39" s="9">
        <f t="shared" si="22"/>
        <v>12380083</v>
      </c>
      <c r="BC39" s="9">
        <f t="shared" si="23"/>
        <v>379212</v>
      </c>
      <c r="BD39" s="8">
        <v>316</v>
      </c>
      <c r="BE39" s="9">
        <v>9999058</v>
      </c>
      <c r="BF39" s="9">
        <v>7053528</v>
      </c>
      <c r="BG39" s="9">
        <v>0</v>
      </c>
      <c r="BH39" s="9">
        <v>2930780</v>
      </c>
      <c r="BI39" s="9">
        <v>14750</v>
      </c>
      <c r="BJ39" s="9">
        <v>2</v>
      </c>
      <c r="BK39" s="9">
        <v>38585</v>
      </c>
      <c r="BL39" s="9">
        <v>24095</v>
      </c>
      <c r="BM39" s="9">
        <v>0</v>
      </c>
      <c r="BN39" s="9">
        <v>14490</v>
      </c>
      <c r="BO39" s="9">
        <v>0</v>
      </c>
      <c r="BP39" s="9">
        <f t="shared" si="24"/>
        <v>318</v>
      </c>
      <c r="BQ39" s="9">
        <f t="shared" si="25"/>
        <v>10037643</v>
      </c>
      <c r="BR39" s="9">
        <f t="shared" si="26"/>
        <v>7077623</v>
      </c>
      <c r="BS39" s="9">
        <f t="shared" si="27"/>
        <v>0</v>
      </c>
      <c r="BT39" s="9">
        <f t="shared" si="28"/>
        <v>2945270</v>
      </c>
      <c r="BU39" s="9">
        <f t="shared" si="29"/>
        <v>14750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f t="shared" si="30"/>
        <v>4447</v>
      </c>
      <c r="CC39" s="9">
        <f t="shared" si="31"/>
        <v>287342603</v>
      </c>
      <c r="CD39" s="9">
        <f t="shared" si="32"/>
        <v>256488633</v>
      </c>
      <c r="CE39" s="9">
        <f t="shared" si="33"/>
        <v>15134655</v>
      </c>
      <c r="CF39" s="9">
        <f t="shared" si="34"/>
        <v>15325353</v>
      </c>
      <c r="CG39" s="9">
        <f t="shared" si="35"/>
        <v>393962</v>
      </c>
      <c r="CH39" s="6"/>
      <c r="CI39" s="6"/>
      <c r="CJ39" s="6"/>
      <c r="CK39" s="6"/>
      <c r="CL39" s="6"/>
      <c r="CM39" s="6"/>
      <c r="CN39" s="18">
        <v>14</v>
      </c>
      <c r="CO39" s="9">
        <v>77600</v>
      </c>
      <c r="CP39" s="9">
        <v>69837</v>
      </c>
      <c r="CQ39" s="9">
        <v>0</v>
      </c>
      <c r="CR39" s="9">
        <v>7763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14</v>
      </c>
      <c r="DG39" s="9">
        <f t="shared" si="37"/>
        <v>77600</v>
      </c>
      <c r="DH39" s="9">
        <f t="shared" si="38"/>
        <v>69837</v>
      </c>
      <c r="DI39" s="9">
        <f t="shared" si="39"/>
        <v>0</v>
      </c>
      <c r="DJ39" s="9">
        <f t="shared" si="40"/>
        <v>7763</v>
      </c>
      <c r="DK39" s="9">
        <f t="shared" si="41"/>
        <v>0</v>
      </c>
      <c r="DL39" s="9">
        <f t="shared" si="42"/>
        <v>4461</v>
      </c>
      <c r="DM39" s="9">
        <f t="shared" si="43"/>
        <v>287420203</v>
      </c>
      <c r="DN39" s="9">
        <f t="shared" si="44"/>
        <v>256558470</v>
      </c>
      <c r="DO39" s="9">
        <f t="shared" si="45"/>
        <v>15134655</v>
      </c>
      <c r="DP39" s="9">
        <f t="shared" si="46"/>
        <v>15333116</v>
      </c>
      <c r="DQ39" s="9">
        <f t="shared" si="47"/>
        <v>393962</v>
      </c>
      <c r="DR39" s="9">
        <v>251</v>
      </c>
      <c r="DS39" s="9">
        <v>45</v>
      </c>
      <c r="DT39" s="9">
        <v>296</v>
      </c>
      <c r="DU39" s="9">
        <v>34</v>
      </c>
      <c r="DV39" s="9">
        <v>8</v>
      </c>
      <c r="DX39" s="9">
        <f>'７割'!DX39+'９割'!DX39</f>
        <v>0</v>
      </c>
      <c r="DY39" s="9">
        <f>'７割'!DY39+'９割'!DY39</f>
        <v>0</v>
      </c>
      <c r="DZ39" s="9">
        <f>'７割'!DZ39+'９割'!DZ39</f>
        <v>6</v>
      </c>
      <c r="EA39" s="9">
        <f>'７割'!EA39+'９割'!EA39</f>
        <v>220760</v>
      </c>
      <c r="EB39" s="9">
        <f>'７割'!EB39+'９割'!EB39</f>
        <v>0</v>
      </c>
      <c r="EC39" s="9">
        <f>'７割'!EC39+'９割'!EC39</f>
        <v>0</v>
      </c>
      <c r="ED39" s="9">
        <f>'７割'!ED39+'９割'!ED39</f>
        <v>12</v>
      </c>
      <c r="EE39" s="9">
        <f>'７割'!EE39+'９割'!EE39</f>
        <v>444415</v>
      </c>
      <c r="EF39" s="9">
        <f>'７割'!EF39+'９割'!EF39</f>
        <v>4</v>
      </c>
      <c r="EG39" s="9">
        <f>'７割'!EG39+'９割'!EG39</f>
        <v>63080</v>
      </c>
      <c r="EH39" s="9">
        <f>'７割'!EH39+'９割'!EH39</f>
        <v>0</v>
      </c>
      <c r="EI39" s="9">
        <f>'７割'!EI39+'９割'!EI39</f>
        <v>0</v>
      </c>
      <c r="EJ39" s="9">
        <f>'７割'!EJ39+'９割'!EJ39</f>
        <v>36</v>
      </c>
      <c r="EK39" s="9">
        <f>'７割'!EK39+'９割'!EK39</f>
        <v>805855</v>
      </c>
      <c r="EM39" s="9">
        <f t="shared" si="48"/>
        <v>4483</v>
      </c>
      <c r="EN39" s="9">
        <f t="shared" si="48"/>
        <v>288148458</v>
      </c>
    </row>
    <row r="40" spans="1:144" s="7" customFormat="1" ht="15.95" customHeight="1" x14ac:dyDescent="0.15">
      <c r="A40" s="2" t="s">
        <v>57</v>
      </c>
      <c r="B40" s="8">
        <v>1349</v>
      </c>
      <c r="C40" s="9">
        <v>707717250</v>
      </c>
      <c r="D40" s="9">
        <v>634899329</v>
      </c>
      <c r="E40" s="9">
        <v>42630066</v>
      </c>
      <c r="F40" s="9">
        <v>28905375</v>
      </c>
      <c r="G40" s="9">
        <v>1282480</v>
      </c>
      <c r="H40" s="9">
        <v>12885</v>
      </c>
      <c r="I40" s="9">
        <v>208186900</v>
      </c>
      <c r="J40" s="9">
        <v>186281836</v>
      </c>
      <c r="K40" s="9">
        <v>4355534</v>
      </c>
      <c r="L40" s="9">
        <v>16424608</v>
      </c>
      <c r="M40" s="9">
        <v>1124922</v>
      </c>
      <c r="N40" s="9">
        <f t="shared" si="0"/>
        <v>14234</v>
      </c>
      <c r="O40" s="9">
        <f t="shared" si="1"/>
        <v>915904150</v>
      </c>
      <c r="P40" s="9">
        <f t="shared" si="2"/>
        <v>821181165</v>
      </c>
      <c r="Q40" s="9">
        <f t="shared" si="3"/>
        <v>46985600</v>
      </c>
      <c r="R40" s="9">
        <f t="shared" si="4"/>
        <v>45329983</v>
      </c>
      <c r="S40" s="9">
        <f t="shared" si="5"/>
        <v>2407402</v>
      </c>
      <c r="T40" s="8">
        <v>2</v>
      </c>
      <c r="U40" s="9">
        <v>439040</v>
      </c>
      <c r="V40" s="9">
        <v>395131</v>
      </c>
      <c r="W40" s="9">
        <v>11309</v>
      </c>
      <c r="X40" s="9">
        <v>32600</v>
      </c>
      <c r="Y40" s="9">
        <v>0</v>
      </c>
      <c r="Z40" s="9">
        <v>979</v>
      </c>
      <c r="AA40" s="9">
        <v>14456720</v>
      </c>
      <c r="AB40" s="9">
        <v>12964090</v>
      </c>
      <c r="AC40" s="9">
        <v>54131</v>
      </c>
      <c r="AD40" s="9">
        <v>1438499</v>
      </c>
      <c r="AE40" s="9">
        <v>0</v>
      </c>
      <c r="AF40" s="9">
        <f t="shared" si="6"/>
        <v>981</v>
      </c>
      <c r="AG40" s="9">
        <f t="shared" si="7"/>
        <v>14895760</v>
      </c>
      <c r="AH40" s="9">
        <f t="shared" si="8"/>
        <v>13359221</v>
      </c>
      <c r="AI40" s="9">
        <f t="shared" si="9"/>
        <v>65440</v>
      </c>
      <c r="AJ40" s="9">
        <f t="shared" si="10"/>
        <v>1471099</v>
      </c>
      <c r="AK40" s="9">
        <f t="shared" si="11"/>
        <v>0</v>
      </c>
      <c r="AL40" s="8">
        <f t="shared" si="12"/>
        <v>15215</v>
      </c>
      <c r="AM40" s="9">
        <f t="shared" si="13"/>
        <v>930799910</v>
      </c>
      <c r="AN40" s="9">
        <f t="shared" si="14"/>
        <v>834540386</v>
      </c>
      <c r="AO40" s="9">
        <f t="shared" si="15"/>
        <v>47051040</v>
      </c>
      <c r="AP40" s="9">
        <f t="shared" si="16"/>
        <v>46801082</v>
      </c>
      <c r="AQ40" s="9">
        <f t="shared" si="17"/>
        <v>2407402</v>
      </c>
      <c r="AR40" s="9">
        <v>11142</v>
      </c>
      <c r="AS40" s="9">
        <v>162051820</v>
      </c>
      <c r="AT40" s="9">
        <v>144963700</v>
      </c>
      <c r="AU40" s="9">
        <v>610244</v>
      </c>
      <c r="AV40" s="9">
        <v>15704990</v>
      </c>
      <c r="AW40" s="9">
        <v>772886</v>
      </c>
      <c r="AX40" s="9">
        <f t="shared" si="18"/>
        <v>26357</v>
      </c>
      <c r="AY40" s="9">
        <f t="shared" si="19"/>
        <v>1092851730</v>
      </c>
      <c r="AZ40" s="9">
        <f t="shared" si="20"/>
        <v>979504086</v>
      </c>
      <c r="BA40" s="9">
        <f t="shared" si="21"/>
        <v>47661284</v>
      </c>
      <c r="BB40" s="9">
        <f t="shared" si="22"/>
        <v>62506072</v>
      </c>
      <c r="BC40" s="9">
        <f t="shared" si="23"/>
        <v>3180288</v>
      </c>
      <c r="BD40" s="8">
        <v>1282</v>
      </c>
      <c r="BE40" s="9">
        <v>35779383</v>
      </c>
      <c r="BF40" s="9">
        <v>24933723</v>
      </c>
      <c r="BG40" s="9">
        <v>0</v>
      </c>
      <c r="BH40" s="9">
        <v>10833915</v>
      </c>
      <c r="BI40" s="9">
        <v>11745</v>
      </c>
      <c r="BJ40" s="9">
        <v>2</v>
      </c>
      <c r="BK40" s="9">
        <v>24766</v>
      </c>
      <c r="BL40" s="9">
        <v>17176</v>
      </c>
      <c r="BM40" s="9">
        <v>0</v>
      </c>
      <c r="BN40" s="9">
        <v>7590</v>
      </c>
      <c r="BO40" s="9">
        <v>0</v>
      </c>
      <c r="BP40" s="9">
        <f t="shared" si="24"/>
        <v>1284</v>
      </c>
      <c r="BQ40" s="9">
        <f t="shared" si="25"/>
        <v>35804149</v>
      </c>
      <c r="BR40" s="9">
        <f t="shared" si="26"/>
        <v>24950899</v>
      </c>
      <c r="BS40" s="9">
        <f t="shared" si="27"/>
        <v>0</v>
      </c>
      <c r="BT40" s="9">
        <f t="shared" si="28"/>
        <v>10841505</v>
      </c>
      <c r="BU40" s="9">
        <f t="shared" si="29"/>
        <v>11745</v>
      </c>
      <c r="BV40" s="8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f t="shared" si="30"/>
        <v>26357</v>
      </c>
      <c r="CC40" s="9">
        <f t="shared" si="31"/>
        <v>1128655879</v>
      </c>
      <c r="CD40" s="9">
        <f t="shared" si="32"/>
        <v>1004454985</v>
      </c>
      <c r="CE40" s="9">
        <f t="shared" si="33"/>
        <v>47661284</v>
      </c>
      <c r="CF40" s="9">
        <f t="shared" si="34"/>
        <v>73347577</v>
      </c>
      <c r="CG40" s="9">
        <f t="shared" si="35"/>
        <v>3192033</v>
      </c>
      <c r="CH40" s="6"/>
      <c r="CI40" s="6"/>
      <c r="CJ40" s="6"/>
      <c r="CK40" s="6"/>
      <c r="CL40" s="6"/>
      <c r="CM40" s="6"/>
      <c r="CN40" s="18">
        <v>24</v>
      </c>
      <c r="CO40" s="9">
        <v>79321</v>
      </c>
      <c r="CP40" s="9">
        <v>71387</v>
      </c>
      <c r="CQ40" s="9">
        <v>0</v>
      </c>
      <c r="CR40" s="9">
        <v>7934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24</v>
      </c>
      <c r="DG40" s="9">
        <f t="shared" si="37"/>
        <v>79321</v>
      </c>
      <c r="DH40" s="9">
        <f t="shared" si="38"/>
        <v>71387</v>
      </c>
      <c r="DI40" s="9">
        <f t="shared" si="39"/>
        <v>0</v>
      </c>
      <c r="DJ40" s="9">
        <f t="shared" si="40"/>
        <v>7934</v>
      </c>
      <c r="DK40" s="9">
        <f t="shared" si="41"/>
        <v>0</v>
      </c>
      <c r="DL40" s="9">
        <f t="shared" si="42"/>
        <v>26381</v>
      </c>
      <c r="DM40" s="9">
        <f t="shared" si="43"/>
        <v>1128735200</v>
      </c>
      <c r="DN40" s="9">
        <f t="shared" si="44"/>
        <v>1004526372</v>
      </c>
      <c r="DO40" s="9">
        <f t="shared" si="45"/>
        <v>47661284</v>
      </c>
      <c r="DP40" s="9">
        <f t="shared" si="46"/>
        <v>73355511</v>
      </c>
      <c r="DQ40" s="9">
        <f t="shared" si="47"/>
        <v>3192033</v>
      </c>
      <c r="DR40" s="9">
        <v>865</v>
      </c>
      <c r="DS40" s="9">
        <v>277</v>
      </c>
      <c r="DT40" s="9">
        <v>1142</v>
      </c>
      <c r="DU40" s="9">
        <v>207</v>
      </c>
      <c r="DV40" s="9">
        <v>8</v>
      </c>
      <c r="DX40" s="9">
        <f>'７割'!DX40+'９割'!DX40</f>
        <v>8</v>
      </c>
      <c r="DY40" s="9">
        <f>'７割'!DY40+'９割'!DY40</f>
        <v>48540</v>
      </c>
      <c r="DZ40" s="9">
        <f>'７割'!DZ40+'９割'!DZ40</f>
        <v>31</v>
      </c>
      <c r="EA40" s="9">
        <f>'７割'!EA40+'９割'!EA40</f>
        <v>748628</v>
      </c>
      <c r="EB40" s="9">
        <f>'７割'!EB40+'９割'!EB40</f>
        <v>0</v>
      </c>
      <c r="EC40" s="9">
        <f>'７割'!EC40+'９割'!EC40</f>
        <v>0</v>
      </c>
      <c r="ED40" s="9">
        <f>'７割'!ED40+'９割'!ED40</f>
        <v>201</v>
      </c>
      <c r="EE40" s="9">
        <f>'７割'!EE40+'９割'!EE40</f>
        <v>3065710</v>
      </c>
      <c r="EF40" s="9">
        <f>'７割'!EF40+'９割'!EF40</f>
        <v>257</v>
      </c>
      <c r="EG40" s="9">
        <f>'７割'!EG40+'９割'!EG40</f>
        <v>2690220</v>
      </c>
      <c r="EH40" s="9">
        <f>'７割'!EH40+'９割'!EH40</f>
        <v>0</v>
      </c>
      <c r="EI40" s="9">
        <f>'７割'!EI40+'９割'!EI40</f>
        <v>0</v>
      </c>
      <c r="EJ40" s="9">
        <f>'７割'!EJ40+'９割'!EJ40</f>
        <v>521</v>
      </c>
      <c r="EK40" s="9">
        <f>'７割'!EK40+'９割'!EK40</f>
        <v>6632419</v>
      </c>
      <c r="EM40" s="9">
        <f t="shared" si="48"/>
        <v>26878</v>
      </c>
      <c r="EN40" s="9">
        <f t="shared" si="48"/>
        <v>1135288298</v>
      </c>
    </row>
    <row r="41" spans="1:144" s="7" customFormat="1" ht="15.95" customHeight="1" x14ac:dyDescent="0.15">
      <c r="A41" s="2" t="s">
        <v>58</v>
      </c>
      <c r="B41" s="8">
        <v>3455</v>
      </c>
      <c r="C41" s="9">
        <v>1883805130</v>
      </c>
      <c r="D41" s="9">
        <v>1683335647</v>
      </c>
      <c r="E41" s="9">
        <v>112757355</v>
      </c>
      <c r="F41" s="9">
        <v>82136564</v>
      </c>
      <c r="G41" s="9">
        <v>5575564</v>
      </c>
      <c r="H41" s="9">
        <v>43894</v>
      </c>
      <c r="I41" s="9">
        <v>694524690</v>
      </c>
      <c r="J41" s="9">
        <v>618958122</v>
      </c>
      <c r="K41" s="9">
        <v>15385640</v>
      </c>
      <c r="L41" s="9">
        <v>56782843</v>
      </c>
      <c r="M41" s="9">
        <v>3398085</v>
      </c>
      <c r="N41" s="9">
        <f t="shared" si="0"/>
        <v>47349</v>
      </c>
      <c r="O41" s="9">
        <f t="shared" si="1"/>
        <v>2578329820</v>
      </c>
      <c r="P41" s="9">
        <f t="shared" si="2"/>
        <v>2302293769</v>
      </c>
      <c r="Q41" s="9">
        <f t="shared" si="3"/>
        <v>128142995</v>
      </c>
      <c r="R41" s="9">
        <f t="shared" si="4"/>
        <v>138919407</v>
      </c>
      <c r="S41" s="9">
        <f t="shared" si="5"/>
        <v>8973649</v>
      </c>
      <c r="T41" s="8">
        <v>13</v>
      </c>
      <c r="U41" s="9">
        <v>2981610</v>
      </c>
      <c r="V41" s="9">
        <v>2683459</v>
      </c>
      <c r="W41" s="9">
        <v>76501</v>
      </c>
      <c r="X41" s="9">
        <v>221650</v>
      </c>
      <c r="Y41" s="9">
        <v>0</v>
      </c>
      <c r="Z41" s="9">
        <v>3843</v>
      </c>
      <c r="AA41" s="9">
        <v>57052330</v>
      </c>
      <c r="AB41" s="9">
        <v>50877693</v>
      </c>
      <c r="AC41" s="9">
        <v>28425</v>
      </c>
      <c r="AD41" s="9">
        <v>6146212</v>
      </c>
      <c r="AE41" s="9">
        <v>0</v>
      </c>
      <c r="AF41" s="9">
        <f t="shared" si="6"/>
        <v>3856</v>
      </c>
      <c r="AG41" s="9">
        <f t="shared" si="7"/>
        <v>60033940</v>
      </c>
      <c r="AH41" s="9">
        <f t="shared" si="8"/>
        <v>53561152</v>
      </c>
      <c r="AI41" s="9">
        <f t="shared" si="9"/>
        <v>104926</v>
      </c>
      <c r="AJ41" s="9">
        <f t="shared" si="10"/>
        <v>6367862</v>
      </c>
      <c r="AK41" s="9">
        <f t="shared" si="11"/>
        <v>0</v>
      </c>
      <c r="AL41" s="8">
        <f t="shared" si="12"/>
        <v>51205</v>
      </c>
      <c r="AM41" s="9">
        <f t="shared" si="13"/>
        <v>2638363760</v>
      </c>
      <c r="AN41" s="9">
        <f t="shared" si="14"/>
        <v>2355854921</v>
      </c>
      <c r="AO41" s="9">
        <f t="shared" si="15"/>
        <v>128247921</v>
      </c>
      <c r="AP41" s="9">
        <f t="shared" si="16"/>
        <v>145287269</v>
      </c>
      <c r="AQ41" s="9">
        <f t="shared" si="17"/>
        <v>8973649</v>
      </c>
      <c r="AR41" s="9">
        <v>30276</v>
      </c>
      <c r="AS41" s="9">
        <v>389158780</v>
      </c>
      <c r="AT41" s="9">
        <v>347164982</v>
      </c>
      <c r="AU41" s="9">
        <v>1585591</v>
      </c>
      <c r="AV41" s="9">
        <v>38697478</v>
      </c>
      <c r="AW41" s="9">
        <v>1710729</v>
      </c>
      <c r="AX41" s="9">
        <f t="shared" si="18"/>
        <v>81481</v>
      </c>
      <c r="AY41" s="9">
        <f t="shared" si="19"/>
        <v>3027522540</v>
      </c>
      <c r="AZ41" s="9">
        <f t="shared" si="20"/>
        <v>2703019903</v>
      </c>
      <c r="BA41" s="9">
        <f t="shared" si="21"/>
        <v>129833512</v>
      </c>
      <c r="BB41" s="9">
        <f t="shared" si="22"/>
        <v>183984747</v>
      </c>
      <c r="BC41" s="9">
        <f t="shared" si="23"/>
        <v>10684378</v>
      </c>
      <c r="BD41" s="8">
        <v>3360</v>
      </c>
      <c r="BE41" s="9">
        <v>114670260</v>
      </c>
      <c r="BF41" s="9">
        <v>79334620</v>
      </c>
      <c r="BG41" s="9">
        <v>0</v>
      </c>
      <c r="BH41" s="9">
        <v>35079205</v>
      </c>
      <c r="BI41" s="9">
        <v>256435</v>
      </c>
      <c r="BJ41" s="9">
        <v>13</v>
      </c>
      <c r="BK41" s="9">
        <v>112316</v>
      </c>
      <c r="BL41" s="9">
        <v>68576</v>
      </c>
      <c r="BM41" s="9">
        <v>0</v>
      </c>
      <c r="BN41" s="9">
        <v>43740</v>
      </c>
      <c r="BO41" s="9">
        <v>0</v>
      </c>
      <c r="BP41" s="9">
        <f t="shared" si="24"/>
        <v>3373</v>
      </c>
      <c r="BQ41" s="9">
        <f t="shared" si="25"/>
        <v>114782576</v>
      </c>
      <c r="BR41" s="9">
        <f t="shared" si="26"/>
        <v>79403196</v>
      </c>
      <c r="BS41" s="9">
        <f t="shared" si="27"/>
        <v>0</v>
      </c>
      <c r="BT41" s="9">
        <f t="shared" si="28"/>
        <v>35122945</v>
      </c>
      <c r="BU41" s="9">
        <f t="shared" si="29"/>
        <v>256435</v>
      </c>
      <c r="BV41" s="8">
        <v>48</v>
      </c>
      <c r="BW41" s="9">
        <v>3645300</v>
      </c>
      <c r="BX41" s="9">
        <v>3266606</v>
      </c>
      <c r="BY41" s="9">
        <v>74260</v>
      </c>
      <c r="BZ41" s="9">
        <v>155358</v>
      </c>
      <c r="CA41" s="9">
        <v>149076</v>
      </c>
      <c r="CB41" s="9">
        <f t="shared" si="30"/>
        <v>81529</v>
      </c>
      <c r="CC41" s="9">
        <f t="shared" si="31"/>
        <v>3145950416</v>
      </c>
      <c r="CD41" s="9">
        <f t="shared" si="32"/>
        <v>2785689705</v>
      </c>
      <c r="CE41" s="9">
        <f t="shared" si="33"/>
        <v>129907772</v>
      </c>
      <c r="CF41" s="9">
        <f t="shared" si="34"/>
        <v>219263050</v>
      </c>
      <c r="CG41" s="9">
        <f t="shared" si="35"/>
        <v>11089889</v>
      </c>
      <c r="CH41" s="6"/>
      <c r="CI41" s="6"/>
      <c r="CJ41" s="6"/>
      <c r="CK41" s="6"/>
      <c r="CL41" s="6"/>
      <c r="CM41" s="6"/>
      <c r="CN41" s="18">
        <v>579</v>
      </c>
      <c r="CO41" s="9">
        <v>3806602</v>
      </c>
      <c r="CP41" s="9">
        <v>3384046</v>
      </c>
      <c r="CQ41" s="9">
        <v>0</v>
      </c>
      <c r="CR41" s="9">
        <v>422556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579</v>
      </c>
      <c r="DG41" s="9">
        <f t="shared" si="37"/>
        <v>3806602</v>
      </c>
      <c r="DH41" s="9">
        <f t="shared" si="38"/>
        <v>3384046</v>
      </c>
      <c r="DI41" s="9">
        <f t="shared" si="39"/>
        <v>0</v>
      </c>
      <c r="DJ41" s="9">
        <f t="shared" si="40"/>
        <v>422556</v>
      </c>
      <c r="DK41" s="9">
        <f t="shared" si="41"/>
        <v>0</v>
      </c>
      <c r="DL41" s="9">
        <f t="shared" si="42"/>
        <v>82108</v>
      </c>
      <c r="DM41" s="9">
        <f t="shared" si="43"/>
        <v>3149757018</v>
      </c>
      <c r="DN41" s="9">
        <f t="shared" si="44"/>
        <v>2789073751</v>
      </c>
      <c r="DO41" s="9">
        <f t="shared" si="45"/>
        <v>129907772</v>
      </c>
      <c r="DP41" s="9">
        <f t="shared" si="46"/>
        <v>219685606</v>
      </c>
      <c r="DQ41" s="9">
        <f t="shared" si="47"/>
        <v>11089889</v>
      </c>
      <c r="DR41" s="9">
        <v>2436</v>
      </c>
      <c r="DS41" s="9">
        <v>893</v>
      </c>
      <c r="DT41" s="9">
        <v>3329</v>
      </c>
      <c r="DU41" s="9">
        <v>481</v>
      </c>
      <c r="DV41" s="9">
        <v>105</v>
      </c>
      <c r="DX41" s="9">
        <f>'７割'!DX41+'９割'!DX41</f>
        <v>1</v>
      </c>
      <c r="DY41" s="9">
        <f>'７割'!DY41+'９割'!DY41</f>
        <v>7620</v>
      </c>
      <c r="DZ41" s="9">
        <f>'７割'!DZ41+'９割'!DZ41</f>
        <v>107</v>
      </c>
      <c r="EA41" s="9">
        <f>'７割'!EA41+'９割'!EA41</f>
        <v>3087193</v>
      </c>
      <c r="EB41" s="9">
        <f>'７割'!EB41+'９割'!EB41</f>
        <v>0</v>
      </c>
      <c r="EC41" s="9">
        <f>'７割'!EC41+'９割'!EC41</f>
        <v>0</v>
      </c>
      <c r="ED41" s="9">
        <f>'７割'!ED41+'９割'!ED41</f>
        <v>210</v>
      </c>
      <c r="EE41" s="9">
        <f>'７割'!EE41+'９割'!EE41</f>
        <v>5617280</v>
      </c>
      <c r="EF41" s="9">
        <f>'７割'!EF41+'９割'!EF41</f>
        <v>322</v>
      </c>
      <c r="EG41" s="9">
        <f>'７割'!EG41+'９割'!EG41</f>
        <v>4883670</v>
      </c>
      <c r="EH41" s="9">
        <f>'７割'!EH41+'９割'!EH41</f>
        <v>0</v>
      </c>
      <c r="EI41" s="9">
        <f>'７割'!EI41+'９割'!EI41</f>
        <v>0</v>
      </c>
      <c r="EJ41" s="9">
        <f>'７割'!EJ41+'９割'!EJ41</f>
        <v>1219</v>
      </c>
      <c r="EK41" s="9">
        <f>'７割'!EK41+'９割'!EK41</f>
        <v>17402365</v>
      </c>
      <c r="EM41" s="9">
        <f t="shared" si="48"/>
        <v>82748</v>
      </c>
      <c r="EN41" s="9">
        <f t="shared" si="48"/>
        <v>3163352781</v>
      </c>
    </row>
    <row r="42" spans="1:144" s="7" customFormat="1" ht="15.95" customHeight="1" x14ac:dyDescent="0.15">
      <c r="A42" s="2" t="s">
        <v>65</v>
      </c>
      <c r="B42" s="8">
        <v>211</v>
      </c>
      <c r="C42" s="9">
        <v>86569220</v>
      </c>
      <c r="D42" s="9">
        <v>77265687</v>
      </c>
      <c r="E42" s="9">
        <v>4165343</v>
      </c>
      <c r="F42" s="9">
        <v>5066840</v>
      </c>
      <c r="G42" s="9">
        <v>71350</v>
      </c>
      <c r="H42" s="9">
        <v>2015</v>
      </c>
      <c r="I42" s="9">
        <v>36774750</v>
      </c>
      <c r="J42" s="9">
        <v>32962683</v>
      </c>
      <c r="K42" s="9">
        <v>260157</v>
      </c>
      <c r="L42" s="9">
        <v>3521153</v>
      </c>
      <c r="M42" s="9">
        <v>30757</v>
      </c>
      <c r="N42" s="9">
        <f t="shared" si="0"/>
        <v>2226</v>
      </c>
      <c r="O42" s="9">
        <f t="shared" si="1"/>
        <v>123343970</v>
      </c>
      <c r="P42" s="9">
        <f t="shared" si="2"/>
        <v>110228370</v>
      </c>
      <c r="Q42" s="9">
        <f t="shared" si="3"/>
        <v>4425500</v>
      </c>
      <c r="R42" s="9">
        <f t="shared" si="4"/>
        <v>8587993</v>
      </c>
      <c r="S42" s="9">
        <f t="shared" si="5"/>
        <v>102107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185</v>
      </c>
      <c r="AA42" s="9">
        <v>3253920</v>
      </c>
      <c r="AB42" s="9">
        <v>2923086</v>
      </c>
      <c r="AC42" s="9">
        <v>0</v>
      </c>
      <c r="AD42" s="9">
        <v>330834</v>
      </c>
      <c r="AE42" s="9">
        <v>0</v>
      </c>
      <c r="AF42" s="9">
        <f t="shared" si="6"/>
        <v>185</v>
      </c>
      <c r="AG42" s="9">
        <f t="shared" si="7"/>
        <v>3253920</v>
      </c>
      <c r="AH42" s="9">
        <f t="shared" si="8"/>
        <v>2923086</v>
      </c>
      <c r="AI42" s="9">
        <f t="shared" si="9"/>
        <v>0</v>
      </c>
      <c r="AJ42" s="9">
        <f t="shared" si="10"/>
        <v>330834</v>
      </c>
      <c r="AK42" s="9">
        <f t="shared" si="11"/>
        <v>0</v>
      </c>
      <c r="AL42" s="8">
        <f t="shared" si="12"/>
        <v>2411</v>
      </c>
      <c r="AM42" s="9">
        <f t="shared" si="13"/>
        <v>126597890</v>
      </c>
      <c r="AN42" s="9">
        <f t="shared" si="14"/>
        <v>113151456</v>
      </c>
      <c r="AO42" s="9">
        <f t="shared" si="15"/>
        <v>4425500</v>
      </c>
      <c r="AP42" s="9">
        <f t="shared" si="16"/>
        <v>8918827</v>
      </c>
      <c r="AQ42" s="9">
        <f t="shared" si="17"/>
        <v>102107</v>
      </c>
      <c r="AR42" s="9">
        <v>432</v>
      </c>
      <c r="AS42" s="9">
        <v>4515690</v>
      </c>
      <c r="AT42" s="9">
        <v>4058499</v>
      </c>
      <c r="AU42" s="9">
        <v>0</v>
      </c>
      <c r="AV42" s="9">
        <v>439545</v>
      </c>
      <c r="AW42" s="9">
        <v>17646</v>
      </c>
      <c r="AX42" s="9">
        <f t="shared" si="18"/>
        <v>2843</v>
      </c>
      <c r="AY42" s="9">
        <f t="shared" si="19"/>
        <v>131113580</v>
      </c>
      <c r="AZ42" s="9">
        <f t="shared" si="20"/>
        <v>117209955</v>
      </c>
      <c r="BA42" s="9">
        <f t="shared" si="21"/>
        <v>4425500</v>
      </c>
      <c r="BB42" s="9">
        <f t="shared" si="22"/>
        <v>9358372</v>
      </c>
      <c r="BC42" s="9">
        <f t="shared" si="23"/>
        <v>119753</v>
      </c>
      <c r="BD42" s="8">
        <v>207</v>
      </c>
      <c r="BE42" s="9">
        <v>7936221</v>
      </c>
      <c r="BF42" s="9">
        <v>4138361</v>
      </c>
      <c r="BG42" s="9">
        <v>0</v>
      </c>
      <c r="BH42" s="9">
        <v>3797860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207</v>
      </c>
      <c r="BQ42" s="9">
        <f t="shared" si="25"/>
        <v>7936221</v>
      </c>
      <c r="BR42" s="9">
        <f t="shared" si="26"/>
        <v>4138361</v>
      </c>
      <c r="BS42" s="9">
        <f t="shared" si="27"/>
        <v>0</v>
      </c>
      <c r="BT42" s="9">
        <f t="shared" si="28"/>
        <v>3797860</v>
      </c>
      <c r="BU42" s="9">
        <f t="shared" si="29"/>
        <v>0</v>
      </c>
      <c r="BV42" s="8">
        <v>3</v>
      </c>
      <c r="BW42" s="9">
        <v>442750</v>
      </c>
      <c r="BX42" s="9">
        <v>398475</v>
      </c>
      <c r="BY42" s="9">
        <v>23634</v>
      </c>
      <c r="BZ42" s="9">
        <v>20641</v>
      </c>
      <c r="CA42" s="9">
        <v>0</v>
      </c>
      <c r="CB42" s="9">
        <f t="shared" si="30"/>
        <v>2846</v>
      </c>
      <c r="CC42" s="9">
        <f t="shared" si="31"/>
        <v>139492551</v>
      </c>
      <c r="CD42" s="9">
        <f t="shared" si="32"/>
        <v>121746791</v>
      </c>
      <c r="CE42" s="9">
        <f t="shared" si="33"/>
        <v>4449134</v>
      </c>
      <c r="CF42" s="9">
        <f t="shared" si="34"/>
        <v>13176873</v>
      </c>
      <c r="CG42" s="9">
        <f t="shared" si="35"/>
        <v>119753</v>
      </c>
      <c r="CH42" s="6"/>
      <c r="CI42" s="6"/>
      <c r="CJ42" s="6"/>
      <c r="CK42" s="6"/>
      <c r="CL42" s="6"/>
      <c r="CM42" s="6"/>
      <c r="CN42" s="18">
        <v>31</v>
      </c>
      <c r="CO42" s="9">
        <v>163952</v>
      </c>
      <c r="CP42" s="9">
        <v>145169</v>
      </c>
      <c r="CQ42" s="9">
        <v>0</v>
      </c>
      <c r="CR42" s="9">
        <v>18783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31</v>
      </c>
      <c r="DG42" s="9">
        <f t="shared" si="37"/>
        <v>163952</v>
      </c>
      <c r="DH42" s="9">
        <f t="shared" si="38"/>
        <v>145169</v>
      </c>
      <c r="DI42" s="9">
        <f t="shared" si="39"/>
        <v>0</v>
      </c>
      <c r="DJ42" s="9">
        <f t="shared" si="40"/>
        <v>18783</v>
      </c>
      <c r="DK42" s="9">
        <f t="shared" si="41"/>
        <v>0</v>
      </c>
      <c r="DL42" s="9">
        <f t="shared" si="42"/>
        <v>2877</v>
      </c>
      <c r="DM42" s="9">
        <f t="shared" si="43"/>
        <v>139656503</v>
      </c>
      <c r="DN42" s="9">
        <f t="shared" si="44"/>
        <v>121891960</v>
      </c>
      <c r="DO42" s="9">
        <f t="shared" si="45"/>
        <v>4449134</v>
      </c>
      <c r="DP42" s="9">
        <f t="shared" si="46"/>
        <v>13195656</v>
      </c>
      <c r="DQ42" s="9">
        <f t="shared" si="47"/>
        <v>119753</v>
      </c>
      <c r="DR42" s="9">
        <v>127</v>
      </c>
      <c r="DS42" s="9">
        <v>31</v>
      </c>
      <c r="DT42" s="9">
        <v>158</v>
      </c>
      <c r="DU42" s="9">
        <v>6</v>
      </c>
      <c r="DV42" s="9">
        <v>6</v>
      </c>
      <c r="DX42" s="9">
        <f>'７割'!DX42+'９割'!DX42</f>
        <v>0</v>
      </c>
      <c r="DY42" s="9">
        <f>'７割'!DY42+'９割'!DY42</f>
        <v>0</v>
      </c>
      <c r="DZ42" s="9">
        <f>'７割'!DZ42+'９割'!DZ42</f>
        <v>4</v>
      </c>
      <c r="EA42" s="9">
        <f>'７割'!EA42+'９割'!EA42</f>
        <v>115802</v>
      </c>
      <c r="EB42" s="9">
        <f>'７割'!EB42+'９割'!EB42</f>
        <v>0</v>
      </c>
      <c r="EC42" s="9">
        <f>'７割'!EC42+'９割'!EC42</f>
        <v>0</v>
      </c>
      <c r="ED42" s="9">
        <f>'７割'!ED42+'９割'!ED42</f>
        <v>0</v>
      </c>
      <c r="EE42" s="9">
        <f>'７割'!EE42+'９割'!EE42</f>
        <v>0</v>
      </c>
      <c r="EF42" s="9">
        <f>'７割'!EF42+'９割'!EF42</f>
        <v>0</v>
      </c>
      <c r="EG42" s="9">
        <f>'７割'!EG42+'９割'!EG42</f>
        <v>0</v>
      </c>
      <c r="EH42" s="9">
        <f>'７割'!EH42+'９割'!EH42</f>
        <v>0</v>
      </c>
      <c r="EI42" s="9">
        <f>'７割'!EI42+'９割'!EI42</f>
        <v>0</v>
      </c>
      <c r="EJ42" s="9">
        <f>'７割'!EJ42+'９割'!EJ42</f>
        <v>35</v>
      </c>
      <c r="EK42" s="9">
        <f>'７割'!EK42+'９割'!EK42</f>
        <v>279754</v>
      </c>
      <c r="EM42" s="9">
        <f t="shared" si="48"/>
        <v>2881</v>
      </c>
      <c r="EN42" s="9">
        <f t="shared" si="48"/>
        <v>139772305</v>
      </c>
    </row>
    <row r="43" spans="1:144" s="7" customFormat="1" ht="15.95" customHeight="1" x14ac:dyDescent="0.15">
      <c r="A43" s="2" t="s">
        <v>66</v>
      </c>
      <c r="B43" s="8">
        <v>517</v>
      </c>
      <c r="C43" s="9">
        <v>263730650</v>
      </c>
      <c r="D43" s="9">
        <v>237328879</v>
      </c>
      <c r="E43" s="9">
        <v>14886104</v>
      </c>
      <c r="F43" s="9">
        <v>11339977</v>
      </c>
      <c r="G43" s="9">
        <v>175690</v>
      </c>
      <c r="H43" s="9">
        <v>7162</v>
      </c>
      <c r="I43" s="9">
        <v>104321650</v>
      </c>
      <c r="J43" s="9">
        <v>93475874</v>
      </c>
      <c r="K43" s="9">
        <v>280694</v>
      </c>
      <c r="L43" s="9">
        <v>10467405</v>
      </c>
      <c r="M43" s="9">
        <v>97677</v>
      </c>
      <c r="N43" s="9">
        <f t="shared" si="0"/>
        <v>7679</v>
      </c>
      <c r="O43" s="9">
        <f t="shared" si="1"/>
        <v>368052300</v>
      </c>
      <c r="P43" s="9">
        <f t="shared" si="2"/>
        <v>330804753</v>
      </c>
      <c r="Q43" s="9">
        <f t="shared" si="3"/>
        <v>15166798</v>
      </c>
      <c r="R43" s="9">
        <f t="shared" si="4"/>
        <v>21807382</v>
      </c>
      <c r="S43" s="9">
        <f t="shared" si="5"/>
        <v>273367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487</v>
      </c>
      <c r="AA43" s="9">
        <v>7215790</v>
      </c>
      <c r="AB43" s="9">
        <v>6483473</v>
      </c>
      <c r="AC43" s="9">
        <v>1479</v>
      </c>
      <c r="AD43" s="9">
        <v>730838</v>
      </c>
      <c r="AE43" s="9">
        <v>0</v>
      </c>
      <c r="AF43" s="9">
        <f t="shared" si="6"/>
        <v>487</v>
      </c>
      <c r="AG43" s="9">
        <f t="shared" si="7"/>
        <v>7215790</v>
      </c>
      <c r="AH43" s="9">
        <f t="shared" si="8"/>
        <v>6483473</v>
      </c>
      <c r="AI43" s="9">
        <f t="shared" si="9"/>
        <v>1479</v>
      </c>
      <c r="AJ43" s="9">
        <f t="shared" si="10"/>
        <v>730838</v>
      </c>
      <c r="AK43" s="9">
        <f t="shared" si="11"/>
        <v>0</v>
      </c>
      <c r="AL43" s="8">
        <f t="shared" si="12"/>
        <v>8166</v>
      </c>
      <c r="AM43" s="9">
        <f t="shared" si="13"/>
        <v>375268090</v>
      </c>
      <c r="AN43" s="9">
        <f t="shared" si="14"/>
        <v>337288226</v>
      </c>
      <c r="AO43" s="9">
        <f t="shared" si="15"/>
        <v>15168277</v>
      </c>
      <c r="AP43" s="9">
        <f t="shared" si="16"/>
        <v>22538220</v>
      </c>
      <c r="AQ43" s="9">
        <f t="shared" si="17"/>
        <v>273367</v>
      </c>
      <c r="AR43" s="9">
        <v>2687</v>
      </c>
      <c r="AS43" s="9">
        <v>42530450</v>
      </c>
      <c r="AT43" s="9">
        <v>38043548</v>
      </c>
      <c r="AU43" s="9">
        <v>421307</v>
      </c>
      <c r="AV43" s="9">
        <v>3939434</v>
      </c>
      <c r="AW43" s="9">
        <v>126161</v>
      </c>
      <c r="AX43" s="9">
        <f t="shared" si="18"/>
        <v>10853</v>
      </c>
      <c r="AY43" s="9">
        <f t="shared" si="19"/>
        <v>417798540</v>
      </c>
      <c r="AZ43" s="9">
        <f t="shared" si="20"/>
        <v>375331774</v>
      </c>
      <c r="BA43" s="9">
        <f t="shared" si="21"/>
        <v>15589584</v>
      </c>
      <c r="BB43" s="9">
        <f t="shared" si="22"/>
        <v>26477654</v>
      </c>
      <c r="BC43" s="9">
        <f t="shared" si="23"/>
        <v>399528</v>
      </c>
      <c r="BD43" s="8">
        <v>503</v>
      </c>
      <c r="BE43" s="9">
        <v>17099467</v>
      </c>
      <c r="BF43" s="9">
        <v>12081987</v>
      </c>
      <c r="BG43" s="9">
        <v>0</v>
      </c>
      <c r="BH43" s="9">
        <v>4993330</v>
      </c>
      <c r="BI43" s="9">
        <v>24150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503</v>
      </c>
      <c r="BQ43" s="9">
        <f t="shared" si="25"/>
        <v>17099467</v>
      </c>
      <c r="BR43" s="9">
        <f t="shared" si="26"/>
        <v>12081987</v>
      </c>
      <c r="BS43" s="9">
        <f t="shared" si="27"/>
        <v>0</v>
      </c>
      <c r="BT43" s="9">
        <f t="shared" si="28"/>
        <v>4993330</v>
      </c>
      <c r="BU43" s="9">
        <f t="shared" si="29"/>
        <v>24150</v>
      </c>
      <c r="BV43" s="8">
        <v>33</v>
      </c>
      <c r="BW43" s="9">
        <v>1235420</v>
      </c>
      <c r="BX43" s="9">
        <v>1111878</v>
      </c>
      <c r="BY43" s="9">
        <v>8076</v>
      </c>
      <c r="BZ43" s="9">
        <v>71566</v>
      </c>
      <c r="CA43" s="9">
        <v>43900</v>
      </c>
      <c r="CB43" s="9">
        <f t="shared" si="30"/>
        <v>10886</v>
      </c>
      <c r="CC43" s="9">
        <f t="shared" si="31"/>
        <v>436133427</v>
      </c>
      <c r="CD43" s="9">
        <f t="shared" si="32"/>
        <v>388525639</v>
      </c>
      <c r="CE43" s="9">
        <f t="shared" si="33"/>
        <v>15597660</v>
      </c>
      <c r="CF43" s="9">
        <f t="shared" si="34"/>
        <v>31542550</v>
      </c>
      <c r="CG43" s="9">
        <f t="shared" si="35"/>
        <v>467578</v>
      </c>
      <c r="CH43" s="6"/>
      <c r="CI43" s="6"/>
      <c r="CJ43" s="6"/>
      <c r="CK43" s="6"/>
      <c r="CL43" s="6"/>
      <c r="CM43" s="6"/>
      <c r="CN43" s="18">
        <v>49</v>
      </c>
      <c r="CO43" s="9">
        <v>313088</v>
      </c>
      <c r="CP43" s="9">
        <v>281775</v>
      </c>
      <c r="CQ43" s="9">
        <v>0</v>
      </c>
      <c r="CR43" s="9">
        <v>31313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49</v>
      </c>
      <c r="DG43" s="9">
        <f t="shared" si="37"/>
        <v>313088</v>
      </c>
      <c r="DH43" s="9">
        <f t="shared" si="38"/>
        <v>281775</v>
      </c>
      <c r="DI43" s="9">
        <f t="shared" si="39"/>
        <v>0</v>
      </c>
      <c r="DJ43" s="9">
        <f t="shared" si="40"/>
        <v>31313</v>
      </c>
      <c r="DK43" s="9">
        <f t="shared" si="41"/>
        <v>0</v>
      </c>
      <c r="DL43" s="9">
        <f t="shared" si="42"/>
        <v>10935</v>
      </c>
      <c r="DM43" s="9">
        <f t="shared" si="43"/>
        <v>436446515</v>
      </c>
      <c r="DN43" s="9">
        <f t="shared" si="44"/>
        <v>388807414</v>
      </c>
      <c r="DO43" s="9">
        <f t="shared" si="45"/>
        <v>15597660</v>
      </c>
      <c r="DP43" s="9">
        <f t="shared" si="46"/>
        <v>31573863</v>
      </c>
      <c r="DQ43" s="9">
        <f t="shared" si="47"/>
        <v>467578</v>
      </c>
      <c r="DR43" s="9">
        <v>372</v>
      </c>
      <c r="DS43" s="9">
        <v>101</v>
      </c>
      <c r="DT43" s="9">
        <v>473</v>
      </c>
      <c r="DU43" s="9">
        <v>16</v>
      </c>
      <c r="DV43" s="9">
        <v>7</v>
      </c>
      <c r="DX43" s="9">
        <f>'７割'!DX43+'９割'!DX43</f>
        <v>0</v>
      </c>
      <c r="DY43" s="9">
        <f>'７割'!DY43+'９割'!DY43</f>
        <v>0</v>
      </c>
      <c r="DZ43" s="9">
        <f>'７割'!DZ43+'９割'!DZ43</f>
        <v>18</v>
      </c>
      <c r="EA43" s="9">
        <f>'７割'!EA43+'９割'!EA43</f>
        <v>774413</v>
      </c>
      <c r="EB43" s="9">
        <f>'７割'!EB43+'９割'!EB43</f>
        <v>0</v>
      </c>
      <c r="EC43" s="9">
        <f>'７割'!EC43+'９割'!EC43</f>
        <v>0</v>
      </c>
      <c r="ED43" s="9">
        <f>'７割'!ED43+'９割'!ED43</f>
        <v>47</v>
      </c>
      <c r="EE43" s="9">
        <f>'７割'!EE43+'９割'!EE43</f>
        <v>706275</v>
      </c>
      <c r="EF43" s="9">
        <f>'７割'!EF43+'９割'!EF43</f>
        <v>23</v>
      </c>
      <c r="EG43" s="9">
        <f>'７割'!EG43+'９割'!EG43</f>
        <v>431570</v>
      </c>
      <c r="EH43" s="9">
        <f>'７割'!EH43+'９割'!EH43</f>
        <v>0</v>
      </c>
      <c r="EI43" s="9">
        <f>'７割'!EI43+'９割'!EI43</f>
        <v>0</v>
      </c>
      <c r="EJ43" s="9">
        <f>'７割'!EJ43+'９割'!EJ43</f>
        <v>137</v>
      </c>
      <c r="EK43" s="9">
        <f>'７割'!EK43+'９割'!EK43</f>
        <v>2225346</v>
      </c>
      <c r="EM43" s="9">
        <f t="shared" si="48"/>
        <v>11023</v>
      </c>
      <c r="EN43" s="9">
        <f t="shared" si="48"/>
        <v>438358773</v>
      </c>
    </row>
    <row r="44" spans="1:144" s="7" customFormat="1" ht="15.95" customHeight="1" thickBot="1" x14ac:dyDescent="0.2">
      <c r="A44" s="10" t="s">
        <v>67</v>
      </c>
      <c r="B44" s="11">
        <v>172</v>
      </c>
      <c r="C44" s="12">
        <v>102336120</v>
      </c>
      <c r="D44" s="12">
        <v>91394763</v>
      </c>
      <c r="E44" s="12">
        <v>6893820</v>
      </c>
      <c r="F44" s="12">
        <v>3935284</v>
      </c>
      <c r="G44" s="12">
        <v>112253</v>
      </c>
      <c r="H44" s="12">
        <v>1984</v>
      </c>
      <c r="I44" s="12">
        <v>34432250</v>
      </c>
      <c r="J44" s="12">
        <v>30863871</v>
      </c>
      <c r="K44" s="12">
        <v>155909</v>
      </c>
      <c r="L44" s="12">
        <v>3216499</v>
      </c>
      <c r="M44" s="12">
        <v>195971</v>
      </c>
      <c r="N44" s="12">
        <f t="shared" si="0"/>
        <v>2156</v>
      </c>
      <c r="O44" s="12">
        <f t="shared" si="1"/>
        <v>136768370</v>
      </c>
      <c r="P44" s="12">
        <f t="shared" si="2"/>
        <v>122258634</v>
      </c>
      <c r="Q44" s="12">
        <f t="shared" si="3"/>
        <v>7049729</v>
      </c>
      <c r="R44" s="12">
        <f t="shared" si="4"/>
        <v>7151783</v>
      </c>
      <c r="S44" s="12">
        <f t="shared" si="5"/>
        <v>308224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113</v>
      </c>
      <c r="AA44" s="12">
        <v>2101450</v>
      </c>
      <c r="AB44" s="12">
        <v>1888843</v>
      </c>
      <c r="AC44" s="12">
        <v>0</v>
      </c>
      <c r="AD44" s="12">
        <v>212607</v>
      </c>
      <c r="AE44" s="12">
        <v>0</v>
      </c>
      <c r="AF44" s="12">
        <f t="shared" si="6"/>
        <v>113</v>
      </c>
      <c r="AG44" s="12">
        <f t="shared" si="7"/>
        <v>2101450</v>
      </c>
      <c r="AH44" s="12">
        <f t="shared" si="8"/>
        <v>1888843</v>
      </c>
      <c r="AI44" s="12">
        <f t="shared" si="9"/>
        <v>0</v>
      </c>
      <c r="AJ44" s="12">
        <f t="shared" si="10"/>
        <v>212607</v>
      </c>
      <c r="AK44" s="12">
        <f t="shared" si="11"/>
        <v>0</v>
      </c>
      <c r="AL44" s="11">
        <f t="shared" si="12"/>
        <v>2269</v>
      </c>
      <c r="AM44" s="12">
        <f t="shared" si="13"/>
        <v>138869820</v>
      </c>
      <c r="AN44" s="12">
        <f t="shared" si="14"/>
        <v>124147477</v>
      </c>
      <c r="AO44" s="12">
        <f t="shared" si="15"/>
        <v>7049729</v>
      </c>
      <c r="AP44" s="12">
        <f t="shared" si="16"/>
        <v>7364390</v>
      </c>
      <c r="AQ44" s="12">
        <f t="shared" si="17"/>
        <v>308224</v>
      </c>
      <c r="AR44" s="12">
        <v>726</v>
      </c>
      <c r="AS44" s="12">
        <v>13046690</v>
      </c>
      <c r="AT44" s="12">
        <v>11693645</v>
      </c>
      <c r="AU44" s="12">
        <v>88907</v>
      </c>
      <c r="AV44" s="12">
        <v>1184376</v>
      </c>
      <c r="AW44" s="12">
        <v>79762</v>
      </c>
      <c r="AX44" s="9">
        <f t="shared" si="18"/>
        <v>2995</v>
      </c>
      <c r="AY44" s="9">
        <f t="shared" si="19"/>
        <v>151916510</v>
      </c>
      <c r="AZ44" s="9">
        <f t="shared" si="20"/>
        <v>135841122</v>
      </c>
      <c r="BA44" s="9">
        <f t="shared" si="21"/>
        <v>7138636</v>
      </c>
      <c r="BB44" s="9">
        <f t="shared" si="22"/>
        <v>8548766</v>
      </c>
      <c r="BC44" s="9">
        <f t="shared" si="23"/>
        <v>387986</v>
      </c>
      <c r="BD44" s="11">
        <v>169</v>
      </c>
      <c r="BE44" s="12">
        <v>5232255</v>
      </c>
      <c r="BF44" s="12">
        <v>3602265</v>
      </c>
      <c r="BG44" s="12">
        <v>0</v>
      </c>
      <c r="BH44" s="12">
        <v>1628845</v>
      </c>
      <c r="BI44" s="12">
        <v>1145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169</v>
      </c>
      <c r="BQ44" s="12">
        <f t="shared" si="25"/>
        <v>5232255</v>
      </c>
      <c r="BR44" s="12">
        <f t="shared" si="26"/>
        <v>3602265</v>
      </c>
      <c r="BS44" s="12">
        <f t="shared" si="27"/>
        <v>0</v>
      </c>
      <c r="BT44" s="12">
        <f t="shared" si="28"/>
        <v>1628845</v>
      </c>
      <c r="BU44" s="12">
        <f t="shared" si="29"/>
        <v>1145</v>
      </c>
      <c r="BV44" s="11">
        <v>3</v>
      </c>
      <c r="BW44" s="12">
        <v>409870</v>
      </c>
      <c r="BX44" s="12">
        <v>368883</v>
      </c>
      <c r="BY44" s="12">
        <v>10559</v>
      </c>
      <c r="BZ44" s="12">
        <v>30428</v>
      </c>
      <c r="CA44" s="12">
        <v>0</v>
      </c>
      <c r="CB44" s="9">
        <f t="shared" si="30"/>
        <v>2998</v>
      </c>
      <c r="CC44" s="9">
        <f t="shared" si="31"/>
        <v>157558635</v>
      </c>
      <c r="CD44" s="9">
        <f t="shared" si="32"/>
        <v>139812270</v>
      </c>
      <c r="CE44" s="9">
        <f t="shared" si="33"/>
        <v>7149195</v>
      </c>
      <c r="CF44" s="9">
        <f t="shared" si="34"/>
        <v>10208039</v>
      </c>
      <c r="CG44" s="9">
        <f t="shared" si="35"/>
        <v>389131</v>
      </c>
      <c r="CH44" s="6"/>
      <c r="CI44" s="6"/>
      <c r="CJ44" s="6"/>
      <c r="CK44" s="6"/>
      <c r="CL44" s="6"/>
      <c r="CM44" s="6"/>
      <c r="CN44" s="18">
        <v>19</v>
      </c>
      <c r="CO44" s="9">
        <v>81535</v>
      </c>
      <c r="CP44" s="9">
        <v>73381</v>
      </c>
      <c r="CQ44" s="9">
        <v>0</v>
      </c>
      <c r="CR44" s="9">
        <v>8154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19</v>
      </c>
      <c r="DG44" s="9">
        <f t="shared" si="37"/>
        <v>81535</v>
      </c>
      <c r="DH44" s="9">
        <f t="shared" si="38"/>
        <v>73381</v>
      </c>
      <c r="DI44" s="9">
        <f t="shared" si="39"/>
        <v>0</v>
      </c>
      <c r="DJ44" s="9">
        <f t="shared" si="40"/>
        <v>8154</v>
      </c>
      <c r="DK44" s="9">
        <f t="shared" si="41"/>
        <v>0</v>
      </c>
      <c r="DL44" s="9">
        <f t="shared" si="42"/>
        <v>3017</v>
      </c>
      <c r="DM44" s="9">
        <f t="shared" si="43"/>
        <v>157640170</v>
      </c>
      <c r="DN44" s="9">
        <f t="shared" si="44"/>
        <v>139885651</v>
      </c>
      <c r="DO44" s="9">
        <f t="shared" si="45"/>
        <v>7149195</v>
      </c>
      <c r="DP44" s="9">
        <f t="shared" si="46"/>
        <v>10216193</v>
      </c>
      <c r="DQ44" s="9">
        <f t="shared" si="47"/>
        <v>389131</v>
      </c>
      <c r="DR44" s="9">
        <v>136</v>
      </c>
      <c r="DS44" s="9">
        <v>58</v>
      </c>
      <c r="DT44" s="9">
        <v>194</v>
      </c>
      <c r="DU44" s="9">
        <v>8</v>
      </c>
      <c r="DV44" s="9">
        <v>0</v>
      </c>
      <c r="DX44" s="9">
        <f>'７割'!DX44+'９割'!DX44</f>
        <v>0</v>
      </c>
      <c r="DY44" s="9">
        <f>'７割'!DY44+'９割'!DY44</f>
        <v>0</v>
      </c>
      <c r="DZ44" s="9">
        <f>'７割'!DZ44+'９割'!DZ44</f>
        <v>0</v>
      </c>
      <c r="EA44" s="9">
        <f>'７割'!EA44+'９割'!EA44</f>
        <v>0</v>
      </c>
      <c r="EB44" s="9">
        <f>'７割'!EB44+'９割'!EB44</f>
        <v>0</v>
      </c>
      <c r="EC44" s="9">
        <f>'７割'!EC44+'９割'!EC44</f>
        <v>0</v>
      </c>
      <c r="ED44" s="9">
        <f>'７割'!ED44+'９割'!ED44</f>
        <v>0</v>
      </c>
      <c r="EE44" s="9">
        <f>'７割'!EE44+'９割'!EE44</f>
        <v>0</v>
      </c>
      <c r="EF44" s="9">
        <f>'７割'!EF44+'９割'!EF44</f>
        <v>0</v>
      </c>
      <c r="EG44" s="9">
        <f>'７割'!EG44+'９割'!EG44</f>
        <v>0</v>
      </c>
      <c r="EH44" s="9">
        <f>'７割'!EH44+'９割'!EH44</f>
        <v>0</v>
      </c>
      <c r="EI44" s="9">
        <f>'７割'!EI44+'９割'!EI44</f>
        <v>0</v>
      </c>
      <c r="EJ44" s="9">
        <f>'７割'!EJ44+'９割'!EJ44</f>
        <v>19</v>
      </c>
      <c r="EK44" s="9">
        <f>'７割'!EK44+'９割'!EK44</f>
        <v>81535</v>
      </c>
      <c r="EM44" s="9">
        <f t="shared" si="48"/>
        <v>3017</v>
      </c>
      <c r="EN44" s="9">
        <f t="shared" si="48"/>
        <v>157640170</v>
      </c>
    </row>
    <row r="45" spans="1:144" s="7" customFormat="1" ht="15.95" customHeight="1" thickTop="1" x14ac:dyDescent="0.15">
      <c r="A45" s="2" t="s">
        <v>59</v>
      </c>
      <c r="B45" s="13">
        <f t="shared" ref="B45:AG45" si="49">SUM(B4:B44)</f>
        <v>144648</v>
      </c>
      <c r="C45" s="14">
        <f t="shared" si="49"/>
        <v>80854354180</v>
      </c>
      <c r="D45" s="14">
        <f t="shared" si="49"/>
        <v>71672997294</v>
      </c>
      <c r="E45" s="14">
        <f t="shared" si="49"/>
        <v>5054269502</v>
      </c>
      <c r="F45" s="14">
        <f t="shared" si="49"/>
        <v>3878992514</v>
      </c>
      <c r="G45" s="14">
        <f t="shared" si="49"/>
        <v>248093771</v>
      </c>
      <c r="H45" s="14">
        <f t="shared" si="49"/>
        <v>2126993</v>
      </c>
      <c r="I45" s="14">
        <f t="shared" si="49"/>
        <v>34091316750</v>
      </c>
      <c r="J45" s="14">
        <f t="shared" si="49"/>
        <v>30108299992</v>
      </c>
      <c r="K45" s="14">
        <f t="shared" si="49"/>
        <v>702647135</v>
      </c>
      <c r="L45" s="14">
        <f t="shared" si="49"/>
        <v>3054629639</v>
      </c>
      <c r="M45" s="14">
        <f t="shared" si="49"/>
        <v>225739984</v>
      </c>
      <c r="N45" s="14">
        <f t="shared" si="49"/>
        <v>2271641</v>
      </c>
      <c r="O45" s="14">
        <f t="shared" si="49"/>
        <v>114945670930</v>
      </c>
      <c r="P45" s="14">
        <f t="shared" si="49"/>
        <v>101781297286</v>
      </c>
      <c r="Q45" s="14">
        <f t="shared" si="49"/>
        <v>5756916637</v>
      </c>
      <c r="R45" s="14">
        <f t="shared" si="49"/>
        <v>6933622153</v>
      </c>
      <c r="S45" s="14">
        <f t="shared" si="49"/>
        <v>473833755</v>
      </c>
      <c r="T45" s="13">
        <f t="shared" si="49"/>
        <v>416</v>
      </c>
      <c r="U45" s="14">
        <f t="shared" si="49"/>
        <v>111833310</v>
      </c>
      <c r="V45" s="14">
        <f t="shared" si="49"/>
        <v>99769408</v>
      </c>
      <c r="W45" s="14">
        <f t="shared" si="49"/>
        <v>4628084</v>
      </c>
      <c r="X45" s="14">
        <f t="shared" si="49"/>
        <v>7435818</v>
      </c>
      <c r="Y45" s="14">
        <f t="shared" si="49"/>
        <v>0</v>
      </c>
      <c r="Z45" s="14">
        <f t="shared" si="49"/>
        <v>227212</v>
      </c>
      <c r="AA45" s="14">
        <f t="shared" si="49"/>
        <v>3293598780</v>
      </c>
      <c r="AB45" s="14">
        <f t="shared" si="49"/>
        <v>2903069211</v>
      </c>
      <c r="AC45" s="14">
        <f t="shared" si="49"/>
        <v>1408515</v>
      </c>
      <c r="AD45" s="14">
        <f t="shared" si="49"/>
        <v>388848068</v>
      </c>
      <c r="AE45" s="14">
        <f t="shared" si="49"/>
        <v>272986</v>
      </c>
      <c r="AF45" s="14">
        <f t="shared" si="49"/>
        <v>227628</v>
      </c>
      <c r="AG45" s="14">
        <f t="shared" si="49"/>
        <v>3405432090</v>
      </c>
      <c r="AH45" s="14">
        <f t="shared" ref="AH45:BM45" si="50">SUM(AH4:AH44)</f>
        <v>3002838619</v>
      </c>
      <c r="AI45" s="14">
        <f t="shared" si="50"/>
        <v>6036599</v>
      </c>
      <c r="AJ45" s="14">
        <f t="shared" si="50"/>
        <v>396283886</v>
      </c>
      <c r="AK45" s="14">
        <f t="shared" si="50"/>
        <v>272986</v>
      </c>
      <c r="AL45" s="13">
        <f t="shared" si="50"/>
        <v>2499269</v>
      </c>
      <c r="AM45" s="14">
        <f t="shared" si="50"/>
        <v>118351103020</v>
      </c>
      <c r="AN45" s="14">
        <f t="shared" si="50"/>
        <v>104784135905</v>
      </c>
      <c r="AO45" s="14">
        <f t="shared" si="50"/>
        <v>5762953236</v>
      </c>
      <c r="AP45" s="14">
        <f t="shared" si="50"/>
        <v>7329906039</v>
      </c>
      <c r="AQ45" s="14">
        <f t="shared" si="50"/>
        <v>474106741</v>
      </c>
      <c r="AR45" s="14">
        <f t="shared" si="50"/>
        <v>1516297</v>
      </c>
      <c r="AS45" s="14">
        <f t="shared" si="50"/>
        <v>20549582970</v>
      </c>
      <c r="AT45" s="14">
        <f t="shared" si="50"/>
        <v>18150149142</v>
      </c>
      <c r="AU45" s="14">
        <f t="shared" si="50"/>
        <v>102502539</v>
      </c>
      <c r="AV45" s="14">
        <f t="shared" si="50"/>
        <v>2178416904</v>
      </c>
      <c r="AW45" s="14">
        <f t="shared" si="50"/>
        <v>118514385</v>
      </c>
      <c r="AX45" s="14">
        <f t="shared" si="50"/>
        <v>4015566</v>
      </c>
      <c r="AY45" s="14">
        <f t="shared" si="50"/>
        <v>138900685990</v>
      </c>
      <c r="AZ45" s="14">
        <f t="shared" si="50"/>
        <v>122934285047</v>
      </c>
      <c r="BA45" s="14">
        <f t="shared" si="50"/>
        <v>5865455775</v>
      </c>
      <c r="BB45" s="14">
        <f t="shared" si="50"/>
        <v>9508322943</v>
      </c>
      <c r="BC45" s="14">
        <f t="shared" si="50"/>
        <v>592621126</v>
      </c>
      <c r="BD45" s="13">
        <f t="shared" si="50"/>
        <v>139998</v>
      </c>
      <c r="BE45" s="14">
        <f t="shared" si="50"/>
        <v>4689035178</v>
      </c>
      <c r="BF45" s="14">
        <f t="shared" si="50"/>
        <v>2983807148</v>
      </c>
      <c r="BG45" s="14">
        <f t="shared" si="50"/>
        <v>0</v>
      </c>
      <c r="BH45" s="14">
        <f t="shared" si="50"/>
        <v>1685209755</v>
      </c>
      <c r="BI45" s="14">
        <f t="shared" si="50"/>
        <v>20018275</v>
      </c>
      <c r="BJ45" s="14">
        <f t="shared" si="50"/>
        <v>415</v>
      </c>
      <c r="BK45" s="14">
        <f t="shared" si="50"/>
        <v>3849239</v>
      </c>
      <c r="BL45" s="14">
        <f t="shared" si="50"/>
        <v>2385329</v>
      </c>
      <c r="BM45" s="14">
        <f t="shared" si="50"/>
        <v>0</v>
      </c>
      <c r="BN45" s="14">
        <f t="shared" ref="BN45:CG45" si="51">SUM(BN4:BN44)</f>
        <v>1463910</v>
      </c>
      <c r="BO45" s="14">
        <f t="shared" si="51"/>
        <v>0</v>
      </c>
      <c r="BP45" s="14">
        <f t="shared" si="51"/>
        <v>140413</v>
      </c>
      <c r="BQ45" s="14">
        <f t="shared" si="51"/>
        <v>4692884417</v>
      </c>
      <c r="BR45" s="14">
        <f t="shared" si="51"/>
        <v>2986192477</v>
      </c>
      <c r="BS45" s="14">
        <f t="shared" si="51"/>
        <v>0</v>
      </c>
      <c r="BT45" s="14">
        <f t="shared" si="51"/>
        <v>1686673665</v>
      </c>
      <c r="BU45" s="14">
        <f t="shared" si="51"/>
        <v>20018275</v>
      </c>
      <c r="BV45" s="13">
        <f t="shared" si="51"/>
        <v>5253</v>
      </c>
      <c r="BW45" s="14">
        <f t="shared" si="51"/>
        <v>562024000</v>
      </c>
      <c r="BX45" s="14">
        <f t="shared" si="51"/>
        <v>495912159</v>
      </c>
      <c r="BY45" s="14">
        <f t="shared" si="51"/>
        <v>18598552</v>
      </c>
      <c r="BZ45" s="14">
        <f t="shared" si="51"/>
        <v>28117615</v>
      </c>
      <c r="CA45" s="14">
        <f t="shared" si="51"/>
        <v>19395674</v>
      </c>
      <c r="CB45" s="14">
        <f t="shared" si="51"/>
        <v>4020819</v>
      </c>
      <c r="CC45" s="14">
        <f t="shared" si="51"/>
        <v>144155594407</v>
      </c>
      <c r="CD45" s="14">
        <f t="shared" si="51"/>
        <v>126416389683</v>
      </c>
      <c r="CE45" s="14">
        <f t="shared" si="51"/>
        <v>5884054327</v>
      </c>
      <c r="CF45" s="14">
        <f t="shared" si="51"/>
        <v>11223114223</v>
      </c>
      <c r="CG45" s="14">
        <f t="shared" si="51"/>
        <v>632035075</v>
      </c>
      <c r="CH45" s="6"/>
      <c r="CI45" s="6"/>
      <c r="CJ45" s="6"/>
      <c r="CK45" s="6"/>
      <c r="CL45" s="6"/>
      <c r="CM45" s="6"/>
      <c r="CN45" s="19">
        <f t="shared" ref="CN45:DV45" si="52">SUM(CN4:CN44)</f>
        <v>31729</v>
      </c>
      <c r="CO45" s="14">
        <f t="shared" si="52"/>
        <v>212143746</v>
      </c>
      <c r="CP45" s="14">
        <f t="shared" si="52"/>
        <v>185844006</v>
      </c>
      <c r="CQ45" s="14">
        <f t="shared" si="52"/>
        <v>0</v>
      </c>
      <c r="CR45" s="14">
        <f t="shared" si="52"/>
        <v>26299740</v>
      </c>
      <c r="CS45" s="14">
        <f t="shared" si="52"/>
        <v>0</v>
      </c>
      <c r="CT45" s="14">
        <f t="shared" si="52"/>
        <v>0</v>
      </c>
      <c r="CU45" s="14">
        <f t="shared" si="52"/>
        <v>0</v>
      </c>
      <c r="CV45" s="14">
        <f t="shared" si="52"/>
        <v>0</v>
      </c>
      <c r="CW45" s="14">
        <f t="shared" si="52"/>
        <v>0</v>
      </c>
      <c r="CX45" s="14">
        <f t="shared" si="52"/>
        <v>0</v>
      </c>
      <c r="CY45" s="14">
        <f t="shared" si="52"/>
        <v>0</v>
      </c>
      <c r="CZ45" s="14">
        <f t="shared" si="52"/>
        <v>0</v>
      </c>
      <c r="DA45" s="14">
        <f t="shared" si="52"/>
        <v>0</v>
      </c>
      <c r="DB45" s="14">
        <f t="shared" si="52"/>
        <v>0</v>
      </c>
      <c r="DC45" s="14">
        <f t="shared" si="52"/>
        <v>0</v>
      </c>
      <c r="DD45" s="14">
        <f t="shared" si="52"/>
        <v>0</v>
      </c>
      <c r="DE45" s="14">
        <f t="shared" si="52"/>
        <v>0</v>
      </c>
      <c r="DF45" s="13">
        <f t="shared" si="52"/>
        <v>31729</v>
      </c>
      <c r="DG45" s="14">
        <f t="shared" si="52"/>
        <v>212143746</v>
      </c>
      <c r="DH45" s="14">
        <f t="shared" si="52"/>
        <v>185844006</v>
      </c>
      <c r="DI45" s="14">
        <f t="shared" si="52"/>
        <v>0</v>
      </c>
      <c r="DJ45" s="14">
        <f t="shared" si="52"/>
        <v>26299740</v>
      </c>
      <c r="DK45" s="14">
        <f t="shared" si="52"/>
        <v>0</v>
      </c>
      <c r="DL45" s="14">
        <f t="shared" si="52"/>
        <v>4052548</v>
      </c>
      <c r="DM45" s="14">
        <f t="shared" si="52"/>
        <v>144367738153</v>
      </c>
      <c r="DN45" s="14">
        <f t="shared" si="52"/>
        <v>126602233689</v>
      </c>
      <c r="DO45" s="14">
        <f t="shared" si="52"/>
        <v>5884054327</v>
      </c>
      <c r="DP45" s="14">
        <f t="shared" si="52"/>
        <v>11249413963</v>
      </c>
      <c r="DQ45" s="14">
        <f t="shared" si="52"/>
        <v>632035075</v>
      </c>
      <c r="DR45" s="14">
        <f t="shared" si="52"/>
        <v>98652</v>
      </c>
      <c r="DS45" s="14">
        <f t="shared" si="52"/>
        <v>46415</v>
      </c>
      <c r="DT45" s="14">
        <f t="shared" si="52"/>
        <v>145067</v>
      </c>
      <c r="DU45" s="14">
        <f t="shared" si="52"/>
        <v>19696</v>
      </c>
      <c r="DV45" s="14">
        <f t="shared" si="52"/>
        <v>5744</v>
      </c>
      <c r="DX45" s="14">
        <f t="shared" ref="DX45:EK45" si="53">SUM(DX4:DX44)</f>
        <v>86</v>
      </c>
      <c r="DY45" s="14">
        <f t="shared" si="53"/>
        <v>1174585</v>
      </c>
      <c r="DZ45" s="14">
        <f t="shared" si="53"/>
        <v>4618</v>
      </c>
      <c r="EA45" s="14">
        <f t="shared" si="53"/>
        <v>157800199</v>
      </c>
      <c r="EB45" s="14">
        <f t="shared" si="53"/>
        <v>0</v>
      </c>
      <c r="EC45" s="14">
        <f t="shared" si="53"/>
        <v>0</v>
      </c>
      <c r="ED45" s="14">
        <f t="shared" si="53"/>
        <v>10727</v>
      </c>
      <c r="EE45" s="14">
        <f t="shared" si="53"/>
        <v>298184395</v>
      </c>
      <c r="EF45" s="14">
        <f t="shared" si="53"/>
        <v>6229</v>
      </c>
      <c r="EG45" s="14">
        <f t="shared" si="53"/>
        <v>120326310</v>
      </c>
      <c r="EH45" s="14">
        <f t="shared" si="53"/>
        <v>657</v>
      </c>
      <c r="EI45" s="14">
        <f t="shared" si="53"/>
        <v>14851105</v>
      </c>
      <c r="EJ45" s="14">
        <f t="shared" si="53"/>
        <v>54046</v>
      </c>
      <c r="EK45" s="14">
        <f t="shared" si="53"/>
        <v>804480340</v>
      </c>
      <c r="EM45" s="14">
        <f>SUM(EM4:EM44)</f>
        <v>4074865</v>
      </c>
      <c r="EN45" s="14">
        <f>SUM(EN4:EN44)</f>
        <v>144960074747</v>
      </c>
    </row>
    <row r="46" spans="1:144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47" spans="1:144" x14ac:dyDescent="0.15"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V47" s="16"/>
      <c r="BW47" s="16"/>
      <c r="BX47" s="16"/>
      <c r="BY47" s="16"/>
      <c r="BZ47" s="16"/>
      <c r="CA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</row>
  </sheetData>
  <mergeCells count="33">
    <mergeCell ref="DX1:EI1"/>
    <mergeCell ref="EJ1:EK2"/>
    <mergeCell ref="EM1:EN2"/>
    <mergeCell ref="DX2:DY2"/>
    <mergeCell ref="DZ2:EA2"/>
    <mergeCell ref="EB2:EC2"/>
    <mergeCell ref="ED2:EE2"/>
    <mergeCell ref="EF2:EG2"/>
    <mergeCell ref="EH2:EI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</mergeCells>
  <phoneticPr fontId="3"/>
  <pageMargins left="0.59055118110236227" right="0.59055118110236227" top="0.98425196850393704" bottom="0.59055118110236227" header="0.51181102362204722" footer="0.51181102362204722"/>
  <pageSetup paperSize="8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７割</vt:lpstr>
      <vt:lpstr>９割</vt:lpstr>
      <vt:lpstr>合計</vt:lpstr>
      <vt:lpstr>'７割'!Print_Titles</vt:lpstr>
      <vt:lpstr>'９割'!Print_Titles</vt:lpstr>
      <vt:lpstr>合計!Print_Titles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沖縄県後期高齢者医療広域連合</dc:creator>
  <cp:lastModifiedBy>hitachi</cp:lastModifiedBy>
  <cp:lastPrinted>2018-06-22T01:52:42Z</cp:lastPrinted>
  <dcterms:created xsi:type="dcterms:W3CDTF">2011-09-22T04:20:08Z</dcterms:created>
  <dcterms:modified xsi:type="dcterms:W3CDTF">2018-06-28T07:35:26Z</dcterms:modified>
</cp:coreProperties>
</file>