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P関係 担当以外さわるな\ホームページ\www\member\data\kyufugyoumu\toukeisiryou\"/>
    </mc:Choice>
  </mc:AlternateContent>
  <xr:revisionPtr revIDLastSave="0" documentId="13_ncr:1_{A820DA71-EC04-4FF1-BB9B-5ABE9766697B}" xr6:coauthVersionLast="45" xr6:coauthVersionMax="45" xr10:uidLastSave="{00000000-0000-0000-0000-000000000000}"/>
  <bookViews>
    <workbookView xWindow="-120" yWindow="-120" windowWidth="24240" windowHeight="17640" activeTab="2" xr2:uid="{00000000-000D-0000-FFFF-FFFF00000000}"/>
  </bookViews>
  <sheets>
    <sheet name="７割" sheetId="1" r:id="rId1"/>
    <sheet name="９割" sheetId="2" r:id="rId2"/>
    <sheet name="合計" sheetId="3" r:id="rId3"/>
  </sheets>
  <definedNames>
    <definedName name="_xlnm.Print_Titles" localSheetId="0">'７割'!$A:$A</definedName>
    <definedName name="_xlnm.Print_Titles" localSheetId="1">'９割'!$A:$A</definedName>
    <definedName name="_xlnm.Print_Titles" localSheetId="2">合計!$A:$A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K4" i="2" l="1"/>
  <c r="EK5" i="2"/>
  <c r="EK6" i="2"/>
  <c r="EK7" i="2"/>
  <c r="EK8" i="2"/>
  <c r="EK9" i="2"/>
  <c r="EK10" i="2"/>
  <c r="EK11" i="2"/>
  <c r="EK12" i="2"/>
  <c r="EK13" i="2"/>
  <c r="EK14" i="2"/>
  <c r="EK15" i="2"/>
  <c r="EK16" i="2"/>
  <c r="EK17" i="2"/>
  <c r="EK18" i="2"/>
  <c r="EK19" i="2"/>
  <c r="EK20" i="2"/>
  <c r="EK21" i="2"/>
  <c r="EK22" i="2"/>
  <c r="EK23" i="2"/>
  <c r="EK24" i="2"/>
  <c r="EK25" i="2"/>
  <c r="EK26" i="2"/>
  <c r="EK27" i="2"/>
  <c r="EK28" i="2"/>
  <c r="EK29" i="2"/>
  <c r="EK30" i="2"/>
  <c r="EK31" i="2"/>
  <c r="EK32" i="2"/>
  <c r="EK33" i="2"/>
  <c r="EK34" i="2"/>
  <c r="EK35" i="2"/>
  <c r="EK36" i="2"/>
  <c r="EK37" i="2"/>
  <c r="EK38" i="2"/>
  <c r="EK39" i="2"/>
  <c r="EK40" i="2"/>
  <c r="EK41" i="2"/>
  <c r="EK42" i="2"/>
  <c r="EK43" i="2"/>
  <c r="EK44" i="2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J32" i="2"/>
  <c r="EJ33" i="2"/>
  <c r="EJ34" i="2"/>
  <c r="EJ35" i="2"/>
  <c r="EJ36" i="2"/>
  <c r="EJ37" i="2"/>
  <c r="EJ38" i="2"/>
  <c r="EJ39" i="2"/>
  <c r="EJ40" i="2"/>
  <c r="EJ41" i="2"/>
  <c r="EJ42" i="2"/>
  <c r="EJ43" i="2"/>
  <c r="EJ44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EK4" i="3"/>
  <c r="EK5" i="3"/>
  <c r="EK6" i="3"/>
  <c r="EK7" i="3"/>
  <c r="EK8" i="3"/>
  <c r="EK9" i="3"/>
  <c r="EK10" i="3"/>
  <c r="EK11" i="3"/>
  <c r="EK12" i="3"/>
  <c r="EK13" i="3"/>
  <c r="EK14" i="3"/>
  <c r="EK15" i="3"/>
  <c r="EK16" i="3"/>
  <c r="EK17" i="3"/>
  <c r="EK18" i="3"/>
  <c r="EK19" i="3"/>
  <c r="EK20" i="3"/>
  <c r="EK21" i="3"/>
  <c r="EK22" i="3"/>
  <c r="EK23" i="3"/>
  <c r="EK24" i="3"/>
  <c r="EK25" i="3"/>
  <c r="EK26" i="3"/>
  <c r="EK27" i="3"/>
  <c r="EK28" i="3"/>
  <c r="EK29" i="3"/>
  <c r="EK30" i="3"/>
  <c r="EK31" i="3"/>
  <c r="EK32" i="3"/>
  <c r="EK33" i="3"/>
  <c r="EK34" i="3"/>
  <c r="EK35" i="3"/>
  <c r="EK36" i="3"/>
  <c r="EK37" i="3"/>
  <c r="EK38" i="3"/>
  <c r="EK39" i="3"/>
  <c r="EK40" i="3"/>
  <c r="EK41" i="3"/>
  <c r="EK42" i="3"/>
  <c r="EK43" i="3"/>
  <c r="EK44" i="3"/>
  <c r="EJ4" i="3"/>
  <c r="EJ5" i="3"/>
  <c r="EJ6" i="3"/>
  <c r="EJ7" i="3"/>
  <c r="EJ8" i="3"/>
  <c r="EJ9" i="3"/>
  <c r="EJ10" i="3"/>
  <c r="EJ11" i="3"/>
  <c r="EJ12" i="3"/>
  <c r="EJ13" i="3"/>
  <c r="EJ14" i="3"/>
  <c r="EJ15" i="3"/>
  <c r="EJ16" i="3"/>
  <c r="EJ17" i="3"/>
  <c r="EJ18" i="3"/>
  <c r="EJ19" i="3"/>
  <c r="EJ20" i="3"/>
  <c r="EJ21" i="3"/>
  <c r="EJ22" i="3"/>
  <c r="EJ23" i="3"/>
  <c r="EJ24" i="3"/>
  <c r="EJ25" i="3"/>
  <c r="EJ26" i="3"/>
  <c r="EJ27" i="3"/>
  <c r="EJ28" i="3"/>
  <c r="EJ29" i="3"/>
  <c r="EJ30" i="3"/>
  <c r="EJ31" i="3"/>
  <c r="EJ32" i="3"/>
  <c r="EJ33" i="3"/>
  <c r="EJ34" i="3"/>
  <c r="EJ35" i="3"/>
  <c r="EJ36" i="3"/>
  <c r="EJ37" i="3"/>
  <c r="EJ38" i="3"/>
  <c r="EJ39" i="3"/>
  <c r="EJ40" i="3"/>
  <c r="EJ41" i="3"/>
  <c r="EJ42" i="3"/>
  <c r="EJ43" i="3"/>
  <c r="EJ44" i="3"/>
  <c r="EI45" i="3"/>
  <c r="EH45" i="3"/>
  <c r="EG45" i="3"/>
  <c r="EF45" i="3"/>
  <c r="EE45" i="3"/>
  <c r="ED45" i="3"/>
  <c r="EC45" i="3"/>
  <c r="EB45" i="3"/>
  <c r="EA45" i="3"/>
  <c r="DZ45" i="3"/>
  <c r="DY45" i="3"/>
  <c r="DX45" i="3"/>
  <c r="EK4" i="1"/>
  <c r="EJ4" i="1"/>
  <c r="EK5" i="1"/>
  <c r="EK6" i="1"/>
  <c r="EK7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5" i="1"/>
  <c r="EK36" i="1"/>
  <c r="EK37" i="1"/>
  <c r="EK38" i="1"/>
  <c r="EK39" i="1"/>
  <c r="EK40" i="1"/>
  <c r="EK41" i="1"/>
  <c r="EK42" i="1"/>
  <c r="EK43" i="1"/>
  <c r="EK44" i="1"/>
  <c r="EJ5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45" i="1" s="1"/>
  <c r="EJ31" i="1"/>
  <c r="EJ32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BD45" i="2"/>
  <c r="BE45" i="2"/>
  <c r="BF45" i="2"/>
  <c r="BG45" i="2"/>
  <c r="BH45" i="2"/>
  <c r="BI45" i="2"/>
  <c r="BJ45" i="2"/>
  <c r="BK45" i="2"/>
  <c r="BL45" i="2"/>
  <c r="BM45" i="2"/>
  <c r="BN45" i="2"/>
  <c r="BO4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" i="1"/>
  <c r="O4" i="1"/>
  <c r="P4" i="1"/>
  <c r="Q4" i="1"/>
  <c r="R4" i="1"/>
  <c r="S4" i="1"/>
  <c r="AF4" i="1"/>
  <c r="AG4" i="1"/>
  <c r="AH4" i="1"/>
  <c r="AI4" i="1"/>
  <c r="AJ4" i="1"/>
  <c r="AK4" i="1"/>
  <c r="BP4" i="1"/>
  <c r="BQ4" i="1"/>
  <c r="BR4" i="1"/>
  <c r="BS4" i="1"/>
  <c r="BT4" i="1"/>
  <c r="BU4" i="1"/>
  <c r="DF4" i="1"/>
  <c r="DG4" i="1"/>
  <c r="DH4" i="1"/>
  <c r="DI4" i="1"/>
  <c r="DJ4" i="1"/>
  <c r="DK4" i="1"/>
  <c r="N5" i="1"/>
  <c r="O5" i="1"/>
  <c r="P5" i="1"/>
  <c r="Q5" i="1"/>
  <c r="R5" i="1"/>
  <c r="S5" i="1"/>
  <c r="AF5" i="1"/>
  <c r="AG5" i="1"/>
  <c r="AH5" i="1"/>
  <c r="AI5" i="1"/>
  <c r="AJ5" i="1"/>
  <c r="AK5" i="1"/>
  <c r="BP5" i="1"/>
  <c r="BQ5" i="1"/>
  <c r="BR5" i="1"/>
  <c r="BS5" i="1"/>
  <c r="BT5" i="1"/>
  <c r="BU5" i="1"/>
  <c r="DF5" i="1"/>
  <c r="DG5" i="1"/>
  <c r="DH5" i="1"/>
  <c r="DI5" i="1"/>
  <c r="DJ5" i="1"/>
  <c r="DK5" i="1"/>
  <c r="N6" i="1"/>
  <c r="AL6" i="1" s="1"/>
  <c r="AX6" i="1" s="1"/>
  <c r="CB6" i="1" s="1"/>
  <c r="EM6" i="1" s="1"/>
  <c r="O6" i="1"/>
  <c r="P6" i="1"/>
  <c r="Q6" i="1"/>
  <c r="R6" i="1"/>
  <c r="S6" i="1"/>
  <c r="AF6" i="1"/>
  <c r="AG6" i="1"/>
  <c r="AH6" i="1"/>
  <c r="AI6" i="1"/>
  <c r="AJ6" i="1"/>
  <c r="AK6" i="1"/>
  <c r="AQ6" i="1" s="1"/>
  <c r="BC6" i="1" s="1"/>
  <c r="BP6" i="1"/>
  <c r="BQ6" i="1"/>
  <c r="BR6" i="1"/>
  <c r="BS6" i="1"/>
  <c r="BT6" i="1"/>
  <c r="BU6" i="1"/>
  <c r="DF6" i="1"/>
  <c r="DG6" i="1"/>
  <c r="DH6" i="1"/>
  <c r="DI6" i="1"/>
  <c r="DJ6" i="1"/>
  <c r="DK6" i="1"/>
  <c r="N7" i="1"/>
  <c r="AL7" i="1" s="1"/>
  <c r="AX7" i="1" s="1"/>
  <c r="CB7" i="1" s="1"/>
  <c r="O7" i="1"/>
  <c r="P7" i="1"/>
  <c r="Q7" i="1"/>
  <c r="AO7" i="1" s="1"/>
  <c r="BA7" i="1" s="1"/>
  <c r="R7" i="1"/>
  <c r="S7" i="1"/>
  <c r="AF7" i="1"/>
  <c r="AG7" i="1"/>
  <c r="AM7" i="1" s="1"/>
  <c r="AY7" i="1" s="1"/>
  <c r="AH7" i="1"/>
  <c r="AI7" i="1"/>
  <c r="AJ7" i="1"/>
  <c r="AK7" i="1"/>
  <c r="BP7" i="1"/>
  <c r="BQ7" i="1"/>
  <c r="BR7" i="1"/>
  <c r="BS7" i="1"/>
  <c r="BT7" i="1"/>
  <c r="BU7" i="1"/>
  <c r="DF7" i="1"/>
  <c r="DG7" i="1"/>
  <c r="DH7" i="1"/>
  <c r="DI7" i="1"/>
  <c r="DJ7" i="1"/>
  <c r="DK7" i="1"/>
  <c r="N8" i="1"/>
  <c r="O8" i="1"/>
  <c r="P8" i="1"/>
  <c r="Q8" i="1"/>
  <c r="R8" i="1"/>
  <c r="S8" i="1"/>
  <c r="AF8" i="1"/>
  <c r="AG8" i="1"/>
  <c r="AH8" i="1"/>
  <c r="AI8" i="1"/>
  <c r="AJ8" i="1"/>
  <c r="AK8" i="1"/>
  <c r="BP8" i="1"/>
  <c r="BQ8" i="1"/>
  <c r="BR8" i="1"/>
  <c r="BS8" i="1"/>
  <c r="BT8" i="1"/>
  <c r="BU8" i="1"/>
  <c r="DF8" i="1"/>
  <c r="DG8" i="1"/>
  <c r="DH8" i="1"/>
  <c r="DI8" i="1"/>
  <c r="DJ8" i="1"/>
  <c r="DK8" i="1"/>
  <c r="N9" i="1"/>
  <c r="O9" i="1"/>
  <c r="P9" i="1"/>
  <c r="Q9" i="1"/>
  <c r="R9" i="1"/>
  <c r="S9" i="1"/>
  <c r="AF9" i="1"/>
  <c r="AG9" i="1"/>
  <c r="AH9" i="1"/>
  <c r="AI9" i="1"/>
  <c r="AJ9" i="1"/>
  <c r="AK9" i="1"/>
  <c r="AQ9" i="1" s="1"/>
  <c r="BC9" i="1" s="1"/>
  <c r="BP9" i="1"/>
  <c r="BQ9" i="1"/>
  <c r="BR9" i="1"/>
  <c r="BS9" i="1"/>
  <c r="BT9" i="1"/>
  <c r="BU9" i="1"/>
  <c r="DF9" i="1"/>
  <c r="DG9" i="1"/>
  <c r="DH9" i="1"/>
  <c r="DI9" i="1"/>
  <c r="DJ9" i="1"/>
  <c r="DK9" i="1"/>
  <c r="N10" i="1"/>
  <c r="O10" i="1"/>
  <c r="P10" i="1"/>
  <c r="Q10" i="1"/>
  <c r="R10" i="1"/>
  <c r="AP10" i="1" s="1"/>
  <c r="BB10" i="1" s="1"/>
  <c r="S10" i="1"/>
  <c r="AF10" i="1"/>
  <c r="AG10" i="1"/>
  <c r="AH10" i="1"/>
  <c r="AI10" i="1"/>
  <c r="AJ10" i="1"/>
  <c r="AK10" i="1"/>
  <c r="BP10" i="1"/>
  <c r="BQ10" i="1"/>
  <c r="BR10" i="1"/>
  <c r="BS10" i="1"/>
  <c r="BT10" i="1"/>
  <c r="BU10" i="1"/>
  <c r="DF10" i="1"/>
  <c r="DG10" i="1"/>
  <c r="DH10" i="1"/>
  <c r="DI10" i="1"/>
  <c r="DJ10" i="1"/>
  <c r="DK10" i="1"/>
  <c r="N11" i="1"/>
  <c r="O11" i="1"/>
  <c r="P11" i="1"/>
  <c r="Q11" i="1"/>
  <c r="AO11" i="1" s="1"/>
  <c r="BA11" i="1" s="1"/>
  <c r="R11" i="1"/>
  <c r="AP11" i="1" s="1"/>
  <c r="BB11" i="1" s="1"/>
  <c r="S11" i="1"/>
  <c r="AF11" i="1"/>
  <c r="AG11" i="1"/>
  <c r="AH11" i="1"/>
  <c r="AI11" i="1"/>
  <c r="AJ11" i="1"/>
  <c r="AK11" i="1"/>
  <c r="BP11" i="1"/>
  <c r="BQ11" i="1"/>
  <c r="BR11" i="1"/>
  <c r="BS11" i="1"/>
  <c r="BT11" i="1"/>
  <c r="BU11" i="1"/>
  <c r="DF11" i="1"/>
  <c r="DG11" i="1"/>
  <c r="DH11" i="1"/>
  <c r="DI11" i="1"/>
  <c r="DJ11" i="1"/>
  <c r="DK11" i="1"/>
  <c r="N12" i="1"/>
  <c r="O12" i="1"/>
  <c r="P12" i="1"/>
  <c r="Q12" i="1"/>
  <c r="AO12" i="1" s="1"/>
  <c r="BA12" i="1" s="1"/>
  <c r="R12" i="1"/>
  <c r="S12" i="1"/>
  <c r="AF12" i="1"/>
  <c r="AG12" i="1"/>
  <c r="AM12" i="1" s="1"/>
  <c r="AY12" i="1" s="1"/>
  <c r="CC12" i="1" s="1"/>
  <c r="EN12" i="1" s="1"/>
  <c r="AH12" i="1"/>
  <c r="AI12" i="1"/>
  <c r="AJ12" i="1"/>
  <c r="AK12" i="1"/>
  <c r="BP12" i="1"/>
  <c r="BQ12" i="1"/>
  <c r="BR12" i="1"/>
  <c r="BS12" i="1"/>
  <c r="BT12" i="1"/>
  <c r="BU12" i="1"/>
  <c r="DF12" i="1"/>
  <c r="DG12" i="1"/>
  <c r="DH12" i="1"/>
  <c r="DI12" i="1"/>
  <c r="DJ12" i="1"/>
  <c r="DK12" i="1"/>
  <c r="N13" i="1"/>
  <c r="O13" i="1"/>
  <c r="P13" i="1"/>
  <c r="Q13" i="1"/>
  <c r="AO13" i="1" s="1"/>
  <c r="BA13" i="1" s="1"/>
  <c r="R13" i="1"/>
  <c r="S13" i="1"/>
  <c r="AF13" i="1"/>
  <c r="AG13" i="1"/>
  <c r="AH13" i="1"/>
  <c r="AI13" i="1"/>
  <c r="AJ13" i="1"/>
  <c r="AK13" i="1"/>
  <c r="BP13" i="1"/>
  <c r="BQ13" i="1"/>
  <c r="BR13" i="1"/>
  <c r="BS13" i="1"/>
  <c r="BT13" i="1"/>
  <c r="BU13" i="1"/>
  <c r="DF13" i="1"/>
  <c r="DG13" i="1"/>
  <c r="DH13" i="1"/>
  <c r="DI13" i="1"/>
  <c r="DJ13" i="1"/>
  <c r="DK13" i="1"/>
  <c r="N14" i="1"/>
  <c r="AL14" i="1" s="1"/>
  <c r="AX14" i="1" s="1"/>
  <c r="CB14" i="1" s="1"/>
  <c r="EM14" i="1" s="1"/>
  <c r="O14" i="1"/>
  <c r="P14" i="1"/>
  <c r="Q14" i="1"/>
  <c r="R14" i="1"/>
  <c r="S14" i="1"/>
  <c r="AF14" i="1"/>
  <c r="AG14" i="1"/>
  <c r="AM14" i="1" s="1"/>
  <c r="AY14" i="1" s="1"/>
  <c r="AH14" i="1"/>
  <c r="AI14" i="1"/>
  <c r="AJ14" i="1"/>
  <c r="AK14" i="1"/>
  <c r="BP14" i="1"/>
  <c r="BQ14" i="1"/>
  <c r="BR14" i="1"/>
  <c r="BS14" i="1"/>
  <c r="BT14" i="1"/>
  <c r="BU14" i="1"/>
  <c r="DF14" i="1"/>
  <c r="DG14" i="1"/>
  <c r="DH14" i="1"/>
  <c r="DI14" i="1"/>
  <c r="DJ14" i="1"/>
  <c r="DK14" i="1"/>
  <c r="N15" i="1"/>
  <c r="AL15" i="1" s="1"/>
  <c r="AX15" i="1" s="1"/>
  <c r="CB15" i="1" s="1"/>
  <c r="O15" i="1"/>
  <c r="P15" i="1"/>
  <c r="Q15" i="1"/>
  <c r="AO15" i="1" s="1"/>
  <c r="BA15" i="1" s="1"/>
  <c r="R15" i="1"/>
  <c r="AP15" i="1" s="1"/>
  <c r="BB15" i="1" s="1"/>
  <c r="S15" i="1"/>
  <c r="AF15" i="1"/>
  <c r="AG15" i="1"/>
  <c r="AH15" i="1"/>
  <c r="AI15" i="1"/>
  <c r="AJ15" i="1"/>
  <c r="AK15" i="1"/>
  <c r="BP15" i="1"/>
  <c r="BQ15" i="1"/>
  <c r="BR15" i="1"/>
  <c r="BS15" i="1"/>
  <c r="BT15" i="1"/>
  <c r="BU15" i="1"/>
  <c r="DF15" i="1"/>
  <c r="DG15" i="1"/>
  <c r="DH15" i="1"/>
  <c r="DI15" i="1"/>
  <c r="DJ15" i="1"/>
  <c r="DK15" i="1"/>
  <c r="N16" i="1"/>
  <c r="AL16" i="1" s="1"/>
  <c r="AX16" i="1" s="1"/>
  <c r="CB16" i="1" s="1"/>
  <c r="EM16" i="1" s="1"/>
  <c r="O16" i="1"/>
  <c r="P16" i="1"/>
  <c r="Q16" i="1"/>
  <c r="AO16" i="1" s="1"/>
  <c r="BA16" i="1" s="1"/>
  <c r="R16" i="1"/>
  <c r="S16" i="1"/>
  <c r="AF16" i="1"/>
  <c r="AG16" i="1"/>
  <c r="AH16" i="1"/>
  <c r="AI16" i="1"/>
  <c r="AJ16" i="1"/>
  <c r="AK16" i="1"/>
  <c r="BP16" i="1"/>
  <c r="BQ16" i="1"/>
  <c r="BR16" i="1"/>
  <c r="BS16" i="1"/>
  <c r="BT16" i="1"/>
  <c r="BU16" i="1"/>
  <c r="DF16" i="1"/>
  <c r="DG16" i="1"/>
  <c r="DH16" i="1"/>
  <c r="DI16" i="1"/>
  <c r="DJ16" i="1"/>
  <c r="DK16" i="1"/>
  <c r="N17" i="1"/>
  <c r="AL17" i="1" s="1"/>
  <c r="AX17" i="1" s="1"/>
  <c r="CB17" i="1" s="1"/>
  <c r="O17" i="1"/>
  <c r="P17" i="1"/>
  <c r="Q17" i="1"/>
  <c r="R17" i="1"/>
  <c r="S17" i="1"/>
  <c r="AF17" i="1"/>
  <c r="AG17" i="1"/>
  <c r="AH17" i="1"/>
  <c r="AI17" i="1"/>
  <c r="AJ17" i="1"/>
  <c r="AK17" i="1"/>
  <c r="BP17" i="1"/>
  <c r="BQ17" i="1"/>
  <c r="BR17" i="1"/>
  <c r="BS17" i="1"/>
  <c r="BT17" i="1"/>
  <c r="BU17" i="1"/>
  <c r="DF17" i="1"/>
  <c r="DL17" i="1" s="1"/>
  <c r="DG17" i="1"/>
  <c r="DH17" i="1"/>
  <c r="DI17" i="1"/>
  <c r="DJ17" i="1"/>
  <c r="DK17" i="1"/>
  <c r="N18" i="1"/>
  <c r="O18" i="1"/>
  <c r="P18" i="1"/>
  <c r="Q18" i="1"/>
  <c r="R18" i="1"/>
  <c r="S18" i="1"/>
  <c r="AF18" i="1"/>
  <c r="AG18" i="1"/>
  <c r="AH18" i="1"/>
  <c r="AI18" i="1"/>
  <c r="AJ18" i="1"/>
  <c r="AK18" i="1"/>
  <c r="AL18" i="1"/>
  <c r="AX18" i="1" s="1"/>
  <c r="CB18" i="1" s="1"/>
  <c r="BP18" i="1"/>
  <c r="BQ18" i="1"/>
  <c r="BR18" i="1"/>
  <c r="BS18" i="1"/>
  <c r="BT18" i="1"/>
  <c r="BU18" i="1"/>
  <c r="DF18" i="1"/>
  <c r="DG18" i="1"/>
  <c r="DH18" i="1"/>
  <c r="DI18" i="1"/>
  <c r="DJ18" i="1"/>
  <c r="DK18" i="1"/>
  <c r="N19" i="1"/>
  <c r="O19" i="1"/>
  <c r="P19" i="1"/>
  <c r="Q19" i="1"/>
  <c r="AO19" i="1" s="1"/>
  <c r="BA19" i="1" s="1"/>
  <c r="R19" i="1"/>
  <c r="S19" i="1"/>
  <c r="AF19" i="1"/>
  <c r="AG19" i="1"/>
  <c r="AH19" i="1"/>
  <c r="AI19" i="1"/>
  <c r="AJ19" i="1"/>
  <c r="AK19" i="1"/>
  <c r="BP19" i="1"/>
  <c r="BQ19" i="1"/>
  <c r="BR19" i="1"/>
  <c r="BS19" i="1"/>
  <c r="BT19" i="1"/>
  <c r="BU19" i="1"/>
  <c r="DF19" i="1"/>
  <c r="DG19" i="1"/>
  <c r="DH19" i="1"/>
  <c r="DI19" i="1"/>
  <c r="DJ19" i="1"/>
  <c r="DK19" i="1"/>
  <c r="N20" i="1"/>
  <c r="O20" i="1"/>
  <c r="P20" i="1"/>
  <c r="Q20" i="1"/>
  <c r="R20" i="1"/>
  <c r="S20" i="1"/>
  <c r="AF20" i="1"/>
  <c r="AG20" i="1"/>
  <c r="AH20" i="1"/>
  <c r="AI20" i="1"/>
  <c r="AJ20" i="1"/>
  <c r="AK20" i="1"/>
  <c r="BP20" i="1"/>
  <c r="BQ20" i="1"/>
  <c r="BR20" i="1"/>
  <c r="BS20" i="1"/>
  <c r="BT20" i="1"/>
  <c r="BU20" i="1"/>
  <c r="DF20" i="1"/>
  <c r="DG20" i="1"/>
  <c r="DH20" i="1"/>
  <c r="DI20" i="1"/>
  <c r="DJ20" i="1"/>
  <c r="DK20" i="1"/>
  <c r="N21" i="1"/>
  <c r="O21" i="1"/>
  <c r="P21" i="1"/>
  <c r="AN21" i="1" s="1"/>
  <c r="AZ21" i="1" s="1"/>
  <c r="Q21" i="1"/>
  <c r="R21" i="1"/>
  <c r="S21" i="1"/>
  <c r="AF21" i="1"/>
  <c r="AG21" i="1"/>
  <c r="AH21" i="1"/>
  <c r="AI21" i="1"/>
  <c r="AJ21" i="1"/>
  <c r="AP21" i="1" s="1"/>
  <c r="BB21" i="1" s="1"/>
  <c r="CF21" i="1" s="1"/>
  <c r="AK21" i="1"/>
  <c r="BP21" i="1"/>
  <c r="BQ21" i="1"/>
  <c r="BR21" i="1"/>
  <c r="BS21" i="1"/>
  <c r="BT21" i="1"/>
  <c r="BU21" i="1"/>
  <c r="DF21" i="1"/>
  <c r="DG21" i="1"/>
  <c r="DH21" i="1"/>
  <c r="DI21" i="1"/>
  <c r="DJ21" i="1"/>
  <c r="DK21" i="1"/>
  <c r="N22" i="1"/>
  <c r="O22" i="1"/>
  <c r="P22" i="1"/>
  <c r="Q22" i="1"/>
  <c r="AO22" i="1" s="1"/>
  <c r="BA22" i="1" s="1"/>
  <c r="R22" i="1"/>
  <c r="S22" i="1"/>
  <c r="AF22" i="1"/>
  <c r="AG22" i="1"/>
  <c r="AH22" i="1"/>
  <c r="AI22" i="1"/>
  <c r="AJ22" i="1"/>
  <c r="AK22" i="1"/>
  <c r="BP22" i="1"/>
  <c r="BQ22" i="1"/>
  <c r="BR22" i="1"/>
  <c r="BS22" i="1"/>
  <c r="BT22" i="1"/>
  <c r="BU22" i="1"/>
  <c r="DF22" i="1"/>
  <c r="DG22" i="1"/>
  <c r="DH22" i="1"/>
  <c r="DI22" i="1"/>
  <c r="DJ22" i="1"/>
  <c r="DK22" i="1"/>
  <c r="N23" i="1"/>
  <c r="O23" i="1"/>
  <c r="P23" i="1"/>
  <c r="AN23" i="1" s="1"/>
  <c r="AZ23" i="1" s="1"/>
  <c r="Q23" i="1"/>
  <c r="AO23" i="1" s="1"/>
  <c r="BA23" i="1" s="1"/>
  <c r="CE23" i="1" s="1"/>
  <c r="R23" i="1"/>
  <c r="S23" i="1"/>
  <c r="AQ23" i="1" s="1"/>
  <c r="BC23" i="1" s="1"/>
  <c r="AF23" i="1"/>
  <c r="AG23" i="1"/>
  <c r="AH23" i="1"/>
  <c r="AI23" i="1"/>
  <c r="AJ23" i="1"/>
  <c r="AP23" i="1"/>
  <c r="BB23" i="1" s="1"/>
  <c r="AK23" i="1"/>
  <c r="BP23" i="1"/>
  <c r="BQ23" i="1"/>
  <c r="BR23" i="1"/>
  <c r="BS23" i="1"/>
  <c r="BT23" i="1"/>
  <c r="BU23" i="1"/>
  <c r="DF23" i="1"/>
  <c r="DG23" i="1"/>
  <c r="DH23" i="1"/>
  <c r="DI23" i="1"/>
  <c r="DJ23" i="1"/>
  <c r="DK23" i="1"/>
  <c r="N24" i="1"/>
  <c r="O24" i="1"/>
  <c r="AM24" i="1" s="1"/>
  <c r="AY24" i="1" s="1"/>
  <c r="P24" i="1"/>
  <c r="Q24" i="1"/>
  <c r="R24" i="1"/>
  <c r="S24" i="1"/>
  <c r="AF24" i="1"/>
  <c r="AG24" i="1"/>
  <c r="AH24" i="1"/>
  <c r="AI24" i="1"/>
  <c r="AO24" i="1" s="1"/>
  <c r="BA24" i="1" s="1"/>
  <c r="CE24" i="1" s="1"/>
  <c r="AJ24" i="1"/>
  <c r="AK24" i="1"/>
  <c r="BP24" i="1"/>
  <c r="BQ24" i="1"/>
  <c r="BR24" i="1"/>
  <c r="BS24" i="1"/>
  <c r="BT24" i="1"/>
  <c r="BU24" i="1"/>
  <c r="DF24" i="1"/>
  <c r="DG24" i="1"/>
  <c r="DH24" i="1"/>
  <c r="DI24" i="1"/>
  <c r="DJ24" i="1"/>
  <c r="DK24" i="1"/>
  <c r="N25" i="1"/>
  <c r="O25" i="1"/>
  <c r="AM25" i="1" s="1"/>
  <c r="AY25" i="1" s="1"/>
  <c r="P25" i="1"/>
  <c r="AN25" i="1" s="1"/>
  <c r="AZ25" i="1" s="1"/>
  <c r="Q25" i="1"/>
  <c r="R25" i="1"/>
  <c r="S25" i="1"/>
  <c r="AF25" i="1"/>
  <c r="AG25" i="1"/>
  <c r="AH25" i="1"/>
  <c r="AI25" i="1"/>
  <c r="AJ25" i="1"/>
  <c r="AK25" i="1"/>
  <c r="AQ25" i="1"/>
  <c r="BC25" i="1" s="1"/>
  <c r="BP25" i="1"/>
  <c r="BQ25" i="1"/>
  <c r="BR25" i="1"/>
  <c r="BS25" i="1"/>
  <c r="BT25" i="1"/>
  <c r="BU25" i="1"/>
  <c r="DF25" i="1"/>
  <c r="DG25" i="1"/>
  <c r="DH25" i="1"/>
  <c r="DI25" i="1"/>
  <c r="DJ25" i="1"/>
  <c r="DK25" i="1"/>
  <c r="N26" i="1"/>
  <c r="O26" i="1"/>
  <c r="P26" i="1"/>
  <c r="Q26" i="1"/>
  <c r="R26" i="1"/>
  <c r="S26" i="1"/>
  <c r="AF26" i="1"/>
  <c r="AG26" i="1"/>
  <c r="AH26" i="1"/>
  <c r="AI26" i="1"/>
  <c r="AJ26" i="1"/>
  <c r="AK26" i="1"/>
  <c r="BP26" i="1"/>
  <c r="BQ26" i="1"/>
  <c r="BR26" i="1"/>
  <c r="BS26" i="1"/>
  <c r="BT26" i="1"/>
  <c r="BU26" i="1"/>
  <c r="DF26" i="1"/>
  <c r="DG26" i="1"/>
  <c r="DH26" i="1"/>
  <c r="DI26" i="1"/>
  <c r="DJ26" i="1"/>
  <c r="DK26" i="1"/>
  <c r="N27" i="1"/>
  <c r="O27" i="1"/>
  <c r="AM27" i="1" s="1"/>
  <c r="AY27" i="1" s="1"/>
  <c r="P27" i="1"/>
  <c r="Q27" i="1"/>
  <c r="R27" i="1"/>
  <c r="S27" i="1"/>
  <c r="AF27" i="1"/>
  <c r="AG27" i="1"/>
  <c r="AH27" i="1"/>
  <c r="AI27" i="1"/>
  <c r="AO27" i="1" s="1"/>
  <c r="BA27" i="1" s="1"/>
  <c r="AJ27" i="1"/>
  <c r="AK27" i="1"/>
  <c r="BP27" i="1"/>
  <c r="BQ27" i="1"/>
  <c r="BR27" i="1"/>
  <c r="BS27" i="1"/>
  <c r="BT27" i="1"/>
  <c r="BU27" i="1"/>
  <c r="DF27" i="1"/>
  <c r="DG27" i="1"/>
  <c r="DH27" i="1"/>
  <c r="DI27" i="1"/>
  <c r="DJ27" i="1"/>
  <c r="DK27" i="1"/>
  <c r="N28" i="1"/>
  <c r="AL28" i="1" s="1"/>
  <c r="AX28" i="1" s="1"/>
  <c r="CB28" i="1" s="1"/>
  <c r="O28" i="1"/>
  <c r="AM28" i="1" s="1"/>
  <c r="AY28" i="1" s="1"/>
  <c r="P28" i="1"/>
  <c r="Q28" i="1"/>
  <c r="R28" i="1"/>
  <c r="S28" i="1"/>
  <c r="AF28" i="1"/>
  <c r="AG28" i="1"/>
  <c r="AH28" i="1"/>
  <c r="AI28" i="1"/>
  <c r="AJ28" i="1"/>
  <c r="AK28" i="1"/>
  <c r="BP28" i="1"/>
  <c r="BQ28" i="1"/>
  <c r="BR28" i="1"/>
  <c r="BS28" i="1"/>
  <c r="BT28" i="1"/>
  <c r="BU28" i="1"/>
  <c r="DF28" i="1"/>
  <c r="DG28" i="1"/>
  <c r="DH28" i="1"/>
  <c r="DI28" i="1"/>
  <c r="DJ28" i="1"/>
  <c r="DK28" i="1"/>
  <c r="N29" i="1"/>
  <c r="AL29" i="1" s="1"/>
  <c r="AX29" i="1" s="1"/>
  <c r="CB29" i="1" s="1"/>
  <c r="O29" i="1"/>
  <c r="P29" i="1"/>
  <c r="Q29" i="1"/>
  <c r="R29" i="1"/>
  <c r="AP29" i="1" s="1"/>
  <c r="BB29" i="1" s="1"/>
  <c r="S29" i="1"/>
  <c r="AF29" i="1"/>
  <c r="AG29" i="1"/>
  <c r="AH29" i="1"/>
  <c r="AI29" i="1"/>
  <c r="AO29" i="1" s="1"/>
  <c r="BA29" i="1" s="1"/>
  <c r="CE29" i="1" s="1"/>
  <c r="AJ29" i="1"/>
  <c r="AK29" i="1"/>
  <c r="BP29" i="1"/>
  <c r="BQ29" i="1"/>
  <c r="BR29" i="1"/>
  <c r="BS29" i="1"/>
  <c r="BT29" i="1"/>
  <c r="BU29" i="1"/>
  <c r="DF29" i="1"/>
  <c r="DG29" i="1"/>
  <c r="DH29" i="1"/>
  <c r="DI29" i="1"/>
  <c r="DJ29" i="1"/>
  <c r="DK29" i="1"/>
  <c r="N30" i="1"/>
  <c r="O30" i="1"/>
  <c r="AM30" i="1" s="1"/>
  <c r="AY30" i="1" s="1"/>
  <c r="P30" i="1"/>
  <c r="Q30" i="1"/>
  <c r="R30" i="1"/>
  <c r="S30" i="1"/>
  <c r="AQ30" i="1" s="1"/>
  <c r="BC30" i="1" s="1"/>
  <c r="AF30" i="1"/>
  <c r="AG30" i="1"/>
  <c r="AH30" i="1"/>
  <c r="AI30" i="1"/>
  <c r="AJ30" i="1"/>
  <c r="AK30" i="1"/>
  <c r="BP30" i="1"/>
  <c r="BQ30" i="1"/>
  <c r="BR30" i="1"/>
  <c r="BS30" i="1"/>
  <c r="BT30" i="1"/>
  <c r="BU30" i="1"/>
  <c r="DF30" i="1"/>
  <c r="DG30" i="1"/>
  <c r="DH30" i="1"/>
  <c r="DI30" i="1"/>
  <c r="DJ30" i="1"/>
  <c r="DK30" i="1"/>
  <c r="N31" i="1"/>
  <c r="O31" i="1"/>
  <c r="P31" i="1"/>
  <c r="AN31" i="1" s="1"/>
  <c r="AZ31" i="1" s="1"/>
  <c r="Q31" i="1"/>
  <c r="R31" i="1"/>
  <c r="S31" i="1"/>
  <c r="AF31" i="1"/>
  <c r="AG31" i="1"/>
  <c r="AH31" i="1"/>
  <c r="AI31" i="1"/>
  <c r="AJ31" i="1"/>
  <c r="AK31" i="1"/>
  <c r="BP31" i="1"/>
  <c r="BQ31" i="1"/>
  <c r="BR31" i="1"/>
  <c r="BS31" i="1"/>
  <c r="BT31" i="1"/>
  <c r="BU31" i="1"/>
  <c r="DF31" i="1"/>
  <c r="DG31" i="1"/>
  <c r="DH31" i="1"/>
  <c r="DI31" i="1"/>
  <c r="DJ31" i="1"/>
  <c r="DK31" i="1"/>
  <c r="N32" i="1"/>
  <c r="O32" i="1"/>
  <c r="P32" i="1"/>
  <c r="Q32" i="1"/>
  <c r="R32" i="1"/>
  <c r="S32" i="1"/>
  <c r="AF32" i="1"/>
  <c r="AG32" i="1"/>
  <c r="AH32" i="1"/>
  <c r="AI32" i="1"/>
  <c r="AJ32" i="1"/>
  <c r="AK32" i="1"/>
  <c r="BP32" i="1"/>
  <c r="BQ32" i="1"/>
  <c r="BR32" i="1"/>
  <c r="BS32" i="1"/>
  <c r="BT32" i="1"/>
  <c r="BU32" i="1"/>
  <c r="DF32" i="1"/>
  <c r="DG32" i="1"/>
  <c r="DH32" i="1"/>
  <c r="DI32" i="1"/>
  <c r="DJ32" i="1"/>
  <c r="DK32" i="1"/>
  <c r="N33" i="1"/>
  <c r="O33" i="1"/>
  <c r="P33" i="1"/>
  <c r="Q33" i="1"/>
  <c r="R33" i="1"/>
  <c r="S33" i="1"/>
  <c r="AQ33" i="1" s="1"/>
  <c r="BC33" i="1" s="1"/>
  <c r="AF33" i="1"/>
  <c r="AG33" i="1"/>
  <c r="AH33" i="1"/>
  <c r="AI33" i="1"/>
  <c r="AJ33" i="1"/>
  <c r="AK33" i="1"/>
  <c r="BP33" i="1"/>
  <c r="BQ33" i="1"/>
  <c r="BR33" i="1"/>
  <c r="BS33" i="1"/>
  <c r="BT33" i="1"/>
  <c r="BU33" i="1"/>
  <c r="DF33" i="1"/>
  <c r="DG33" i="1"/>
  <c r="DH33" i="1"/>
  <c r="DI33" i="1"/>
  <c r="DJ33" i="1"/>
  <c r="DK33" i="1"/>
  <c r="N34" i="1"/>
  <c r="AL34" i="1" s="1"/>
  <c r="AX34" i="1" s="1"/>
  <c r="CB34" i="1" s="1"/>
  <c r="DL34" i="1" s="1"/>
  <c r="O34" i="1"/>
  <c r="P34" i="1"/>
  <c r="Q34" i="1"/>
  <c r="R34" i="1"/>
  <c r="AP34" i="1" s="1"/>
  <c r="BB34" i="1" s="1"/>
  <c r="S34" i="1"/>
  <c r="AF34" i="1"/>
  <c r="AG34" i="1"/>
  <c r="AH34" i="1"/>
  <c r="AI34" i="1"/>
  <c r="AJ34" i="1"/>
  <c r="AK34" i="1"/>
  <c r="BP34" i="1"/>
  <c r="BQ34" i="1"/>
  <c r="BR34" i="1"/>
  <c r="BS34" i="1"/>
  <c r="BT34" i="1"/>
  <c r="BU34" i="1"/>
  <c r="DF34" i="1"/>
  <c r="DG34" i="1"/>
  <c r="DH34" i="1"/>
  <c r="DI34" i="1"/>
  <c r="DJ34" i="1"/>
  <c r="DK34" i="1"/>
  <c r="N35" i="1"/>
  <c r="AL35" i="1" s="1"/>
  <c r="AX35" i="1" s="1"/>
  <c r="CB35" i="1" s="1"/>
  <c r="O35" i="1"/>
  <c r="P35" i="1"/>
  <c r="Q35" i="1"/>
  <c r="AO35" i="1" s="1"/>
  <c r="BA35" i="1" s="1"/>
  <c r="CE35" i="1" s="1"/>
  <c r="DO35" i="1" s="1"/>
  <c r="R35" i="1"/>
  <c r="S35" i="1"/>
  <c r="AF35" i="1"/>
  <c r="AG35" i="1"/>
  <c r="AM35" i="1" s="1"/>
  <c r="AY35" i="1" s="1"/>
  <c r="AH35" i="1"/>
  <c r="AN35" i="1" s="1"/>
  <c r="AZ35" i="1" s="1"/>
  <c r="CD35" i="1" s="1"/>
  <c r="AI35" i="1"/>
  <c r="AJ35" i="1"/>
  <c r="AK35" i="1"/>
  <c r="AQ35" i="1"/>
  <c r="BC35" i="1"/>
  <c r="CG35" i="1" s="1"/>
  <c r="BP35" i="1"/>
  <c r="BQ35" i="1"/>
  <c r="BR35" i="1"/>
  <c r="BS35" i="1"/>
  <c r="BT35" i="1"/>
  <c r="BU35" i="1"/>
  <c r="DF35" i="1"/>
  <c r="DG35" i="1"/>
  <c r="DH35" i="1"/>
  <c r="DI35" i="1"/>
  <c r="DJ35" i="1"/>
  <c r="DK35" i="1"/>
  <c r="N36" i="1"/>
  <c r="O36" i="1"/>
  <c r="P36" i="1"/>
  <c r="Q36" i="1"/>
  <c r="R36" i="1"/>
  <c r="S36" i="1"/>
  <c r="AF36" i="1"/>
  <c r="AG36" i="1"/>
  <c r="AH36" i="1"/>
  <c r="AI36" i="1"/>
  <c r="AJ36" i="1"/>
  <c r="AK36" i="1"/>
  <c r="BP36" i="1"/>
  <c r="BQ36" i="1"/>
  <c r="BR36" i="1"/>
  <c r="BS36" i="1"/>
  <c r="BT36" i="1"/>
  <c r="BU36" i="1"/>
  <c r="DF36" i="1"/>
  <c r="DG36" i="1"/>
  <c r="DH36" i="1"/>
  <c r="DI36" i="1"/>
  <c r="DJ36" i="1"/>
  <c r="DK36" i="1"/>
  <c r="N37" i="1"/>
  <c r="O37" i="1"/>
  <c r="P37" i="1"/>
  <c r="AN37" i="1" s="1"/>
  <c r="AZ37" i="1" s="1"/>
  <c r="Q37" i="1"/>
  <c r="R37" i="1"/>
  <c r="S37" i="1"/>
  <c r="AF37" i="1"/>
  <c r="AG37" i="1"/>
  <c r="AH37" i="1"/>
  <c r="AI37" i="1"/>
  <c r="AJ37" i="1"/>
  <c r="AK37" i="1"/>
  <c r="BP37" i="1"/>
  <c r="BQ37" i="1"/>
  <c r="BR37" i="1"/>
  <c r="BS37" i="1"/>
  <c r="BT37" i="1"/>
  <c r="BU37" i="1"/>
  <c r="DF37" i="1"/>
  <c r="DG37" i="1"/>
  <c r="DH37" i="1"/>
  <c r="DI37" i="1"/>
  <c r="DJ37" i="1"/>
  <c r="DK37" i="1"/>
  <c r="N38" i="1"/>
  <c r="O38" i="1"/>
  <c r="P38" i="1"/>
  <c r="Q38" i="1"/>
  <c r="R38" i="1"/>
  <c r="S38" i="1"/>
  <c r="AF38" i="1"/>
  <c r="AG38" i="1"/>
  <c r="AH38" i="1"/>
  <c r="AI38" i="1"/>
  <c r="AJ38" i="1"/>
  <c r="AK38" i="1"/>
  <c r="BP38" i="1"/>
  <c r="BQ38" i="1"/>
  <c r="BR38" i="1"/>
  <c r="BS38" i="1"/>
  <c r="BT38" i="1"/>
  <c r="BU38" i="1"/>
  <c r="DF38" i="1"/>
  <c r="DG38" i="1"/>
  <c r="DH38" i="1"/>
  <c r="DI38" i="1"/>
  <c r="DJ38" i="1"/>
  <c r="DK38" i="1"/>
  <c r="N39" i="1"/>
  <c r="O39" i="1"/>
  <c r="P39" i="1"/>
  <c r="Q39" i="1"/>
  <c r="R39" i="1"/>
  <c r="S39" i="1"/>
  <c r="AF39" i="1"/>
  <c r="AG39" i="1"/>
  <c r="AH39" i="1"/>
  <c r="AI39" i="1"/>
  <c r="AJ39" i="1"/>
  <c r="AP39" i="1" s="1"/>
  <c r="BB39" i="1" s="1"/>
  <c r="AK39" i="1"/>
  <c r="BP39" i="1"/>
  <c r="BQ39" i="1"/>
  <c r="BR39" i="1"/>
  <c r="BS39" i="1"/>
  <c r="BT39" i="1"/>
  <c r="BU39" i="1"/>
  <c r="DF39" i="1"/>
  <c r="DG39" i="1"/>
  <c r="DH39" i="1"/>
  <c r="DI39" i="1"/>
  <c r="DJ39" i="1"/>
  <c r="DK39" i="1"/>
  <c r="N40" i="1"/>
  <c r="O40" i="1"/>
  <c r="P40" i="1"/>
  <c r="AN40" i="1" s="1"/>
  <c r="AZ40" i="1" s="1"/>
  <c r="Q40" i="1"/>
  <c r="AO40" i="1" s="1"/>
  <c r="BA40" i="1" s="1"/>
  <c r="R40" i="1"/>
  <c r="S40" i="1"/>
  <c r="AF40" i="1"/>
  <c r="AG40" i="1"/>
  <c r="AH40" i="1"/>
  <c r="AI40" i="1"/>
  <c r="AJ40" i="1"/>
  <c r="AK40" i="1"/>
  <c r="BP40" i="1"/>
  <c r="BQ40" i="1"/>
  <c r="BR40" i="1"/>
  <c r="BS40" i="1"/>
  <c r="BT40" i="1"/>
  <c r="BU40" i="1"/>
  <c r="DF40" i="1"/>
  <c r="DG40" i="1"/>
  <c r="DH40" i="1"/>
  <c r="DI40" i="1"/>
  <c r="DJ40" i="1"/>
  <c r="DK40" i="1"/>
  <c r="N41" i="1"/>
  <c r="O41" i="1"/>
  <c r="P41" i="1"/>
  <c r="Q41" i="1"/>
  <c r="R41" i="1"/>
  <c r="S41" i="1"/>
  <c r="AF41" i="1"/>
  <c r="AG41" i="1"/>
  <c r="AH41" i="1"/>
  <c r="AI41" i="1"/>
  <c r="AJ41" i="1"/>
  <c r="AK41" i="1"/>
  <c r="BP41" i="1"/>
  <c r="BQ41" i="1"/>
  <c r="BR41" i="1"/>
  <c r="BS41" i="1"/>
  <c r="BT41" i="1"/>
  <c r="BU41" i="1"/>
  <c r="DF41" i="1"/>
  <c r="DG41" i="1"/>
  <c r="DH41" i="1"/>
  <c r="DI41" i="1"/>
  <c r="DJ41" i="1"/>
  <c r="DK41" i="1"/>
  <c r="N42" i="1"/>
  <c r="O42" i="1"/>
  <c r="P42" i="1"/>
  <c r="Q42" i="1"/>
  <c r="R42" i="1"/>
  <c r="S42" i="1"/>
  <c r="AF42" i="1"/>
  <c r="AG42" i="1"/>
  <c r="AH42" i="1"/>
  <c r="AI42" i="1"/>
  <c r="AJ42" i="1"/>
  <c r="AP42" i="1" s="1"/>
  <c r="BB42" i="1" s="1"/>
  <c r="AK42" i="1"/>
  <c r="AQ42" i="1" s="1"/>
  <c r="BC42" i="1" s="1"/>
  <c r="CG42" i="1" s="1"/>
  <c r="BP42" i="1"/>
  <c r="BQ42" i="1"/>
  <c r="BR42" i="1"/>
  <c r="BS42" i="1"/>
  <c r="BT42" i="1"/>
  <c r="BU42" i="1"/>
  <c r="DF42" i="1"/>
  <c r="DG42" i="1"/>
  <c r="DH42" i="1"/>
  <c r="DI42" i="1"/>
  <c r="DJ42" i="1"/>
  <c r="DK42" i="1"/>
  <c r="N43" i="1"/>
  <c r="O43" i="1"/>
  <c r="P43" i="1"/>
  <c r="Q43" i="1"/>
  <c r="R43" i="1"/>
  <c r="S43" i="1"/>
  <c r="AF43" i="1"/>
  <c r="AG43" i="1"/>
  <c r="AH43" i="1"/>
  <c r="AI43" i="1"/>
  <c r="AJ43" i="1"/>
  <c r="AP43" i="1" s="1"/>
  <c r="BB43" i="1" s="1"/>
  <c r="CF43" i="1" s="1"/>
  <c r="AK43" i="1"/>
  <c r="BP43" i="1"/>
  <c r="BQ43" i="1"/>
  <c r="BR43" i="1"/>
  <c r="BS43" i="1"/>
  <c r="BT43" i="1"/>
  <c r="BU43" i="1"/>
  <c r="DF43" i="1"/>
  <c r="DG43" i="1"/>
  <c r="DH43" i="1"/>
  <c r="DI43" i="1"/>
  <c r="DJ43" i="1"/>
  <c r="DK43" i="1"/>
  <c r="N44" i="1"/>
  <c r="O44" i="1"/>
  <c r="P44" i="1"/>
  <c r="AN44" i="1" s="1"/>
  <c r="AZ44" i="1" s="1"/>
  <c r="Q44" i="1"/>
  <c r="R44" i="1"/>
  <c r="S44" i="1"/>
  <c r="AF44" i="1"/>
  <c r="AG44" i="1"/>
  <c r="AH44" i="1"/>
  <c r="AI44" i="1"/>
  <c r="AJ44" i="1"/>
  <c r="AK44" i="1"/>
  <c r="BP44" i="1"/>
  <c r="BQ44" i="1"/>
  <c r="BR44" i="1"/>
  <c r="BS44" i="1"/>
  <c r="BT44" i="1"/>
  <c r="BU44" i="1"/>
  <c r="DF44" i="1"/>
  <c r="DG44" i="1"/>
  <c r="DH44" i="1"/>
  <c r="DI44" i="1"/>
  <c r="DJ44" i="1"/>
  <c r="DK44" i="1"/>
  <c r="B45" i="1"/>
  <c r="C45" i="1"/>
  <c r="D45" i="1"/>
  <c r="E45" i="1"/>
  <c r="F45" i="1"/>
  <c r="G45" i="1"/>
  <c r="H45" i="1"/>
  <c r="I45" i="1"/>
  <c r="J45" i="1"/>
  <c r="K45" i="1"/>
  <c r="L45" i="1"/>
  <c r="M45" i="1"/>
  <c r="T45" i="1"/>
  <c r="U45" i="1"/>
  <c r="V45" i="1"/>
  <c r="W45" i="1"/>
  <c r="X45" i="1"/>
  <c r="Y45" i="1"/>
  <c r="Z45" i="1"/>
  <c r="AA45" i="1"/>
  <c r="AB45" i="1"/>
  <c r="AC45" i="1"/>
  <c r="AD45" i="1"/>
  <c r="AE45" i="1"/>
  <c r="AR45" i="1"/>
  <c r="AS45" i="1"/>
  <c r="AT45" i="1"/>
  <c r="AU45" i="1"/>
  <c r="AV45" i="1"/>
  <c r="AW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V45" i="1"/>
  <c r="BW45" i="1"/>
  <c r="BX45" i="1"/>
  <c r="BY45" i="1"/>
  <c r="BZ45" i="1"/>
  <c r="CA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R45" i="1"/>
  <c r="DS45" i="1"/>
  <c r="DT45" i="1"/>
  <c r="DU45" i="1"/>
  <c r="DV45" i="1"/>
  <c r="O4" i="2"/>
  <c r="P4" i="2"/>
  <c r="Q4" i="2"/>
  <c r="R4" i="2"/>
  <c r="S4" i="2"/>
  <c r="AF4" i="2"/>
  <c r="AG4" i="2"/>
  <c r="AH4" i="2"/>
  <c r="AI4" i="2"/>
  <c r="AJ4" i="2"/>
  <c r="AK4" i="2"/>
  <c r="BP4" i="2"/>
  <c r="BQ4" i="2"/>
  <c r="BR4" i="2"/>
  <c r="BS4" i="2"/>
  <c r="BT4" i="2"/>
  <c r="BU4" i="2"/>
  <c r="DF4" i="2"/>
  <c r="DG4" i="2"/>
  <c r="DH4" i="2"/>
  <c r="DI4" i="2"/>
  <c r="DJ4" i="2"/>
  <c r="DK4" i="2"/>
  <c r="O5" i="2"/>
  <c r="P5" i="2"/>
  <c r="Q5" i="2"/>
  <c r="R5" i="2"/>
  <c r="S5" i="2"/>
  <c r="AF5" i="2"/>
  <c r="AG5" i="2"/>
  <c r="AH5" i="2"/>
  <c r="AI5" i="2"/>
  <c r="AJ5" i="2"/>
  <c r="AK5" i="2"/>
  <c r="BP5" i="2"/>
  <c r="BQ5" i="2"/>
  <c r="BR5" i="2"/>
  <c r="BS5" i="2"/>
  <c r="BT5" i="2"/>
  <c r="BU5" i="2"/>
  <c r="DF5" i="2"/>
  <c r="DG5" i="2"/>
  <c r="DH5" i="2"/>
  <c r="DI5" i="2"/>
  <c r="DJ5" i="2"/>
  <c r="DK5" i="2"/>
  <c r="O6" i="2"/>
  <c r="P6" i="2"/>
  <c r="Q6" i="2"/>
  <c r="R6" i="2"/>
  <c r="S6" i="2"/>
  <c r="AF6" i="2"/>
  <c r="AL6" i="2" s="1"/>
  <c r="AX6" i="2" s="1"/>
  <c r="CB6" i="2" s="1"/>
  <c r="AG6" i="2"/>
  <c r="AH6" i="2"/>
  <c r="AI6" i="2"/>
  <c r="AJ6" i="2"/>
  <c r="AK6" i="2"/>
  <c r="BP6" i="2"/>
  <c r="BQ6" i="2"/>
  <c r="BR6" i="2"/>
  <c r="BS6" i="2"/>
  <c r="BT6" i="2"/>
  <c r="BU6" i="2"/>
  <c r="DF6" i="2"/>
  <c r="DG6" i="2"/>
  <c r="DH6" i="2"/>
  <c r="DI6" i="2"/>
  <c r="DJ6" i="2"/>
  <c r="DK6" i="2"/>
  <c r="O7" i="2"/>
  <c r="P7" i="2"/>
  <c r="Q7" i="2"/>
  <c r="R7" i="2"/>
  <c r="S7" i="2"/>
  <c r="AF7" i="2"/>
  <c r="AL7" i="2" s="1"/>
  <c r="AX7" i="2" s="1"/>
  <c r="CB7" i="2" s="1"/>
  <c r="EM7" i="2" s="1"/>
  <c r="AG7" i="2"/>
  <c r="AH7" i="2"/>
  <c r="AN7" i="2" s="1"/>
  <c r="AZ7" i="2" s="1"/>
  <c r="AI7" i="2"/>
  <c r="AJ7" i="2"/>
  <c r="AK7" i="2"/>
  <c r="BP7" i="2"/>
  <c r="BQ7" i="2"/>
  <c r="BR7" i="2"/>
  <c r="BS7" i="2"/>
  <c r="BT7" i="2"/>
  <c r="BU7" i="2"/>
  <c r="DF7" i="2"/>
  <c r="DG7" i="2"/>
  <c r="DH7" i="2"/>
  <c r="DI7" i="2"/>
  <c r="DJ7" i="2"/>
  <c r="DK7" i="2"/>
  <c r="O8" i="2"/>
  <c r="P8" i="2"/>
  <c r="Q8" i="2"/>
  <c r="R8" i="2"/>
  <c r="S8" i="2"/>
  <c r="AF8" i="2"/>
  <c r="AG8" i="2"/>
  <c r="AH8" i="2"/>
  <c r="AI8" i="2"/>
  <c r="AJ8" i="2"/>
  <c r="AP8" i="2" s="1"/>
  <c r="BB8" i="2" s="1"/>
  <c r="CF8" i="2" s="1"/>
  <c r="AK8" i="2"/>
  <c r="BP8" i="2"/>
  <c r="BQ8" i="2"/>
  <c r="BR8" i="2"/>
  <c r="BS8" i="2"/>
  <c r="BT8" i="2"/>
  <c r="BU8" i="2"/>
  <c r="DF8" i="2"/>
  <c r="DG8" i="2"/>
  <c r="DH8" i="2"/>
  <c r="DI8" i="2"/>
  <c r="DJ8" i="2"/>
  <c r="DK8" i="2"/>
  <c r="O9" i="2"/>
  <c r="P9" i="2"/>
  <c r="Q9" i="2"/>
  <c r="AO9" i="2" s="1"/>
  <c r="BA9" i="2" s="1"/>
  <c r="R9" i="2"/>
  <c r="AP9" i="2" s="1"/>
  <c r="BB9" i="2" s="1"/>
  <c r="S9" i="2"/>
  <c r="AF9" i="2"/>
  <c r="AG9" i="2"/>
  <c r="AH9" i="2"/>
  <c r="AI9" i="2"/>
  <c r="AJ9" i="2"/>
  <c r="AK9" i="2"/>
  <c r="BP9" i="2"/>
  <c r="BQ9" i="2"/>
  <c r="BR9" i="2"/>
  <c r="BS9" i="2"/>
  <c r="BT9" i="2"/>
  <c r="BU9" i="2"/>
  <c r="DF9" i="2"/>
  <c r="DG9" i="2"/>
  <c r="DH9" i="2"/>
  <c r="DI9" i="2"/>
  <c r="DJ9" i="2"/>
  <c r="DK9" i="2"/>
  <c r="O10" i="2"/>
  <c r="P10" i="2"/>
  <c r="Q10" i="2"/>
  <c r="R10" i="2"/>
  <c r="S10" i="2"/>
  <c r="AF10" i="2"/>
  <c r="AL10" i="2" s="1"/>
  <c r="AX10" i="2" s="1"/>
  <c r="CB10" i="2" s="1"/>
  <c r="AG10" i="2"/>
  <c r="AH10" i="2"/>
  <c r="AN10" i="2" s="1"/>
  <c r="AZ10" i="2" s="1"/>
  <c r="CD10" i="2" s="1"/>
  <c r="AI10" i="2"/>
  <c r="AJ10" i="2"/>
  <c r="AK10" i="2"/>
  <c r="BP10" i="2"/>
  <c r="BQ10" i="2"/>
  <c r="BR10" i="2"/>
  <c r="BS10" i="2"/>
  <c r="BT10" i="2"/>
  <c r="BU10" i="2"/>
  <c r="DF10" i="2"/>
  <c r="DG10" i="2"/>
  <c r="DH10" i="2"/>
  <c r="DI10" i="2"/>
  <c r="DJ10" i="2"/>
  <c r="DK10" i="2"/>
  <c r="O11" i="2"/>
  <c r="AM11" i="2" s="1"/>
  <c r="AY11" i="2" s="1"/>
  <c r="CC11" i="2" s="1"/>
  <c r="P11" i="2"/>
  <c r="Q11" i="2"/>
  <c r="R11" i="2"/>
  <c r="S11" i="2"/>
  <c r="AQ11" i="2" s="1"/>
  <c r="BC11" i="2" s="1"/>
  <c r="CG11" i="2" s="1"/>
  <c r="AF11" i="2"/>
  <c r="AG11" i="2"/>
  <c r="AH11" i="2"/>
  <c r="AI11" i="2"/>
  <c r="AO11" i="2" s="1"/>
  <c r="BA11" i="2" s="1"/>
  <c r="CE11" i="2" s="1"/>
  <c r="AJ11" i="2"/>
  <c r="AK11" i="2"/>
  <c r="AP11" i="2"/>
  <c r="BB11" i="2" s="1"/>
  <c r="BP11" i="2"/>
  <c r="BQ11" i="2"/>
  <c r="BR11" i="2"/>
  <c r="BS11" i="2"/>
  <c r="BT11" i="2"/>
  <c r="BU11" i="2"/>
  <c r="DF11" i="2"/>
  <c r="DG11" i="2"/>
  <c r="DH11" i="2"/>
  <c r="DI11" i="2"/>
  <c r="DJ11" i="2"/>
  <c r="DK11" i="2"/>
  <c r="O12" i="2"/>
  <c r="P12" i="2"/>
  <c r="Q12" i="2"/>
  <c r="R12" i="2"/>
  <c r="S12" i="2"/>
  <c r="AF12" i="2"/>
  <c r="AG12" i="2"/>
  <c r="AH12" i="2"/>
  <c r="AI12" i="2"/>
  <c r="AJ12" i="2"/>
  <c r="AK12" i="2"/>
  <c r="BP12" i="2"/>
  <c r="BQ12" i="2"/>
  <c r="BR12" i="2"/>
  <c r="BS12" i="2"/>
  <c r="BT12" i="2"/>
  <c r="BU12" i="2"/>
  <c r="DF12" i="2"/>
  <c r="DG12" i="2"/>
  <c r="DH12" i="2"/>
  <c r="DI12" i="2"/>
  <c r="DJ12" i="2"/>
  <c r="DK12" i="2"/>
  <c r="O13" i="2"/>
  <c r="P13" i="2"/>
  <c r="Q13" i="2"/>
  <c r="R13" i="2"/>
  <c r="S13" i="2"/>
  <c r="AF13" i="2"/>
  <c r="AG13" i="2"/>
  <c r="AH13" i="2"/>
  <c r="AI13" i="2"/>
  <c r="AJ13" i="2"/>
  <c r="AK13" i="2"/>
  <c r="BP13" i="2"/>
  <c r="BQ13" i="2"/>
  <c r="BR13" i="2"/>
  <c r="BS13" i="2"/>
  <c r="BT13" i="2"/>
  <c r="BU13" i="2"/>
  <c r="DF13" i="2"/>
  <c r="DG13" i="2"/>
  <c r="DH13" i="2"/>
  <c r="DI13" i="2"/>
  <c r="DJ13" i="2"/>
  <c r="DK13" i="2"/>
  <c r="O14" i="2"/>
  <c r="P14" i="2"/>
  <c r="AN14" i="2" s="1"/>
  <c r="AZ14" i="2" s="1"/>
  <c r="Q14" i="2"/>
  <c r="R14" i="2"/>
  <c r="S14" i="2"/>
  <c r="AF14" i="2"/>
  <c r="AL14" i="2" s="1"/>
  <c r="AX14" i="2" s="1"/>
  <c r="CB14" i="2" s="1"/>
  <c r="EM14" i="2" s="1"/>
  <c r="AG14" i="2"/>
  <c r="AH14" i="2"/>
  <c r="AI14" i="2"/>
  <c r="AJ14" i="2"/>
  <c r="AK14" i="2"/>
  <c r="BP14" i="2"/>
  <c r="BQ14" i="2"/>
  <c r="BR14" i="2"/>
  <c r="BS14" i="2"/>
  <c r="BT14" i="2"/>
  <c r="BU14" i="2"/>
  <c r="DF14" i="2"/>
  <c r="DG14" i="2"/>
  <c r="DH14" i="2"/>
  <c r="DI14" i="2"/>
  <c r="DJ14" i="2"/>
  <c r="DK14" i="2"/>
  <c r="O15" i="2"/>
  <c r="P15" i="2"/>
  <c r="Q15" i="2"/>
  <c r="R15" i="2"/>
  <c r="S15" i="2"/>
  <c r="AF15" i="2"/>
  <c r="AG15" i="2"/>
  <c r="AH15" i="2"/>
  <c r="AI15" i="2"/>
  <c r="AJ15" i="2"/>
  <c r="AK15" i="2"/>
  <c r="BP15" i="2"/>
  <c r="BQ15" i="2"/>
  <c r="BR15" i="2"/>
  <c r="BS15" i="2"/>
  <c r="BT15" i="2"/>
  <c r="BU15" i="2"/>
  <c r="DF15" i="2"/>
  <c r="DG15" i="2"/>
  <c r="DH15" i="2"/>
  <c r="DI15" i="2"/>
  <c r="DJ15" i="2"/>
  <c r="DK15" i="2"/>
  <c r="O16" i="2"/>
  <c r="P16" i="2"/>
  <c r="Q16" i="2"/>
  <c r="AO16" i="2" s="1"/>
  <c r="BA16" i="2" s="1"/>
  <c r="R16" i="2"/>
  <c r="S16" i="2"/>
  <c r="AF16" i="2"/>
  <c r="AG16" i="2"/>
  <c r="AH16" i="2"/>
  <c r="AI16" i="2"/>
  <c r="AJ16" i="2"/>
  <c r="AK16" i="2"/>
  <c r="BP16" i="2"/>
  <c r="BQ16" i="2"/>
  <c r="BR16" i="2"/>
  <c r="BS16" i="2"/>
  <c r="BT16" i="2"/>
  <c r="BU16" i="2"/>
  <c r="DF16" i="2"/>
  <c r="DG16" i="2"/>
  <c r="DH16" i="2"/>
  <c r="DI16" i="2"/>
  <c r="DJ16" i="2"/>
  <c r="DK16" i="2"/>
  <c r="O17" i="2"/>
  <c r="P17" i="2"/>
  <c r="Q17" i="2"/>
  <c r="R17" i="2"/>
  <c r="S17" i="2"/>
  <c r="AF17" i="2"/>
  <c r="AG17" i="2"/>
  <c r="AH17" i="2"/>
  <c r="AI17" i="2"/>
  <c r="AJ17" i="2"/>
  <c r="AK17" i="2"/>
  <c r="AQ17" i="2" s="1"/>
  <c r="BC17" i="2" s="1"/>
  <c r="BP17" i="2"/>
  <c r="BQ17" i="2"/>
  <c r="BR17" i="2"/>
  <c r="BS17" i="2"/>
  <c r="BT17" i="2"/>
  <c r="BU17" i="2"/>
  <c r="DF17" i="2"/>
  <c r="DG17" i="2"/>
  <c r="DH17" i="2"/>
  <c r="DI17" i="2"/>
  <c r="DJ17" i="2"/>
  <c r="DK17" i="2"/>
  <c r="O18" i="2"/>
  <c r="P18" i="2"/>
  <c r="Q18" i="2"/>
  <c r="R18" i="2"/>
  <c r="S18" i="2"/>
  <c r="AF18" i="2"/>
  <c r="AL18" i="2" s="1"/>
  <c r="AX18" i="2" s="1"/>
  <c r="CB18" i="2" s="1"/>
  <c r="AG18" i="2"/>
  <c r="AM18" i="2" s="1"/>
  <c r="AY18" i="2" s="1"/>
  <c r="AH18" i="2"/>
  <c r="AN18" i="2" s="1"/>
  <c r="AZ18" i="2" s="1"/>
  <c r="AI18" i="2"/>
  <c r="AO18" i="2" s="1"/>
  <c r="BA18" i="2" s="1"/>
  <c r="AJ18" i="2"/>
  <c r="AK18" i="2"/>
  <c r="AQ18" i="2" s="1"/>
  <c r="BC18" i="2" s="1"/>
  <c r="CG18" i="2" s="1"/>
  <c r="BP18" i="2"/>
  <c r="BQ18" i="2"/>
  <c r="BR18" i="2"/>
  <c r="BS18" i="2"/>
  <c r="BT18" i="2"/>
  <c r="BU18" i="2"/>
  <c r="DF18" i="2"/>
  <c r="DG18" i="2"/>
  <c r="DH18" i="2"/>
  <c r="DI18" i="2"/>
  <c r="DJ18" i="2"/>
  <c r="DK18" i="2"/>
  <c r="O19" i="2"/>
  <c r="P19" i="2"/>
  <c r="Q19" i="2"/>
  <c r="R19" i="2"/>
  <c r="S19" i="2"/>
  <c r="AF19" i="2"/>
  <c r="AG19" i="2"/>
  <c r="AH19" i="2"/>
  <c r="AI19" i="2"/>
  <c r="AJ19" i="2"/>
  <c r="AK19" i="2"/>
  <c r="BP19" i="2"/>
  <c r="BQ19" i="2"/>
  <c r="BR19" i="2"/>
  <c r="BS19" i="2"/>
  <c r="BT19" i="2"/>
  <c r="BU19" i="2"/>
  <c r="DF19" i="2"/>
  <c r="DG19" i="2"/>
  <c r="DH19" i="2"/>
  <c r="DI19" i="2"/>
  <c r="DJ19" i="2"/>
  <c r="DK19" i="2"/>
  <c r="O20" i="2"/>
  <c r="P20" i="2"/>
  <c r="Q20" i="2"/>
  <c r="AO20" i="2" s="1"/>
  <c r="BA20" i="2" s="1"/>
  <c r="R20" i="2"/>
  <c r="S20" i="2"/>
  <c r="AF20" i="2"/>
  <c r="AG20" i="2"/>
  <c r="AH20" i="2"/>
  <c r="AI20" i="2"/>
  <c r="AJ20" i="2"/>
  <c r="AK20" i="2"/>
  <c r="BP20" i="2"/>
  <c r="BQ20" i="2"/>
  <c r="BR20" i="2"/>
  <c r="BS20" i="2"/>
  <c r="BT20" i="2"/>
  <c r="BU20" i="2"/>
  <c r="DF20" i="2"/>
  <c r="DG20" i="2"/>
  <c r="DH20" i="2"/>
  <c r="DI20" i="2"/>
  <c r="DJ20" i="2"/>
  <c r="DK20" i="2"/>
  <c r="O21" i="2"/>
  <c r="P21" i="2"/>
  <c r="Q21" i="2"/>
  <c r="R21" i="2"/>
  <c r="S21" i="2"/>
  <c r="AF21" i="2"/>
  <c r="AG21" i="2"/>
  <c r="AH21" i="2"/>
  <c r="AI21" i="2"/>
  <c r="AJ21" i="2"/>
  <c r="AK21" i="2"/>
  <c r="BP21" i="2"/>
  <c r="BQ21" i="2"/>
  <c r="BR21" i="2"/>
  <c r="BS21" i="2"/>
  <c r="BT21" i="2"/>
  <c r="BU21" i="2"/>
  <c r="DF21" i="2"/>
  <c r="DG21" i="2"/>
  <c r="DH21" i="2"/>
  <c r="DI21" i="2"/>
  <c r="DJ21" i="2"/>
  <c r="DK21" i="2"/>
  <c r="O22" i="2"/>
  <c r="P22" i="2"/>
  <c r="AN22" i="2" s="1"/>
  <c r="AZ22" i="2" s="1"/>
  <c r="Q22" i="2"/>
  <c r="R22" i="2"/>
  <c r="S22" i="2"/>
  <c r="AF22" i="2"/>
  <c r="AL22" i="2" s="1"/>
  <c r="AX22" i="2" s="1"/>
  <c r="CB22" i="2" s="1"/>
  <c r="AG22" i="2"/>
  <c r="AH22" i="2"/>
  <c r="AI22" i="2"/>
  <c r="AJ22" i="2"/>
  <c r="AK22" i="2"/>
  <c r="AQ22" i="2" s="1"/>
  <c r="BC22" i="2" s="1"/>
  <c r="BP22" i="2"/>
  <c r="BQ22" i="2"/>
  <c r="BR22" i="2"/>
  <c r="BS22" i="2"/>
  <c r="BT22" i="2"/>
  <c r="BU22" i="2"/>
  <c r="DF22" i="2"/>
  <c r="DG22" i="2"/>
  <c r="DH22" i="2"/>
  <c r="DI22" i="2"/>
  <c r="DJ22" i="2"/>
  <c r="DK22" i="2"/>
  <c r="O23" i="2"/>
  <c r="P23" i="2"/>
  <c r="Q23" i="2"/>
  <c r="R23" i="2"/>
  <c r="S23" i="2"/>
  <c r="AQ23" i="2" s="1"/>
  <c r="BC23" i="2" s="1"/>
  <c r="AF23" i="2"/>
  <c r="AL23" i="2" s="1"/>
  <c r="AX23" i="2" s="1"/>
  <c r="CB23" i="2" s="1"/>
  <c r="EM23" i="2" s="1"/>
  <c r="AG23" i="2"/>
  <c r="AH23" i="2"/>
  <c r="AI23" i="2"/>
  <c r="AJ23" i="2"/>
  <c r="AK23" i="2"/>
  <c r="BP23" i="2"/>
  <c r="BQ23" i="2"/>
  <c r="BR23" i="2"/>
  <c r="BS23" i="2"/>
  <c r="BT23" i="2"/>
  <c r="BU23" i="2"/>
  <c r="DF23" i="2"/>
  <c r="DG23" i="2"/>
  <c r="DH23" i="2"/>
  <c r="DI23" i="2"/>
  <c r="DJ23" i="2"/>
  <c r="DK23" i="2"/>
  <c r="O24" i="2"/>
  <c r="P24" i="2"/>
  <c r="Q24" i="2"/>
  <c r="R24" i="2"/>
  <c r="S24" i="2"/>
  <c r="AF24" i="2"/>
  <c r="AG24" i="2"/>
  <c r="AM24" i="2" s="1"/>
  <c r="AY24" i="2" s="1"/>
  <c r="AH24" i="2"/>
  <c r="AI24" i="2"/>
  <c r="AJ24" i="2"/>
  <c r="AK24" i="2"/>
  <c r="BP24" i="2"/>
  <c r="BQ24" i="2"/>
  <c r="BR24" i="2"/>
  <c r="BS24" i="2"/>
  <c r="BT24" i="2"/>
  <c r="BU24" i="2"/>
  <c r="DF24" i="2"/>
  <c r="DG24" i="2"/>
  <c r="DH24" i="2"/>
  <c r="DI24" i="2"/>
  <c r="DJ24" i="2"/>
  <c r="DK24" i="2"/>
  <c r="O25" i="2"/>
  <c r="P25" i="2"/>
  <c r="Q25" i="2"/>
  <c r="R25" i="2"/>
  <c r="S25" i="2"/>
  <c r="AF25" i="2"/>
  <c r="AG25" i="2"/>
  <c r="AH25" i="2"/>
  <c r="AI25" i="2"/>
  <c r="AO25" i="2" s="1"/>
  <c r="BA25" i="2" s="1"/>
  <c r="CE25" i="2" s="1"/>
  <c r="AJ25" i="2"/>
  <c r="AK25" i="2"/>
  <c r="BP25" i="2"/>
  <c r="BQ25" i="2"/>
  <c r="BR25" i="2"/>
  <c r="BS25" i="2"/>
  <c r="BT25" i="2"/>
  <c r="BU25" i="2"/>
  <c r="DF25" i="2"/>
  <c r="DG25" i="2"/>
  <c r="DH25" i="2"/>
  <c r="DI25" i="2"/>
  <c r="DJ25" i="2"/>
  <c r="DK25" i="2"/>
  <c r="O26" i="2"/>
  <c r="P26" i="2"/>
  <c r="Q26" i="2"/>
  <c r="R26" i="2"/>
  <c r="S26" i="2"/>
  <c r="AF26" i="2"/>
  <c r="AG26" i="2"/>
  <c r="AH26" i="2"/>
  <c r="AI26" i="2"/>
  <c r="AJ26" i="2"/>
  <c r="AK26" i="2"/>
  <c r="AL26" i="2"/>
  <c r="AX26" i="2" s="1"/>
  <c r="CB26" i="2" s="1"/>
  <c r="BP26" i="2"/>
  <c r="BQ26" i="2"/>
  <c r="BR26" i="2"/>
  <c r="BS26" i="2"/>
  <c r="BT26" i="2"/>
  <c r="BU26" i="2"/>
  <c r="DF26" i="2"/>
  <c r="DG26" i="2"/>
  <c r="DH26" i="2"/>
  <c r="DI26" i="2"/>
  <c r="DJ26" i="2"/>
  <c r="DK26" i="2"/>
  <c r="O27" i="2"/>
  <c r="P27" i="2"/>
  <c r="Q27" i="2"/>
  <c r="R27" i="2"/>
  <c r="S27" i="2"/>
  <c r="AF27" i="2"/>
  <c r="AG27" i="2"/>
  <c r="AH27" i="2"/>
  <c r="AI27" i="2"/>
  <c r="AJ27" i="2"/>
  <c r="AK27" i="2"/>
  <c r="BP27" i="2"/>
  <c r="BQ27" i="2"/>
  <c r="BR27" i="2"/>
  <c r="BS27" i="2"/>
  <c r="BT27" i="2"/>
  <c r="BU27" i="2"/>
  <c r="DF27" i="2"/>
  <c r="DG27" i="2"/>
  <c r="DH27" i="2"/>
  <c r="DI27" i="2"/>
  <c r="DJ27" i="2"/>
  <c r="DK27" i="2"/>
  <c r="O28" i="2"/>
  <c r="P28" i="2"/>
  <c r="Q28" i="2"/>
  <c r="R28" i="2"/>
  <c r="S28" i="2"/>
  <c r="AF28" i="2"/>
  <c r="AG28" i="2"/>
  <c r="AH28" i="2"/>
  <c r="AI28" i="2"/>
  <c r="AJ28" i="2"/>
  <c r="AK28" i="2"/>
  <c r="BP28" i="2"/>
  <c r="BQ28" i="2"/>
  <c r="BR28" i="2"/>
  <c r="BS28" i="2"/>
  <c r="BT28" i="2"/>
  <c r="BU28" i="2"/>
  <c r="DF28" i="2"/>
  <c r="DG28" i="2"/>
  <c r="DH28" i="2"/>
  <c r="DI28" i="2"/>
  <c r="DJ28" i="2"/>
  <c r="DK28" i="2"/>
  <c r="O29" i="2"/>
  <c r="P29" i="2"/>
  <c r="Q29" i="2"/>
  <c r="AO29" i="2" s="1"/>
  <c r="BA29" i="2" s="1"/>
  <c r="R29" i="2"/>
  <c r="S29" i="2"/>
  <c r="AF29" i="2"/>
  <c r="AG29" i="2"/>
  <c r="AH29" i="2"/>
  <c r="AI29" i="2"/>
  <c r="AJ29" i="2"/>
  <c r="AK29" i="2"/>
  <c r="BP29" i="2"/>
  <c r="BQ29" i="2"/>
  <c r="BR29" i="2"/>
  <c r="BS29" i="2"/>
  <c r="BT29" i="2"/>
  <c r="BU29" i="2"/>
  <c r="DF29" i="2"/>
  <c r="DG29" i="2"/>
  <c r="DH29" i="2"/>
  <c r="DI29" i="2"/>
  <c r="DJ29" i="2"/>
  <c r="DK29" i="2"/>
  <c r="O30" i="2"/>
  <c r="AM30" i="2" s="1"/>
  <c r="AY30" i="2" s="1"/>
  <c r="P30" i="2"/>
  <c r="Q30" i="2"/>
  <c r="R30" i="2"/>
  <c r="S30" i="2"/>
  <c r="AQ30" i="2" s="1"/>
  <c r="BC30" i="2" s="1"/>
  <c r="AF30" i="2"/>
  <c r="AL30" i="2" s="1"/>
  <c r="AX30" i="2" s="1"/>
  <c r="CB30" i="2" s="1"/>
  <c r="AG30" i="2"/>
  <c r="AH30" i="2"/>
  <c r="AI30" i="2"/>
  <c r="AJ30" i="2"/>
  <c r="AK30" i="2"/>
  <c r="BP30" i="2"/>
  <c r="BQ30" i="2"/>
  <c r="BR30" i="2"/>
  <c r="BS30" i="2"/>
  <c r="BT30" i="2"/>
  <c r="BU30" i="2"/>
  <c r="DF30" i="2"/>
  <c r="DG30" i="2"/>
  <c r="DH30" i="2"/>
  <c r="DI30" i="2"/>
  <c r="DJ30" i="2"/>
  <c r="DK30" i="2"/>
  <c r="O31" i="2"/>
  <c r="P31" i="2"/>
  <c r="Q31" i="2"/>
  <c r="AO31" i="2" s="1"/>
  <c r="BA31" i="2" s="1"/>
  <c r="R31" i="2"/>
  <c r="S31" i="2"/>
  <c r="AF31" i="2"/>
  <c r="AL31" i="2" s="1"/>
  <c r="AX31" i="2" s="1"/>
  <c r="CB31" i="2" s="1"/>
  <c r="AG31" i="2"/>
  <c r="AH31" i="2"/>
  <c r="AI31" i="2"/>
  <c r="AJ31" i="2"/>
  <c r="AP31" i="2" s="1"/>
  <c r="BB31" i="2" s="1"/>
  <c r="AK31" i="2"/>
  <c r="BP31" i="2"/>
  <c r="BQ31" i="2"/>
  <c r="BR31" i="2"/>
  <c r="BS31" i="2"/>
  <c r="BT31" i="2"/>
  <c r="BU31" i="2"/>
  <c r="DF31" i="2"/>
  <c r="DG31" i="2"/>
  <c r="DH31" i="2"/>
  <c r="DI31" i="2"/>
  <c r="DJ31" i="2"/>
  <c r="DK31" i="2"/>
  <c r="O32" i="2"/>
  <c r="P32" i="2"/>
  <c r="AN32" i="2" s="1"/>
  <c r="AZ32" i="2" s="1"/>
  <c r="Q32" i="2"/>
  <c r="R32" i="2"/>
  <c r="S32" i="2"/>
  <c r="AF32" i="2"/>
  <c r="AL32" i="2" s="1"/>
  <c r="AX32" i="2" s="1"/>
  <c r="CB32" i="2" s="1"/>
  <c r="AG32" i="2"/>
  <c r="AH32" i="2"/>
  <c r="AI32" i="2"/>
  <c r="AJ32" i="2"/>
  <c r="AP32" i="2" s="1"/>
  <c r="BB32" i="2" s="1"/>
  <c r="CF32" i="2" s="1"/>
  <c r="AK32" i="2"/>
  <c r="BP32" i="2"/>
  <c r="BQ32" i="2"/>
  <c r="BR32" i="2"/>
  <c r="BS32" i="2"/>
  <c r="BT32" i="2"/>
  <c r="BU32" i="2"/>
  <c r="DF32" i="2"/>
  <c r="DG32" i="2"/>
  <c r="DH32" i="2"/>
  <c r="DI32" i="2"/>
  <c r="DJ32" i="2"/>
  <c r="DK32" i="2"/>
  <c r="O33" i="2"/>
  <c r="P33" i="2"/>
  <c r="AN33" i="2" s="1"/>
  <c r="AZ33" i="2" s="1"/>
  <c r="Q33" i="2"/>
  <c r="R33" i="2"/>
  <c r="S33" i="2"/>
  <c r="AF33" i="2"/>
  <c r="AG33" i="2"/>
  <c r="AH33" i="2"/>
  <c r="AI33" i="2"/>
  <c r="AJ33" i="2"/>
  <c r="AK33" i="2"/>
  <c r="BP33" i="2"/>
  <c r="BQ33" i="2"/>
  <c r="BR33" i="2"/>
  <c r="BS33" i="2"/>
  <c r="BT33" i="2"/>
  <c r="BU33" i="2"/>
  <c r="DF33" i="2"/>
  <c r="DG33" i="2"/>
  <c r="DH33" i="2"/>
  <c r="DI33" i="2"/>
  <c r="DJ33" i="2"/>
  <c r="DK33" i="2"/>
  <c r="O34" i="2"/>
  <c r="AM34" i="2" s="1"/>
  <c r="AY34" i="2" s="1"/>
  <c r="P34" i="2"/>
  <c r="Q34" i="2"/>
  <c r="R34" i="2"/>
  <c r="S34" i="2"/>
  <c r="AF34" i="2"/>
  <c r="AL34" i="2" s="1"/>
  <c r="AX34" i="2" s="1"/>
  <c r="CB34" i="2" s="1"/>
  <c r="EM34" i="2" s="1"/>
  <c r="AG34" i="2"/>
  <c r="AH34" i="2"/>
  <c r="AI34" i="2"/>
  <c r="AJ34" i="2"/>
  <c r="AK34" i="2"/>
  <c r="BP34" i="2"/>
  <c r="BQ34" i="2"/>
  <c r="BR34" i="2"/>
  <c r="BS34" i="2"/>
  <c r="BT34" i="2"/>
  <c r="BU34" i="2"/>
  <c r="DF34" i="2"/>
  <c r="DG34" i="2"/>
  <c r="DH34" i="2"/>
  <c r="DI34" i="2"/>
  <c r="DJ34" i="2"/>
  <c r="DK34" i="2"/>
  <c r="O35" i="2"/>
  <c r="AM35" i="2" s="1"/>
  <c r="AY35" i="2" s="1"/>
  <c r="P35" i="2"/>
  <c r="Q35" i="2"/>
  <c r="R35" i="2"/>
  <c r="AP35" i="2" s="1"/>
  <c r="BB35" i="2" s="1"/>
  <c r="CF35" i="2" s="1"/>
  <c r="S35" i="2"/>
  <c r="AF35" i="2"/>
  <c r="AL35" i="2" s="1"/>
  <c r="AX35" i="2" s="1"/>
  <c r="CB35" i="2" s="1"/>
  <c r="DL35" i="2" s="1"/>
  <c r="AG35" i="2"/>
  <c r="AH35" i="2"/>
  <c r="AI35" i="2"/>
  <c r="AJ35" i="2"/>
  <c r="AK35" i="2"/>
  <c r="AQ35" i="2" s="1"/>
  <c r="BC35" i="2" s="1"/>
  <c r="AN35" i="2"/>
  <c r="AZ35" i="2" s="1"/>
  <c r="CD35" i="2" s="1"/>
  <c r="BP35" i="2"/>
  <c r="BQ35" i="2"/>
  <c r="BR35" i="2"/>
  <c r="BS35" i="2"/>
  <c r="BT35" i="2"/>
  <c r="BU35" i="2"/>
  <c r="DF35" i="2"/>
  <c r="DG35" i="2"/>
  <c r="DH35" i="2"/>
  <c r="DI35" i="2"/>
  <c r="DJ35" i="2"/>
  <c r="DK35" i="2"/>
  <c r="O36" i="2"/>
  <c r="P36" i="2"/>
  <c r="AN36" i="2" s="1"/>
  <c r="AZ36" i="2" s="1"/>
  <c r="Q36" i="2"/>
  <c r="R36" i="2"/>
  <c r="S36" i="2"/>
  <c r="AF36" i="2"/>
  <c r="AG36" i="2"/>
  <c r="AH36" i="2"/>
  <c r="AI36" i="2"/>
  <c r="AJ36" i="2"/>
  <c r="AK36" i="2"/>
  <c r="AQ36" i="2" s="1"/>
  <c r="BC36" i="2" s="1"/>
  <c r="CG36" i="2" s="1"/>
  <c r="BP36" i="2"/>
  <c r="BQ36" i="2"/>
  <c r="BR36" i="2"/>
  <c r="BS36" i="2"/>
  <c r="BT36" i="2"/>
  <c r="BU36" i="2"/>
  <c r="DF36" i="2"/>
  <c r="DG36" i="2"/>
  <c r="DH36" i="2"/>
  <c r="DI36" i="2"/>
  <c r="DJ36" i="2"/>
  <c r="DK36" i="2"/>
  <c r="O37" i="2"/>
  <c r="P37" i="2"/>
  <c r="Q37" i="2"/>
  <c r="R37" i="2"/>
  <c r="S37" i="2"/>
  <c r="AQ37" i="2" s="1"/>
  <c r="BC37" i="2" s="1"/>
  <c r="AF37" i="2"/>
  <c r="AG37" i="2"/>
  <c r="AH37" i="2"/>
  <c r="AI37" i="2"/>
  <c r="AJ37" i="2"/>
  <c r="AK37" i="2"/>
  <c r="BP37" i="2"/>
  <c r="BQ37" i="2"/>
  <c r="BR37" i="2"/>
  <c r="BS37" i="2"/>
  <c r="BT37" i="2"/>
  <c r="BU37" i="2"/>
  <c r="DF37" i="2"/>
  <c r="DG37" i="2"/>
  <c r="DH37" i="2"/>
  <c r="DI37" i="2"/>
  <c r="DJ37" i="2"/>
  <c r="DK37" i="2"/>
  <c r="O38" i="2"/>
  <c r="P38" i="2"/>
  <c r="Q38" i="2"/>
  <c r="R38" i="2"/>
  <c r="S38" i="2"/>
  <c r="AF38" i="2"/>
  <c r="AL38" i="2" s="1"/>
  <c r="AX38" i="2" s="1"/>
  <c r="CB38" i="2" s="1"/>
  <c r="EM38" i="2" s="1"/>
  <c r="AG38" i="2"/>
  <c r="AH38" i="2"/>
  <c r="AI38" i="2"/>
  <c r="AJ38" i="2"/>
  <c r="AK38" i="2"/>
  <c r="BP38" i="2"/>
  <c r="BQ38" i="2"/>
  <c r="BR38" i="2"/>
  <c r="BS38" i="2"/>
  <c r="BT38" i="2"/>
  <c r="BU38" i="2"/>
  <c r="DF38" i="2"/>
  <c r="DG38" i="2"/>
  <c r="DH38" i="2"/>
  <c r="DI38" i="2"/>
  <c r="DJ38" i="2"/>
  <c r="DK38" i="2"/>
  <c r="O39" i="2"/>
  <c r="P39" i="2"/>
  <c r="Q39" i="2"/>
  <c r="R39" i="2"/>
  <c r="AP39" i="2" s="1"/>
  <c r="BB39" i="2" s="1"/>
  <c r="S39" i="2"/>
  <c r="AF39" i="2"/>
  <c r="AL39" i="2" s="1"/>
  <c r="AX39" i="2" s="1"/>
  <c r="CB39" i="2" s="1"/>
  <c r="AG39" i="2"/>
  <c r="AH39" i="2"/>
  <c r="AI39" i="2"/>
  <c r="AJ39" i="2"/>
  <c r="AK39" i="2"/>
  <c r="BP39" i="2"/>
  <c r="BQ39" i="2"/>
  <c r="BR39" i="2"/>
  <c r="BS39" i="2"/>
  <c r="BT39" i="2"/>
  <c r="BU39" i="2"/>
  <c r="DF39" i="2"/>
  <c r="DG39" i="2"/>
  <c r="DH39" i="2"/>
  <c r="DI39" i="2"/>
  <c r="DJ39" i="2"/>
  <c r="DK39" i="2"/>
  <c r="O40" i="2"/>
  <c r="P40" i="2"/>
  <c r="Q40" i="2"/>
  <c r="AO40" i="2" s="1"/>
  <c r="BA40" i="2" s="1"/>
  <c r="CE40" i="2" s="1"/>
  <c r="R40" i="2"/>
  <c r="S40" i="2"/>
  <c r="AF40" i="2"/>
  <c r="AL40" i="2"/>
  <c r="AX40" i="2" s="1"/>
  <c r="CB40" i="2" s="1"/>
  <c r="EM40" i="2" s="1"/>
  <c r="AG40" i="2"/>
  <c r="AM40" i="2" s="1"/>
  <c r="AY40" i="2" s="1"/>
  <c r="CC40" i="2" s="1"/>
  <c r="AH40" i="2"/>
  <c r="AI40" i="2"/>
  <c r="AJ40" i="2"/>
  <c r="AK40" i="2"/>
  <c r="AN40" i="2"/>
  <c r="AZ40" i="2" s="1"/>
  <c r="BP40" i="2"/>
  <c r="BQ40" i="2"/>
  <c r="BR40" i="2"/>
  <c r="BS40" i="2"/>
  <c r="BT40" i="2"/>
  <c r="BU40" i="2"/>
  <c r="DF40" i="2"/>
  <c r="DG40" i="2"/>
  <c r="DH40" i="2"/>
  <c r="DI40" i="2"/>
  <c r="DJ40" i="2"/>
  <c r="DK40" i="2"/>
  <c r="O41" i="2"/>
  <c r="P41" i="2"/>
  <c r="Q41" i="2"/>
  <c r="R41" i="2"/>
  <c r="S41" i="2"/>
  <c r="AF41" i="2"/>
  <c r="AG41" i="2"/>
  <c r="AH41" i="2"/>
  <c r="AI41" i="2"/>
  <c r="AJ41" i="2"/>
  <c r="AK41" i="2"/>
  <c r="AN41" i="2"/>
  <c r="AZ41" i="2" s="1"/>
  <c r="BP41" i="2"/>
  <c r="BQ41" i="2"/>
  <c r="BR41" i="2"/>
  <c r="BS41" i="2"/>
  <c r="BT41" i="2"/>
  <c r="BU41" i="2"/>
  <c r="DF41" i="2"/>
  <c r="DG41" i="2"/>
  <c r="DH41" i="2"/>
  <c r="DI41" i="2"/>
  <c r="DJ41" i="2"/>
  <c r="DK41" i="2"/>
  <c r="O42" i="2"/>
  <c r="P42" i="2"/>
  <c r="Q42" i="2"/>
  <c r="R42" i="2"/>
  <c r="S42" i="2"/>
  <c r="AF42" i="2"/>
  <c r="AL42" i="2" s="1"/>
  <c r="AX42" i="2" s="1"/>
  <c r="CB42" i="2" s="1"/>
  <c r="AG42" i="2"/>
  <c r="AH42" i="2"/>
  <c r="AI42" i="2"/>
  <c r="AJ42" i="2"/>
  <c r="AK42" i="2"/>
  <c r="BP42" i="2"/>
  <c r="BQ42" i="2"/>
  <c r="BR42" i="2"/>
  <c r="BS42" i="2"/>
  <c r="BT42" i="2"/>
  <c r="BU42" i="2"/>
  <c r="DF42" i="2"/>
  <c r="DG42" i="2"/>
  <c r="DH42" i="2"/>
  <c r="DI42" i="2"/>
  <c r="DJ42" i="2"/>
  <c r="DK42" i="2"/>
  <c r="O43" i="2"/>
  <c r="P43" i="2"/>
  <c r="Q43" i="2"/>
  <c r="R43" i="2"/>
  <c r="S43" i="2"/>
  <c r="AF43" i="2"/>
  <c r="AL43" i="2" s="1"/>
  <c r="AX43" i="2" s="1"/>
  <c r="CB43" i="2" s="1"/>
  <c r="AG43" i="2"/>
  <c r="AH43" i="2"/>
  <c r="AI43" i="2"/>
  <c r="AJ43" i="2"/>
  <c r="AK43" i="2"/>
  <c r="BP43" i="2"/>
  <c r="BQ43" i="2"/>
  <c r="BR43" i="2"/>
  <c r="BS43" i="2"/>
  <c r="BT43" i="2"/>
  <c r="BU43" i="2"/>
  <c r="DF43" i="2"/>
  <c r="DG43" i="2"/>
  <c r="DH43" i="2"/>
  <c r="DI43" i="2"/>
  <c r="DJ43" i="2"/>
  <c r="DK43" i="2"/>
  <c r="O44" i="2"/>
  <c r="P44" i="2"/>
  <c r="Q44" i="2"/>
  <c r="R44" i="2"/>
  <c r="S44" i="2"/>
  <c r="AF44" i="2"/>
  <c r="AG44" i="2"/>
  <c r="AH44" i="2"/>
  <c r="AI44" i="2"/>
  <c r="AO44" i="2"/>
  <c r="BA44" i="2" s="1"/>
  <c r="CE44" i="2" s="1"/>
  <c r="AJ44" i="2"/>
  <c r="AK44" i="2"/>
  <c r="BP44" i="2"/>
  <c r="BQ44" i="2"/>
  <c r="BR44" i="2"/>
  <c r="BS44" i="2"/>
  <c r="BT44" i="2"/>
  <c r="BU44" i="2"/>
  <c r="DF44" i="2"/>
  <c r="DG44" i="2"/>
  <c r="DH44" i="2"/>
  <c r="DI44" i="2"/>
  <c r="DJ44" i="2"/>
  <c r="DK44" i="2"/>
  <c r="B45" i="2"/>
  <c r="C45" i="2"/>
  <c r="D45" i="2"/>
  <c r="E45" i="2"/>
  <c r="F45" i="2"/>
  <c r="G45" i="2"/>
  <c r="H45" i="2"/>
  <c r="I45" i="2"/>
  <c r="J45" i="2"/>
  <c r="K45" i="2"/>
  <c r="L45" i="2"/>
  <c r="M45" i="2"/>
  <c r="T45" i="2"/>
  <c r="U45" i="2"/>
  <c r="V45" i="2"/>
  <c r="W45" i="2"/>
  <c r="X45" i="2"/>
  <c r="Y45" i="2"/>
  <c r="Z45" i="2"/>
  <c r="AA45" i="2"/>
  <c r="AB45" i="2"/>
  <c r="AC45" i="2"/>
  <c r="AD45" i="2"/>
  <c r="AE45" i="2"/>
  <c r="AR45" i="2"/>
  <c r="AS45" i="2"/>
  <c r="AT45" i="2"/>
  <c r="AU45" i="2"/>
  <c r="AV45" i="2"/>
  <c r="AW45" i="2"/>
  <c r="BV45" i="2"/>
  <c r="BW45" i="2"/>
  <c r="BX45" i="2"/>
  <c r="BY45" i="2"/>
  <c r="BZ45" i="2"/>
  <c r="CA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R45" i="2"/>
  <c r="DS45" i="2"/>
  <c r="DT45" i="2"/>
  <c r="DU45" i="2"/>
  <c r="DV45" i="2"/>
  <c r="N4" i="3"/>
  <c r="O4" i="3"/>
  <c r="P4" i="3"/>
  <c r="Q4" i="3"/>
  <c r="R4" i="3"/>
  <c r="S4" i="3"/>
  <c r="AF4" i="3"/>
  <c r="AG4" i="3"/>
  <c r="AH4" i="3"/>
  <c r="AN4" i="3" s="1"/>
  <c r="AZ4" i="3" s="1"/>
  <c r="AI4" i="3"/>
  <c r="AJ4" i="3"/>
  <c r="AK4" i="3"/>
  <c r="BP4" i="3"/>
  <c r="BQ4" i="3"/>
  <c r="BR4" i="3"/>
  <c r="BS4" i="3"/>
  <c r="BT4" i="3"/>
  <c r="BU4" i="3"/>
  <c r="DF4" i="3"/>
  <c r="DG4" i="3"/>
  <c r="DH4" i="3"/>
  <c r="DI4" i="3"/>
  <c r="DJ4" i="3"/>
  <c r="DK4" i="3"/>
  <c r="N5" i="3"/>
  <c r="O5" i="3"/>
  <c r="P5" i="3"/>
  <c r="Q5" i="3"/>
  <c r="R5" i="3"/>
  <c r="S5" i="3"/>
  <c r="AF5" i="3"/>
  <c r="AG5" i="3"/>
  <c r="AH5" i="3"/>
  <c r="AI5" i="3"/>
  <c r="AJ5" i="3"/>
  <c r="AK5" i="3"/>
  <c r="AP5" i="3"/>
  <c r="BB5" i="3" s="1"/>
  <c r="BP5" i="3"/>
  <c r="BQ5" i="3"/>
  <c r="BR5" i="3"/>
  <c r="BS5" i="3"/>
  <c r="BT5" i="3"/>
  <c r="BU5" i="3"/>
  <c r="DF5" i="3"/>
  <c r="DG5" i="3"/>
  <c r="DH5" i="3"/>
  <c r="DI5" i="3"/>
  <c r="DJ5" i="3"/>
  <c r="DK5" i="3"/>
  <c r="N6" i="3"/>
  <c r="O6" i="3"/>
  <c r="P6" i="3"/>
  <c r="Q6" i="3"/>
  <c r="R6" i="3"/>
  <c r="S6" i="3"/>
  <c r="AF6" i="3"/>
  <c r="AG6" i="3"/>
  <c r="AH6" i="3"/>
  <c r="AI6" i="3"/>
  <c r="AJ6" i="3"/>
  <c r="AK6" i="3"/>
  <c r="BP6" i="3"/>
  <c r="BQ6" i="3"/>
  <c r="BR6" i="3"/>
  <c r="BS6" i="3"/>
  <c r="BT6" i="3"/>
  <c r="BU6" i="3"/>
  <c r="DF6" i="3"/>
  <c r="DG6" i="3"/>
  <c r="DH6" i="3"/>
  <c r="DI6" i="3"/>
  <c r="DJ6" i="3"/>
  <c r="DK6" i="3"/>
  <c r="N7" i="3"/>
  <c r="O7" i="3"/>
  <c r="P7" i="3"/>
  <c r="Q7" i="3"/>
  <c r="R7" i="3"/>
  <c r="S7" i="3"/>
  <c r="AF7" i="3"/>
  <c r="AG7" i="3"/>
  <c r="AH7" i="3"/>
  <c r="AI7" i="3"/>
  <c r="AJ7" i="3"/>
  <c r="AK7" i="3"/>
  <c r="BP7" i="3"/>
  <c r="BQ7" i="3"/>
  <c r="BR7" i="3"/>
  <c r="BS7" i="3"/>
  <c r="BT7" i="3"/>
  <c r="BU7" i="3"/>
  <c r="DF7" i="3"/>
  <c r="DG7" i="3"/>
  <c r="DH7" i="3"/>
  <c r="DI7" i="3"/>
  <c r="DJ7" i="3"/>
  <c r="DK7" i="3"/>
  <c r="N8" i="3"/>
  <c r="O8" i="3"/>
  <c r="AM8" i="3" s="1"/>
  <c r="AY8" i="3" s="1"/>
  <c r="P8" i="3"/>
  <c r="Q8" i="3"/>
  <c r="R8" i="3"/>
  <c r="AP8" i="3" s="1"/>
  <c r="BB8" i="3" s="1"/>
  <c r="S8" i="3"/>
  <c r="AQ8" i="3" s="1"/>
  <c r="BC8" i="3" s="1"/>
  <c r="AF8" i="3"/>
  <c r="AG8" i="3"/>
  <c r="AH8" i="3"/>
  <c r="AI8" i="3"/>
  <c r="AO8" i="3" s="1"/>
  <c r="AJ8" i="3"/>
  <c r="AK8" i="3"/>
  <c r="BP8" i="3"/>
  <c r="BQ8" i="3"/>
  <c r="BR8" i="3"/>
  <c r="BS8" i="3"/>
  <c r="BT8" i="3"/>
  <c r="BU8" i="3"/>
  <c r="DF8" i="3"/>
  <c r="DG8" i="3"/>
  <c r="DH8" i="3"/>
  <c r="DI8" i="3"/>
  <c r="DJ8" i="3"/>
  <c r="DK8" i="3"/>
  <c r="N9" i="3"/>
  <c r="O9" i="3"/>
  <c r="P9" i="3"/>
  <c r="Q9" i="3"/>
  <c r="AO9" i="3" s="1"/>
  <c r="BA9" i="3" s="1"/>
  <c r="R9" i="3"/>
  <c r="AP9" i="3" s="1"/>
  <c r="BB9" i="3" s="1"/>
  <c r="CF9" i="3" s="1"/>
  <c r="S9" i="3"/>
  <c r="AF9" i="3"/>
  <c r="AG9" i="3"/>
  <c r="AH9" i="3"/>
  <c r="AI9" i="3"/>
  <c r="AJ9" i="3"/>
  <c r="AK9" i="3"/>
  <c r="AL9" i="3"/>
  <c r="AX9" i="3" s="1"/>
  <c r="CB9" i="3" s="1"/>
  <c r="EM9" i="3" s="1"/>
  <c r="BP9" i="3"/>
  <c r="BQ9" i="3"/>
  <c r="BR9" i="3"/>
  <c r="BS9" i="3"/>
  <c r="BT9" i="3"/>
  <c r="BU9" i="3"/>
  <c r="DF9" i="3"/>
  <c r="DG9" i="3"/>
  <c r="DH9" i="3"/>
  <c r="DI9" i="3"/>
  <c r="DJ9" i="3"/>
  <c r="DK9" i="3"/>
  <c r="N10" i="3"/>
  <c r="O10" i="3"/>
  <c r="P10" i="3"/>
  <c r="AN10" i="3" s="1"/>
  <c r="AZ10" i="3" s="1"/>
  <c r="Q10" i="3"/>
  <c r="R10" i="3"/>
  <c r="S10" i="3"/>
  <c r="AF10" i="3"/>
  <c r="AG10" i="3"/>
  <c r="AH10" i="3"/>
  <c r="AI10" i="3"/>
  <c r="AJ10" i="3"/>
  <c r="AK10" i="3"/>
  <c r="BP10" i="3"/>
  <c r="BQ10" i="3"/>
  <c r="BR10" i="3"/>
  <c r="BS10" i="3"/>
  <c r="BT10" i="3"/>
  <c r="BU10" i="3"/>
  <c r="DF10" i="3"/>
  <c r="DG10" i="3"/>
  <c r="DH10" i="3"/>
  <c r="DI10" i="3"/>
  <c r="DJ10" i="3"/>
  <c r="DK10" i="3"/>
  <c r="N11" i="3"/>
  <c r="O11" i="3"/>
  <c r="P11" i="3"/>
  <c r="Q11" i="3"/>
  <c r="R11" i="3"/>
  <c r="S11" i="3"/>
  <c r="AF11" i="3"/>
  <c r="AG11" i="3"/>
  <c r="AH11" i="3"/>
  <c r="AI11" i="3"/>
  <c r="AO11" i="3"/>
  <c r="BA11" i="3" s="1"/>
  <c r="AJ11" i="3"/>
  <c r="AK11" i="3"/>
  <c r="BP11" i="3"/>
  <c r="BQ11" i="3"/>
  <c r="BR11" i="3"/>
  <c r="BS11" i="3"/>
  <c r="BT11" i="3"/>
  <c r="BU11" i="3"/>
  <c r="DF11" i="3"/>
  <c r="DG11" i="3"/>
  <c r="DH11" i="3"/>
  <c r="DI11" i="3"/>
  <c r="DJ11" i="3"/>
  <c r="DK11" i="3"/>
  <c r="N12" i="3"/>
  <c r="O12" i="3"/>
  <c r="P12" i="3"/>
  <c r="Q12" i="3"/>
  <c r="R12" i="3"/>
  <c r="S12" i="3"/>
  <c r="AF12" i="3"/>
  <c r="AG12" i="3"/>
  <c r="AH12" i="3"/>
  <c r="AI12" i="3"/>
  <c r="AJ12" i="3"/>
  <c r="AK12" i="3"/>
  <c r="BP12" i="3"/>
  <c r="BQ12" i="3"/>
  <c r="BR12" i="3"/>
  <c r="BS12" i="3"/>
  <c r="BT12" i="3"/>
  <c r="BU12" i="3"/>
  <c r="DF12" i="3"/>
  <c r="DG12" i="3"/>
  <c r="DH12" i="3"/>
  <c r="DI12" i="3"/>
  <c r="DJ12" i="3"/>
  <c r="DK12" i="3"/>
  <c r="N13" i="3"/>
  <c r="O13" i="3"/>
  <c r="P13" i="3"/>
  <c r="Q13" i="3"/>
  <c r="R13" i="3"/>
  <c r="S13" i="3"/>
  <c r="AF13" i="3"/>
  <c r="AG13" i="3"/>
  <c r="AH13" i="3"/>
  <c r="AI13" i="3"/>
  <c r="AJ13" i="3"/>
  <c r="AK13" i="3"/>
  <c r="AP13" i="3"/>
  <c r="BB13" i="3" s="1"/>
  <c r="CF13" i="3" s="1"/>
  <c r="DP13" i="3" s="1"/>
  <c r="BP13" i="3"/>
  <c r="BQ13" i="3"/>
  <c r="BR13" i="3"/>
  <c r="BS13" i="3"/>
  <c r="BT13" i="3"/>
  <c r="BU13" i="3"/>
  <c r="DF13" i="3"/>
  <c r="DG13" i="3"/>
  <c r="DH13" i="3"/>
  <c r="DI13" i="3"/>
  <c r="DJ13" i="3"/>
  <c r="DK13" i="3"/>
  <c r="N14" i="3"/>
  <c r="O14" i="3"/>
  <c r="P14" i="3"/>
  <c r="Q14" i="3"/>
  <c r="R14" i="3"/>
  <c r="S14" i="3"/>
  <c r="AF14" i="3"/>
  <c r="AG14" i="3"/>
  <c r="AH14" i="3"/>
  <c r="AI14" i="3"/>
  <c r="AJ14" i="3"/>
  <c r="AK14" i="3"/>
  <c r="AL14" i="3"/>
  <c r="AX14" i="3" s="1"/>
  <c r="CB14" i="3" s="1"/>
  <c r="BP14" i="3"/>
  <c r="BQ14" i="3"/>
  <c r="BR14" i="3"/>
  <c r="BS14" i="3"/>
  <c r="BT14" i="3"/>
  <c r="BU14" i="3"/>
  <c r="DF14" i="3"/>
  <c r="DG14" i="3"/>
  <c r="DH14" i="3"/>
  <c r="DI14" i="3"/>
  <c r="DJ14" i="3"/>
  <c r="DK14" i="3"/>
  <c r="N15" i="3"/>
  <c r="O15" i="3"/>
  <c r="P15" i="3"/>
  <c r="Q15" i="3"/>
  <c r="R15" i="3"/>
  <c r="S15" i="3"/>
  <c r="AF15" i="3"/>
  <c r="AG15" i="3"/>
  <c r="AH15" i="3"/>
  <c r="AI15" i="3"/>
  <c r="AJ15" i="3"/>
  <c r="AK15" i="3"/>
  <c r="BP15" i="3"/>
  <c r="BQ15" i="3"/>
  <c r="BR15" i="3"/>
  <c r="BS15" i="3"/>
  <c r="BT15" i="3"/>
  <c r="BU15" i="3"/>
  <c r="DF15" i="3"/>
  <c r="DG15" i="3"/>
  <c r="DH15" i="3"/>
  <c r="DI15" i="3"/>
  <c r="DJ15" i="3"/>
  <c r="DK15" i="3"/>
  <c r="N16" i="3"/>
  <c r="O16" i="3"/>
  <c r="AM16" i="3" s="1"/>
  <c r="AY16" i="3" s="1"/>
  <c r="P16" i="3"/>
  <c r="Q16" i="3"/>
  <c r="R16" i="3"/>
  <c r="S16" i="3"/>
  <c r="AF16" i="3"/>
  <c r="AG16" i="3"/>
  <c r="AH16" i="3"/>
  <c r="AI16" i="3"/>
  <c r="AJ16" i="3"/>
  <c r="AK16" i="3"/>
  <c r="BP16" i="3"/>
  <c r="BQ16" i="3"/>
  <c r="BR16" i="3"/>
  <c r="BS16" i="3"/>
  <c r="BT16" i="3"/>
  <c r="BU16" i="3"/>
  <c r="DF16" i="3"/>
  <c r="DG16" i="3"/>
  <c r="DH16" i="3"/>
  <c r="DI16" i="3"/>
  <c r="DJ16" i="3"/>
  <c r="DK16" i="3"/>
  <c r="N17" i="3"/>
  <c r="O17" i="3"/>
  <c r="P17" i="3"/>
  <c r="Q17" i="3"/>
  <c r="R17" i="3"/>
  <c r="S17" i="3"/>
  <c r="AF17" i="3"/>
  <c r="AG17" i="3"/>
  <c r="AH17" i="3"/>
  <c r="AI17" i="3"/>
  <c r="AJ17" i="3"/>
  <c r="AK17" i="3"/>
  <c r="BP17" i="3"/>
  <c r="BQ17" i="3"/>
  <c r="BR17" i="3"/>
  <c r="BS17" i="3"/>
  <c r="BT17" i="3"/>
  <c r="BU17" i="3"/>
  <c r="DF17" i="3"/>
  <c r="DG17" i="3"/>
  <c r="DH17" i="3"/>
  <c r="DI17" i="3"/>
  <c r="DJ17" i="3"/>
  <c r="DK17" i="3"/>
  <c r="N18" i="3"/>
  <c r="O18" i="3"/>
  <c r="P18" i="3"/>
  <c r="Q18" i="3"/>
  <c r="R18" i="3"/>
  <c r="S18" i="3"/>
  <c r="AF18" i="3"/>
  <c r="AG18" i="3"/>
  <c r="AH18" i="3"/>
  <c r="AI18" i="3"/>
  <c r="AJ18" i="3"/>
  <c r="AK18" i="3"/>
  <c r="BP18" i="3"/>
  <c r="BQ18" i="3"/>
  <c r="BR18" i="3"/>
  <c r="BS18" i="3"/>
  <c r="BT18" i="3"/>
  <c r="BU18" i="3"/>
  <c r="DF18" i="3"/>
  <c r="DG18" i="3"/>
  <c r="DH18" i="3"/>
  <c r="DI18" i="3"/>
  <c r="DJ18" i="3"/>
  <c r="DK18" i="3"/>
  <c r="N19" i="3"/>
  <c r="O19" i="3"/>
  <c r="P19" i="3"/>
  <c r="Q19" i="3"/>
  <c r="R19" i="3"/>
  <c r="S19" i="3"/>
  <c r="AF19" i="3"/>
  <c r="AG19" i="3"/>
  <c r="AH19" i="3"/>
  <c r="AI19" i="3"/>
  <c r="AJ19" i="3"/>
  <c r="AK19" i="3"/>
  <c r="BP19" i="3"/>
  <c r="BQ19" i="3"/>
  <c r="BR19" i="3"/>
  <c r="BS19" i="3"/>
  <c r="BT19" i="3"/>
  <c r="BU19" i="3"/>
  <c r="DF19" i="3"/>
  <c r="DG19" i="3"/>
  <c r="DH19" i="3"/>
  <c r="DI19" i="3"/>
  <c r="DJ19" i="3"/>
  <c r="DK19" i="3"/>
  <c r="N20" i="3"/>
  <c r="O20" i="3"/>
  <c r="P20" i="3"/>
  <c r="Q20" i="3"/>
  <c r="R20" i="3"/>
  <c r="S20" i="3"/>
  <c r="AF20" i="3"/>
  <c r="AG20" i="3"/>
  <c r="AH20" i="3"/>
  <c r="AI20" i="3"/>
  <c r="AJ20" i="3"/>
  <c r="AK20" i="3"/>
  <c r="BP20" i="3"/>
  <c r="BQ20" i="3"/>
  <c r="BR20" i="3"/>
  <c r="BS20" i="3"/>
  <c r="BT20" i="3"/>
  <c r="BU20" i="3"/>
  <c r="DF20" i="3"/>
  <c r="DG20" i="3"/>
  <c r="DH20" i="3"/>
  <c r="DI20" i="3"/>
  <c r="DJ20" i="3"/>
  <c r="DK20" i="3"/>
  <c r="N21" i="3"/>
  <c r="O21" i="3"/>
  <c r="P21" i="3"/>
  <c r="Q21" i="3"/>
  <c r="R21" i="3"/>
  <c r="S21" i="3"/>
  <c r="AF21" i="3"/>
  <c r="AG21" i="3"/>
  <c r="AH21" i="3"/>
  <c r="AI21" i="3"/>
  <c r="AJ21" i="3"/>
  <c r="AP21" i="3" s="1"/>
  <c r="BB21" i="3" s="1"/>
  <c r="AK21" i="3"/>
  <c r="BP21" i="3"/>
  <c r="BQ21" i="3"/>
  <c r="BR21" i="3"/>
  <c r="BS21" i="3"/>
  <c r="BT21" i="3"/>
  <c r="BU21" i="3"/>
  <c r="DF21" i="3"/>
  <c r="DG21" i="3"/>
  <c r="DH21" i="3"/>
  <c r="DI21" i="3"/>
  <c r="DJ21" i="3"/>
  <c r="DK21" i="3"/>
  <c r="N22" i="3"/>
  <c r="O22" i="3"/>
  <c r="P22" i="3"/>
  <c r="Q22" i="3"/>
  <c r="R22" i="3"/>
  <c r="S22" i="3"/>
  <c r="AF22" i="3"/>
  <c r="AG22" i="3"/>
  <c r="AH22" i="3"/>
  <c r="AI22" i="3"/>
  <c r="AJ22" i="3"/>
  <c r="AK22" i="3"/>
  <c r="BP22" i="3"/>
  <c r="BQ22" i="3"/>
  <c r="BR22" i="3"/>
  <c r="BS22" i="3"/>
  <c r="BT22" i="3"/>
  <c r="BU22" i="3"/>
  <c r="DF22" i="3"/>
  <c r="DG22" i="3"/>
  <c r="DH22" i="3"/>
  <c r="DI22" i="3"/>
  <c r="DJ22" i="3"/>
  <c r="DK22" i="3"/>
  <c r="N23" i="3"/>
  <c r="O23" i="3"/>
  <c r="P23" i="3"/>
  <c r="Q23" i="3"/>
  <c r="AO23" i="3" s="1"/>
  <c r="BA23" i="3" s="1"/>
  <c r="R23" i="3"/>
  <c r="S23" i="3"/>
  <c r="AF23" i="3"/>
  <c r="AG23" i="3"/>
  <c r="AH23" i="3"/>
  <c r="AI23" i="3"/>
  <c r="AJ23" i="3"/>
  <c r="AK23" i="3"/>
  <c r="BP23" i="3"/>
  <c r="BQ23" i="3"/>
  <c r="BR23" i="3"/>
  <c r="BS23" i="3"/>
  <c r="BT23" i="3"/>
  <c r="BU23" i="3"/>
  <c r="DF23" i="3"/>
  <c r="DG23" i="3"/>
  <c r="DH23" i="3"/>
  <c r="DI23" i="3"/>
  <c r="DJ23" i="3"/>
  <c r="DK23" i="3"/>
  <c r="N24" i="3"/>
  <c r="O24" i="3"/>
  <c r="P24" i="3"/>
  <c r="AN24" i="3" s="1"/>
  <c r="AZ24" i="3" s="1"/>
  <c r="Q24" i="3"/>
  <c r="R24" i="3"/>
  <c r="S24" i="3"/>
  <c r="AQ24" i="3" s="1"/>
  <c r="BC24" i="3" s="1"/>
  <c r="AF24" i="3"/>
  <c r="AG24" i="3"/>
  <c r="AH24" i="3"/>
  <c r="AI24" i="3"/>
  <c r="AJ24" i="3"/>
  <c r="AK24" i="3"/>
  <c r="BP24" i="3"/>
  <c r="BQ24" i="3"/>
  <c r="BR24" i="3"/>
  <c r="BS24" i="3"/>
  <c r="BT24" i="3"/>
  <c r="BU24" i="3"/>
  <c r="DF24" i="3"/>
  <c r="DG24" i="3"/>
  <c r="DH24" i="3"/>
  <c r="DI24" i="3"/>
  <c r="DJ24" i="3"/>
  <c r="DK24" i="3"/>
  <c r="N25" i="3"/>
  <c r="O25" i="3"/>
  <c r="P25" i="3"/>
  <c r="Q25" i="3"/>
  <c r="R25" i="3"/>
  <c r="S25" i="3"/>
  <c r="AF25" i="3"/>
  <c r="AG25" i="3"/>
  <c r="AH25" i="3"/>
  <c r="AI25" i="3"/>
  <c r="AJ25" i="3"/>
  <c r="AP25" i="3" s="1"/>
  <c r="BB25" i="3" s="1"/>
  <c r="CF25" i="3" s="1"/>
  <c r="AK25" i="3"/>
  <c r="BP25" i="3"/>
  <c r="BQ25" i="3"/>
  <c r="BR25" i="3"/>
  <c r="BS25" i="3"/>
  <c r="BT25" i="3"/>
  <c r="BU25" i="3"/>
  <c r="DF25" i="3"/>
  <c r="DG25" i="3"/>
  <c r="DH25" i="3"/>
  <c r="DI25" i="3"/>
  <c r="DJ25" i="3"/>
  <c r="DK25" i="3"/>
  <c r="N26" i="3"/>
  <c r="O26" i="3"/>
  <c r="P26" i="3"/>
  <c r="AN26" i="3" s="1"/>
  <c r="AZ26" i="3" s="1"/>
  <c r="Q26" i="3"/>
  <c r="R26" i="3"/>
  <c r="S26" i="3"/>
  <c r="AF26" i="3"/>
  <c r="AG26" i="3"/>
  <c r="AH26" i="3"/>
  <c r="AI26" i="3"/>
  <c r="AJ26" i="3"/>
  <c r="AK26" i="3"/>
  <c r="BP26" i="3"/>
  <c r="BQ26" i="3"/>
  <c r="BR26" i="3"/>
  <c r="BS26" i="3"/>
  <c r="BT26" i="3"/>
  <c r="BU26" i="3"/>
  <c r="DF26" i="3"/>
  <c r="DG26" i="3"/>
  <c r="DH26" i="3"/>
  <c r="DI26" i="3"/>
  <c r="DJ26" i="3"/>
  <c r="DK26" i="3"/>
  <c r="N27" i="3"/>
  <c r="O27" i="3"/>
  <c r="P27" i="3"/>
  <c r="Q27" i="3"/>
  <c r="AO27" i="3" s="1"/>
  <c r="BA27" i="3" s="1"/>
  <c r="R27" i="3"/>
  <c r="AP27" i="3" s="1"/>
  <c r="BB27" i="3" s="1"/>
  <c r="S27" i="3"/>
  <c r="AF27" i="3"/>
  <c r="AG27" i="3"/>
  <c r="AH27" i="3"/>
  <c r="AI27" i="3"/>
  <c r="AJ27" i="3"/>
  <c r="AK27" i="3"/>
  <c r="BP27" i="3"/>
  <c r="BQ27" i="3"/>
  <c r="BR27" i="3"/>
  <c r="BS27" i="3"/>
  <c r="BT27" i="3"/>
  <c r="BU27" i="3"/>
  <c r="DF27" i="3"/>
  <c r="DG27" i="3"/>
  <c r="DH27" i="3"/>
  <c r="DI27" i="3"/>
  <c r="DJ27" i="3"/>
  <c r="DK27" i="3"/>
  <c r="N28" i="3"/>
  <c r="O28" i="3"/>
  <c r="P28" i="3"/>
  <c r="Q28" i="3"/>
  <c r="AO28" i="3" s="1"/>
  <c r="BA28" i="3" s="1"/>
  <c r="R28" i="3"/>
  <c r="AP28" i="3" s="1"/>
  <c r="BB28" i="3" s="1"/>
  <c r="S28" i="3"/>
  <c r="AF28" i="3"/>
  <c r="AG28" i="3"/>
  <c r="AH28" i="3"/>
  <c r="AI28" i="3"/>
  <c r="AJ28" i="3"/>
  <c r="AK28" i="3"/>
  <c r="BP28" i="3"/>
  <c r="BQ28" i="3"/>
  <c r="BR28" i="3"/>
  <c r="BS28" i="3"/>
  <c r="BT28" i="3"/>
  <c r="BU28" i="3"/>
  <c r="DF28" i="3"/>
  <c r="DG28" i="3"/>
  <c r="DH28" i="3"/>
  <c r="DI28" i="3"/>
  <c r="DJ28" i="3"/>
  <c r="DK28" i="3"/>
  <c r="N29" i="3"/>
  <c r="O29" i="3"/>
  <c r="P29" i="3"/>
  <c r="Q29" i="3"/>
  <c r="AO29" i="3" s="1"/>
  <c r="BA29" i="3" s="1"/>
  <c r="R29" i="3"/>
  <c r="S29" i="3"/>
  <c r="AF29" i="3"/>
  <c r="AG29" i="3"/>
  <c r="AH29" i="3"/>
  <c r="AI29" i="3"/>
  <c r="AJ29" i="3"/>
  <c r="AP29" i="3" s="1"/>
  <c r="BB29" i="3" s="1"/>
  <c r="CF29" i="3" s="1"/>
  <c r="AK29" i="3"/>
  <c r="BP29" i="3"/>
  <c r="BQ29" i="3"/>
  <c r="BR29" i="3"/>
  <c r="BS29" i="3"/>
  <c r="BT29" i="3"/>
  <c r="BU29" i="3"/>
  <c r="DF29" i="3"/>
  <c r="DG29" i="3"/>
  <c r="DH29" i="3"/>
  <c r="DI29" i="3"/>
  <c r="DJ29" i="3"/>
  <c r="DK29" i="3"/>
  <c r="N30" i="3"/>
  <c r="O30" i="3"/>
  <c r="P30" i="3"/>
  <c r="AN30" i="3" s="1"/>
  <c r="AZ30" i="3" s="1"/>
  <c r="Q30" i="3"/>
  <c r="R30" i="3"/>
  <c r="S30" i="3"/>
  <c r="AF30" i="3"/>
  <c r="AG30" i="3"/>
  <c r="AH30" i="3"/>
  <c r="AI30" i="3"/>
  <c r="AJ30" i="3"/>
  <c r="AK30" i="3"/>
  <c r="BP30" i="3"/>
  <c r="BQ30" i="3"/>
  <c r="BR30" i="3"/>
  <c r="BS30" i="3"/>
  <c r="BT30" i="3"/>
  <c r="BU30" i="3"/>
  <c r="DF30" i="3"/>
  <c r="DG30" i="3"/>
  <c r="DH30" i="3"/>
  <c r="DI30" i="3"/>
  <c r="DJ30" i="3"/>
  <c r="DK30" i="3"/>
  <c r="N31" i="3"/>
  <c r="O31" i="3"/>
  <c r="P31" i="3"/>
  <c r="Q31" i="3"/>
  <c r="AO31" i="3" s="1"/>
  <c r="BA31" i="3" s="1"/>
  <c r="R31" i="3"/>
  <c r="S31" i="3"/>
  <c r="AF31" i="3"/>
  <c r="AG31" i="3"/>
  <c r="AH31" i="3"/>
  <c r="AI31" i="3"/>
  <c r="AJ31" i="3"/>
  <c r="AK31" i="3"/>
  <c r="BP31" i="3"/>
  <c r="BQ31" i="3"/>
  <c r="BR31" i="3"/>
  <c r="BS31" i="3"/>
  <c r="BT31" i="3"/>
  <c r="BU31" i="3"/>
  <c r="DF31" i="3"/>
  <c r="DG31" i="3"/>
  <c r="DH31" i="3"/>
  <c r="DI31" i="3"/>
  <c r="DJ31" i="3"/>
  <c r="DK31" i="3"/>
  <c r="N32" i="3"/>
  <c r="O32" i="3"/>
  <c r="P32" i="3"/>
  <c r="Q32" i="3"/>
  <c r="R32" i="3"/>
  <c r="S32" i="3"/>
  <c r="AF32" i="3"/>
  <c r="AG32" i="3"/>
  <c r="AH32" i="3"/>
  <c r="AI32" i="3"/>
  <c r="AJ32" i="3"/>
  <c r="AK32" i="3"/>
  <c r="BP32" i="3"/>
  <c r="BQ32" i="3"/>
  <c r="BR32" i="3"/>
  <c r="BS32" i="3"/>
  <c r="BT32" i="3"/>
  <c r="BU32" i="3"/>
  <c r="DF32" i="3"/>
  <c r="DG32" i="3"/>
  <c r="DH32" i="3"/>
  <c r="DI32" i="3"/>
  <c r="DJ32" i="3"/>
  <c r="DK32" i="3"/>
  <c r="N33" i="3"/>
  <c r="O33" i="3"/>
  <c r="P33" i="3"/>
  <c r="Q33" i="3"/>
  <c r="R33" i="3"/>
  <c r="S33" i="3"/>
  <c r="AF33" i="3"/>
  <c r="AG33" i="3"/>
  <c r="AH33" i="3"/>
  <c r="AI33" i="3"/>
  <c r="AJ33" i="3"/>
  <c r="AK33" i="3"/>
  <c r="BP33" i="3"/>
  <c r="BQ33" i="3"/>
  <c r="BR33" i="3"/>
  <c r="BS33" i="3"/>
  <c r="BT33" i="3"/>
  <c r="BU33" i="3"/>
  <c r="DF33" i="3"/>
  <c r="DG33" i="3"/>
  <c r="DH33" i="3"/>
  <c r="DI33" i="3"/>
  <c r="DJ33" i="3"/>
  <c r="DK33" i="3"/>
  <c r="N34" i="3"/>
  <c r="AL34" i="3" s="1"/>
  <c r="AX34" i="3" s="1"/>
  <c r="CB34" i="3" s="1"/>
  <c r="O34" i="3"/>
  <c r="AM34" i="3" s="1"/>
  <c r="AY34" i="3" s="1"/>
  <c r="P34" i="3"/>
  <c r="Q34" i="3"/>
  <c r="R34" i="3"/>
  <c r="S34" i="3"/>
  <c r="AF34" i="3"/>
  <c r="AG34" i="3"/>
  <c r="AH34" i="3"/>
  <c r="AI34" i="3"/>
  <c r="AJ34" i="3"/>
  <c r="AK34" i="3"/>
  <c r="BP34" i="3"/>
  <c r="BQ34" i="3"/>
  <c r="BR34" i="3"/>
  <c r="BS34" i="3"/>
  <c r="BT34" i="3"/>
  <c r="BU34" i="3"/>
  <c r="DF34" i="3"/>
  <c r="DG34" i="3"/>
  <c r="DH34" i="3"/>
  <c r="DI34" i="3"/>
  <c r="DJ34" i="3"/>
  <c r="DK34" i="3"/>
  <c r="N35" i="3"/>
  <c r="O35" i="3"/>
  <c r="P35" i="3"/>
  <c r="Q35" i="3"/>
  <c r="R35" i="3"/>
  <c r="S35" i="3"/>
  <c r="AQ35" i="3" s="1"/>
  <c r="BC35" i="3" s="1"/>
  <c r="AF35" i="3"/>
  <c r="AG35" i="3"/>
  <c r="AH35" i="3"/>
  <c r="AI35" i="3"/>
  <c r="AJ35" i="3"/>
  <c r="AK35" i="3"/>
  <c r="BP35" i="3"/>
  <c r="BQ35" i="3"/>
  <c r="BR35" i="3"/>
  <c r="BS35" i="3"/>
  <c r="BT35" i="3"/>
  <c r="BU35" i="3"/>
  <c r="DF35" i="3"/>
  <c r="DG35" i="3"/>
  <c r="DH35" i="3"/>
  <c r="DI35" i="3"/>
  <c r="DJ35" i="3"/>
  <c r="DK35" i="3"/>
  <c r="N36" i="3"/>
  <c r="O36" i="3"/>
  <c r="P36" i="3"/>
  <c r="AN36" i="3" s="1"/>
  <c r="AZ36" i="3" s="1"/>
  <c r="Q36" i="3"/>
  <c r="AO36" i="3" s="1"/>
  <c r="BA36" i="3" s="1"/>
  <c r="R36" i="3"/>
  <c r="S36" i="3"/>
  <c r="AF36" i="3"/>
  <c r="AG36" i="3"/>
  <c r="AH36" i="3"/>
  <c r="AI36" i="3"/>
  <c r="AJ36" i="3"/>
  <c r="AK36" i="3"/>
  <c r="BP36" i="3"/>
  <c r="BQ36" i="3"/>
  <c r="BR36" i="3"/>
  <c r="BS36" i="3"/>
  <c r="BT36" i="3"/>
  <c r="BU36" i="3"/>
  <c r="DF36" i="3"/>
  <c r="DG36" i="3"/>
  <c r="DH36" i="3"/>
  <c r="DI36" i="3"/>
  <c r="DJ36" i="3"/>
  <c r="DK36" i="3"/>
  <c r="N37" i="3"/>
  <c r="O37" i="3"/>
  <c r="P37" i="3"/>
  <c r="Q37" i="3"/>
  <c r="AO37" i="3" s="1"/>
  <c r="BA37" i="3" s="1"/>
  <c r="R37" i="3"/>
  <c r="S37" i="3"/>
  <c r="AF37" i="3"/>
  <c r="AG37" i="3"/>
  <c r="AH37" i="3"/>
  <c r="AI37" i="3"/>
  <c r="AJ37" i="3"/>
  <c r="AK37" i="3"/>
  <c r="BP37" i="3"/>
  <c r="BQ37" i="3"/>
  <c r="BR37" i="3"/>
  <c r="BS37" i="3"/>
  <c r="BT37" i="3"/>
  <c r="BU37" i="3"/>
  <c r="DF37" i="3"/>
  <c r="DG37" i="3"/>
  <c r="DH37" i="3"/>
  <c r="DI37" i="3"/>
  <c r="DJ37" i="3"/>
  <c r="DK37" i="3"/>
  <c r="N38" i="3"/>
  <c r="O38" i="3"/>
  <c r="AM38" i="3" s="1"/>
  <c r="AY38" i="3" s="1"/>
  <c r="P38" i="3"/>
  <c r="Q38" i="3"/>
  <c r="R38" i="3"/>
  <c r="S38" i="3"/>
  <c r="AF38" i="3"/>
  <c r="AG38" i="3"/>
  <c r="AH38" i="3"/>
  <c r="AI38" i="3"/>
  <c r="AJ38" i="3"/>
  <c r="AK38" i="3"/>
  <c r="BP38" i="3"/>
  <c r="BQ38" i="3"/>
  <c r="BR38" i="3"/>
  <c r="BS38" i="3"/>
  <c r="BT38" i="3"/>
  <c r="BU38" i="3"/>
  <c r="DF38" i="3"/>
  <c r="DG38" i="3"/>
  <c r="DH38" i="3"/>
  <c r="DI38" i="3"/>
  <c r="DJ38" i="3"/>
  <c r="DK38" i="3"/>
  <c r="N39" i="3"/>
  <c r="AL39" i="3" s="1"/>
  <c r="AX39" i="3" s="1"/>
  <c r="CB39" i="3" s="1"/>
  <c r="O39" i="3"/>
  <c r="P39" i="3"/>
  <c r="Q39" i="3"/>
  <c r="AO39" i="3" s="1"/>
  <c r="BA39" i="3" s="1"/>
  <c r="R39" i="3"/>
  <c r="S39" i="3"/>
  <c r="AF39" i="3"/>
  <c r="AG39" i="3"/>
  <c r="AH39" i="3"/>
  <c r="AI39" i="3"/>
  <c r="AJ39" i="3"/>
  <c r="AK39" i="3"/>
  <c r="BP39" i="3"/>
  <c r="BQ39" i="3"/>
  <c r="BR39" i="3"/>
  <c r="BS39" i="3"/>
  <c r="BT39" i="3"/>
  <c r="BU39" i="3"/>
  <c r="DF39" i="3"/>
  <c r="DG39" i="3"/>
  <c r="DH39" i="3"/>
  <c r="DI39" i="3"/>
  <c r="DJ39" i="3"/>
  <c r="DK39" i="3"/>
  <c r="N40" i="3"/>
  <c r="O40" i="3"/>
  <c r="P40" i="3"/>
  <c r="Q40" i="3"/>
  <c r="R40" i="3"/>
  <c r="S40" i="3"/>
  <c r="AF40" i="3"/>
  <c r="AG40" i="3"/>
  <c r="AH40" i="3"/>
  <c r="AI40" i="3"/>
  <c r="AJ40" i="3"/>
  <c r="AP40" i="3" s="1"/>
  <c r="BB40" i="3" s="1"/>
  <c r="CF40" i="3" s="1"/>
  <c r="AK40" i="3"/>
  <c r="BP40" i="3"/>
  <c r="BQ40" i="3"/>
  <c r="BR40" i="3"/>
  <c r="BS40" i="3"/>
  <c r="BT40" i="3"/>
  <c r="BU40" i="3"/>
  <c r="DF40" i="3"/>
  <c r="DG40" i="3"/>
  <c r="DH40" i="3"/>
  <c r="DI40" i="3"/>
  <c r="DJ40" i="3"/>
  <c r="DK40" i="3"/>
  <c r="N41" i="3"/>
  <c r="O41" i="3"/>
  <c r="P41" i="3"/>
  <c r="Q41" i="3"/>
  <c r="R41" i="3"/>
  <c r="S41" i="3"/>
  <c r="AQ41" i="3" s="1"/>
  <c r="BC41" i="3" s="1"/>
  <c r="AF41" i="3"/>
  <c r="AG41" i="3"/>
  <c r="AH41" i="3"/>
  <c r="AI41" i="3"/>
  <c r="AJ41" i="3"/>
  <c r="AK41" i="3"/>
  <c r="BP41" i="3"/>
  <c r="BQ41" i="3"/>
  <c r="BR41" i="3"/>
  <c r="BS41" i="3"/>
  <c r="BT41" i="3"/>
  <c r="BU41" i="3"/>
  <c r="DF41" i="3"/>
  <c r="DG41" i="3"/>
  <c r="DH41" i="3"/>
  <c r="DI41" i="3"/>
  <c r="DJ41" i="3"/>
  <c r="DK41" i="3"/>
  <c r="N42" i="3"/>
  <c r="O42" i="3"/>
  <c r="P42" i="3"/>
  <c r="Q42" i="3"/>
  <c r="R42" i="3"/>
  <c r="S42" i="3"/>
  <c r="AF42" i="3"/>
  <c r="AG42" i="3"/>
  <c r="AH42" i="3"/>
  <c r="AI42" i="3"/>
  <c r="AJ42" i="3"/>
  <c r="AP42" i="3" s="1"/>
  <c r="BB42" i="3" s="1"/>
  <c r="CF42" i="3" s="1"/>
  <c r="AK42" i="3"/>
  <c r="BP42" i="3"/>
  <c r="BQ42" i="3"/>
  <c r="BR42" i="3"/>
  <c r="BS42" i="3"/>
  <c r="BT42" i="3"/>
  <c r="BU42" i="3"/>
  <c r="DF42" i="3"/>
  <c r="DG42" i="3"/>
  <c r="DH42" i="3"/>
  <c r="DI42" i="3"/>
  <c r="DJ42" i="3"/>
  <c r="DK42" i="3"/>
  <c r="N43" i="3"/>
  <c r="O43" i="3"/>
  <c r="P43" i="3"/>
  <c r="Q43" i="3"/>
  <c r="R43" i="3"/>
  <c r="S43" i="3"/>
  <c r="AF43" i="3"/>
  <c r="AG43" i="3"/>
  <c r="AH43" i="3"/>
  <c r="AI43" i="3"/>
  <c r="AJ43" i="3"/>
  <c r="AK43" i="3"/>
  <c r="BP43" i="3"/>
  <c r="BQ43" i="3"/>
  <c r="BR43" i="3"/>
  <c r="BS43" i="3"/>
  <c r="BT43" i="3"/>
  <c r="BU43" i="3"/>
  <c r="DF43" i="3"/>
  <c r="DG43" i="3"/>
  <c r="DH43" i="3"/>
  <c r="DI43" i="3"/>
  <c r="DJ43" i="3"/>
  <c r="DK43" i="3"/>
  <c r="N44" i="3"/>
  <c r="O44" i="3"/>
  <c r="P44" i="3"/>
  <c r="Q44" i="3"/>
  <c r="R44" i="3"/>
  <c r="S44" i="3"/>
  <c r="AF44" i="3"/>
  <c r="AG44" i="3"/>
  <c r="AH44" i="3"/>
  <c r="AI44" i="3"/>
  <c r="AJ44" i="3"/>
  <c r="AK44" i="3"/>
  <c r="BP44" i="3"/>
  <c r="BQ44" i="3"/>
  <c r="BR44" i="3"/>
  <c r="BS44" i="3"/>
  <c r="BT44" i="3"/>
  <c r="BU44" i="3"/>
  <c r="DF44" i="3"/>
  <c r="DG44" i="3"/>
  <c r="DH44" i="3"/>
  <c r="DI44" i="3"/>
  <c r="DJ44" i="3"/>
  <c r="DK44" i="3"/>
  <c r="B45" i="3"/>
  <c r="C45" i="3"/>
  <c r="D45" i="3"/>
  <c r="E45" i="3"/>
  <c r="F45" i="3"/>
  <c r="G45" i="3"/>
  <c r="H45" i="3"/>
  <c r="I45" i="3"/>
  <c r="J45" i="3"/>
  <c r="K45" i="3"/>
  <c r="L45" i="3"/>
  <c r="M45" i="3"/>
  <c r="T45" i="3"/>
  <c r="U45" i="3"/>
  <c r="V45" i="3"/>
  <c r="W45" i="3"/>
  <c r="X45" i="3"/>
  <c r="Y45" i="3"/>
  <c r="Z45" i="3"/>
  <c r="AA45" i="3"/>
  <c r="AB45" i="3"/>
  <c r="AC45" i="3"/>
  <c r="AD45" i="3"/>
  <c r="AE45" i="3"/>
  <c r="AR45" i="3"/>
  <c r="AS45" i="3"/>
  <c r="AT45" i="3"/>
  <c r="AU45" i="3"/>
  <c r="AV45" i="3"/>
  <c r="AW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V45" i="3"/>
  <c r="BW45" i="3"/>
  <c r="BX45" i="3"/>
  <c r="BY45" i="3"/>
  <c r="BZ45" i="3"/>
  <c r="CA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R45" i="3"/>
  <c r="DS45" i="3"/>
  <c r="DT45" i="3"/>
  <c r="DU45" i="3"/>
  <c r="DV45" i="3"/>
  <c r="EM43" i="2"/>
  <c r="DL43" i="2"/>
  <c r="AP18" i="3"/>
  <c r="BB18" i="3" s="1"/>
  <c r="CF18" i="3" s="1"/>
  <c r="AP41" i="1"/>
  <c r="BB41" i="1" s="1"/>
  <c r="CF41" i="1" s="1"/>
  <c r="DP41" i="1" s="1"/>
  <c r="AL41" i="1"/>
  <c r="AX41" i="1" s="1"/>
  <c r="CB41" i="1" s="1"/>
  <c r="EM41" i="1" s="1"/>
  <c r="AN41" i="1"/>
  <c r="AZ41" i="1" s="1"/>
  <c r="CD41" i="1" s="1"/>
  <c r="DN41" i="1" s="1"/>
  <c r="AQ21" i="2"/>
  <c r="BC21" i="2" s="1"/>
  <c r="CG21" i="2" s="1"/>
  <c r="DQ21" i="2" s="1"/>
  <c r="AM21" i="2"/>
  <c r="AY21" i="2" s="1"/>
  <c r="CC21" i="2" s="1"/>
  <c r="EN21" i="2" s="1"/>
  <c r="AO21" i="2"/>
  <c r="BA21" i="2" s="1"/>
  <c r="CE21" i="2" s="1"/>
  <c r="DO21" i="2" s="1"/>
  <c r="AL18" i="3"/>
  <c r="AX18" i="3" s="1"/>
  <c r="CB18" i="3" s="1"/>
  <c r="EM26" i="2"/>
  <c r="DL26" i="2"/>
  <c r="AO38" i="2"/>
  <c r="BA38" i="2" s="1"/>
  <c r="CE38" i="2" s="1"/>
  <c r="AO34" i="2"/>
  <c r="BA34" i="2" s="1"/>
  <c r="AM17" i="2"/>
  <c r="AY17" i="2" s="1"/>
  <c r="CC17" i="2" s="1"/>
  <c r="CD36" i="2"/>
  <c r="DL29" i="1"/>
  <c r="CC24" i="2"/>
  <c r="EM35" i="1"/>
  <c r="DL35" i="1"/>
  <c r="EM31" i="2"/>
  <c r="DL31" i="2"/>
  <c r="AP31" i="1"/>
  <c r="BB31" i="1" s="1"/>
  <c r="CF31" i="1" s="1"/>
  <c r="DP31" i="1" s="1"/>
  <c r="AO30" i="1"/>
  <c r="BA30" i="1" s="1"/>
  <c r="CE30" i="1" s="1"/>
  <c r="DO30" i="1" s="1"/>
  <c r="AI45" i="1"/>
  <c r="DH45" i="1"/>
  <c r="CD25" i="1"/>
  <c r="DN25" i="1" s="1"/>
  <c r="CC35" i="1"/>
  <c r="EN35" i="1" s="1"/>
  <c r="EM18" i="1"/>
  <c r="DL18" i="1"/>
  <c r="EM7" i="1"/>
  <c r="DL7" i="1"/>
  <c r="AO6" i="1"/>
  <c r="BA6" i="1" s="1"/>
  <c r="CE6" i="1" s="1"/>
  <c r="DO6" i="1" s="1"/>
  <c r="DM12" i="1"/>
  <c r="CG9" i="1"/>
  <c r="DQ9" i="1" s="1"/>
  <c r="EK45" i="1"/>
  <c r="DM35" i="1" l="1"/>
  <c r="AO44" i="3"/>
  <c r="BA44" i="3" s="1"/>
  <c r="CE44" i="3" s="1"/>
  <c r="DO44" i="3" s="1"/>
  <c r="AL44" i="3"/>
  <c r="AX44" i="3" s="1"/>
  <c r="CB44" i="3" s="1"/>
  <c r="DL44" i="3" s="1"/>
  <c r="AQ44" i="3"/>
  <c r="BC44" i="3" s="1"/>
  <c r="CG44" i="3" s="1"/>
  <c r="DQ44" i="3" s="1"/>
  <c r="AM44" i="3"/>
  <c r="AY44" i="3" s="1"/>
  <c r="CC44" i="3" s="1"/>
  <c r="AN44" i="2"/>
  <c r="AZ44" i="2" s="1"/>
  <c r="AQ44" i="1"/>
  <c r="BC44" i="1" s="1"/>
  <c r="AM44" i="1"/>
  <c r="AY44" i="1" s="1"/>
  <c r="CC44" i="1" s="1"/>
  <c r="CG44" i="1"/>
  <c r="DQ44" i="1" s="1"/>
  <c r="AO44" i="1"/>
  <c r="BA44" i="1" s="1"/>
  <c r="CE44" i="1" s="1"/>
  <c r="AL44" i="1"/>
  <c r="AX44" i="1" s="1"/>
  <c r="CB44" i="1" s="1"/>
  <c r="AQ43" i="3"/>
  <c r="BC43" i="3" s="1"/>
  <c r="CG43" i="3" s="1"/>
  <c r="DQ43" i="3" s="1"/>
  <c r="AP43" i="3"/>
  <c r="BB43" i="3" s="1"/>
  <c r="CF43" i="3" s="1"/>
  <c r="DP43" i="3" s="1"/>
  <c r="AM43" i="3"/>
  <c r="AY43" i="3" s="1"/>
  <c r="CC43" i="3" s="1"/>
  <c r="EN43" i="3" s="1"/>
  <c r="AO43" i="3"/>
  <c r="BA43" i="3" s="1"/>
  <c r="CE43" i="3" s="1"/>
  <c r="DO43" i="3" s="1"/>
  <c r="DJ45" i="2"/>
  <c r="AM43" i="2"/>
  <c r="AY43" i="2" s="1"/>
  <c r="AP43" i="2"/>
  <c r="BB43" i="2" s="1"/>
  <c r="CF43" i="2" s="1"/>
  <c r="DP43" i="2" s="1"/>
  <c r="AO43" i="2"/>
  <c r="BA43" i="2" s="1"/>
  <c r="DP43" i="1"/>
  <c r="AO43" i="1"/>
  <c r="BA43" i="1" s="1"/>
  <c r="AL43" i="1"/>
  <c r="AX43" i="1" s="1"/>
  <c r="CB43" i="1" s="1"/>
  <c r="AL42" i="3"/>
  <c r="AX42" i="3" s="1"/>
  <c r="CB42" i="3" s="1"/>
  <c r="AN42" i="3"/>
  <c r="AZ42" i="3" s="1"/>
  <c r="AP42" i="2"/>
  <c r="BB42" i="2" s="1"/>
  <c r="CF42" i="2" s="1"/>
  <c r="DP42" i="2" s="1"/>
  <c r="AN42" i="2"/>
  <c r="AZ42" i="2" s="1"/>
  <c r="CD42" i="2" s="1"/>
  <c r="DN42" i="2" s="1"/>
  <c r="DL42" i="2"/>
  <c r="EM42" i="2"/>
  <c r="DQ42" i="1"/>
  <c r="AM42" i="1"/>
  <c r="AY42" i="1" s="1"/>
  <c r="CC42" i="1" s="1"/>
  <c r="AO42" i="1"/>
  <c r="BA42" i="1" s="1"/>
  <c r="AN42" i="1"/>
  <c r="AZ42" i="1" s="1"/>
  <c r="CD42" i="1" s="1"/>
  <c r="DN42" i="1" s="1"/>
  <c r="CG41" i="3"/>
  <c r="DQ41" i="3" s="1"/>
  <c r="AP41" i="3"/>
  <c r="BB41" i="3" s="1"/>
  <c r="CF41" i="3" s="1"/>
  <c r="DP41" i="3" s="1"/>
  <c r="AL41" i="3"/>
  <c r="AX41" i="3" s="1"/>
  <c r="CB41" i="3" s="1"/>
  <c r="DL41" i="3" s="1"/>
  <c r="AN41" i="3"/>
  <c r="AZ41" i="3" s="1"/>
  <c r="CD41" i="3" s="1"/>
  <c r="DN41" i="3" s="1"/>
  <c r="CD41" i="2"/>
  <c r="AM41" i="1"/>
  <c r="AY41" i="1" s="1"/>
  <c r="CC41" i="1" s="1"/>
  <c r="AO41" i="1"/>
  <c r="BA41" i="1" s="1"/>
  <c r="CE41" i="1" s="1"/>
  <c r="DL41" i="1"/>
  <c r="DP40" i="3"/>
  <c r="AO40" i="3"/>
  <c r="BA40" i="3" s="1"/>
  <c r="CE40" i="3" s="1"/>
  <c r="DO40" i="3" s="1"/>
  <c r="AL40" i="3"/>
  <c r="AX40" i="3" s="1"/>
  <c r="CB40" i="3" s="1"/>
  <c r="AM40" i="3"/>
  <c r="AY40" i="3" s="1"/>
  <c r="CC40" i="3" s="1"/>
  <c r="EN40" i="3" s="1"/>
  <c r="DO40" i="2"/>
  <c r="CD40" i="2"/>
  <c r="DN40" i="2" s="1"/>
  <c r="CE40" i="1"/>
  <c r="CD40" i="1"/>
  <c r="DN40" i="1" s="1"/>
  <c r="AN39" i="3"/>
  <c r="AZ39" i="3" s="1"/>
  <c r="CD39" i="3" s="1"/>
  <c r="DN39" i="3" s="1"/>
  <c r="AP39" i="3"/>
  <c r="BB39" i="3" s="1"/>
  <c r="CF39" i="3" s="1"/>
  <c r="DP39" i="3" s="1"/>
  <c r="CF39" i="2"/>
  <c r="DP39" i="2" s="1"/>
  <c r="AM39" i="1"/>
  <c r="AY39" i="1" s="1"/>
  <c r="CC39" i="1" s="1"/>
  <c r="DM39" i="1" s="1"/>
  <c r="AQ39" i="1"/>
  <c r="BC39" i="1" s="1"/>
  <c r="CG39" i="1" s="1"/>
  <c r="DQ39" i="1" s="1"/>
  <c r="AO39" i="1"/>
  <c r="BA39" i="1" s="1"/>
  <c r="CE39" i="1" s="1"/>
  <c r="CC38" i="3"/>
  <c r="EN38" i="3" s="1"/>
  <c r="AP38" i="3"/>
  <c r="BB38" i="3" s="1"/>
  <c r="CF38" i="3" s="1"/>
  <c r="DP38" i="3" s="1"/>
  <c r="AN38" i="3"/>
  <c r="AZ38" i="3" s="1"/>
  <c r="CD38" i="3" s="1"/>
  <c r="DN38" i="3" s="1"/>
  <c r="DM38" i="3"/>
  <c r="AP38" i="2"/>
  <c r="BB38" i="2" s="1"/>
  <c r="CF38" i="2" s="1"/>
  <c r="DP38" i="2" s="1"/>
  <c r="AQ38" i="2"/>
  <c r="BC38" i="2" s="1"/>
  <c r="AN38" i="2"/>
  <c r="AZ38" i="2" s="1"/>
  <c r="CD38" i="2" s="1"/>
  <c r="DN38" i="2" s="1"/>
  <c r="AM38" i="2"/>
  <c r="AY38" i="2" s="1"/>
  <c r="CC38" i="2" s="1"/>
  <c r="EN38" i="2" s="1"/>
  <c r="AQ38" i="1"/>
  <c r="BC38" i="1" s="1"/>
  <c r="CG38" i="1" s="1"/>
  <c r="AO38" i="1"/>
  <c r="BA38" i="1" s="1"/>
  <c r="CE38" i="1" s="1"/>
  <c r="DO38" i="1" s="1"/>
  <c r="AN38" i="1"/>
  <c r="AZ38" i="1" s="1"/>
  <c r="AN37" i="3"/>
  <c r="AZ37" i="3" s="1"/>
  <c r="CD37" i="3" s="1"/>
  <c r="AM37" i="3"/>
  <c r="AY37" i="3" s="1"/>
  <c r="CC37" i="3" s="1"/>
  <c r="EN37" i="3" s="1"/>
  <c r="AP37" i="3"/>
  <c r="BB37" i="3" s="1"/>
  <c r="CF37" i="3" s="1"/>
  <c r="DP37" i="3" s="1"/>
  <c r="AL37" i="3"/>
  <c r="AX37" i="3" s="1"/>
  <c r="CB37" i="3" s="1"/>
  <c r="EM37" i="3" s="1"/>
  <c r="AO37" i="2"/>
  <c r="BA37" i="2" s="1"/>
  <c r="CD37" i="1"/>
  <c r="AQ37" i="1"/>
  <c r="BC37" i="1" s="1"/>
  <c r="CG37" i="1" s="1"/>
  <c r="DQ37" i="1" s="1"/>
  <c r="AM37" i="1"/>
  <c r="AY37" i="1" s="1"/>
  <c r="CC37" i="1" s="1"/>
  <c r="DM37" i="1" s="1"/>
  <c r="AL37" i="1"/>
  <c r="AX37" i="1" s="1"/>
  <c r="CB37" i="1" s="1"/>
  <c r="AO37" i="1"/>
  <c r="BA37" i="1" s="1"/>
  <c r="CE37" i="1" s="1"/>
  <c r="DO37" i="1" s="1"/>
  <c r="CE36" i="3"/>
  <c r="DO36" i="3" s="1"/>
  <c r="AP36" i="3"/>
  <c r="BB36" i="3" s="1"/>
  <c r="CF36" i="3" s="1"/>
  <c r="AM36" i="3"/>
  <c r="AY36" i="3" s="1"/>
  <c r="CC36" i="3" s="1"/>
  <c r="AM36" i="2"/>
  <c r="AY36" i="2" s="1"/>
  <c r="CC36" i="2" s="1"/>
  <c r="DQ36" i="2"/>
  <c r="AP36" i="2"/>
  <c r="BB36" i="2" s="1"/>
  <c r="CF36" i="2" s="1"/>
  <c r="AO36" i="2"/>
  <c r="BA36" i="2" s="1"/>
  <c r="DN36" i="2"/>
  <c r="AP36" i="1"/>
  <c r="BB36" i="1" s="1"/>
  <c r="CF36" i="1" s="1"/>
  <c r="DP36" i="1" s="1"/>
  <c r="AO36" i="1"/>
  <c r="BA36" i="1" s="1"/>
  <c r="CE36" i="1" s="1"/>
  <c r="AM36" i="1"/>
  <c r="AY36" i="1" s="1"/>
  <c r="AN35" i="3"/>
  <c r="AZ35" i="3" s="1"/>
  <c r="AP35" i="3"/>
  <c r="BB35" i="3" s="1"/>
  <c r="CF35" i="3" s="1"/>
  <c r="DP35" i="3" s="1"/>
  <c r="AL35" i="3"/>
  <c r="AX35" i="3" s="1"/>
  <c r="CB35" i="3" s="1"/>
  <c r="EM35" i="3" s="1"/>
  <c r="DN35" i="2"/>
  <c r="DP35" i="2"/>
  <c r="CC34" i="3"/>
  <c r="EN34" i="3" s="1"/>
  <c r="AN34" i="3"/>
  <c r="AZ34" i="3" s="1"/>
  <c r="AQ34" i="3"/>
  <c r="BC34" i="3" s="1"/>
  <c r="CG34" i="3" s="1"/>
  <c r="AO34" i="3"/>
  <c r="BA34" i="3" s="1"/>
  <c r="DM34" i="3"/>
  <c r="CC34" i="2"/>
  <c r="AN34" i="2"/>
  <c r="AZ34" i="2" s="1"/>
  <c r="CF34" i="1"/>
  <c r="DP34" i="1" s="1"/>
  <c r="AO34" i="1"/>
  <c r="BA34" i="1" s="1"/>
  <c r="CE34" i="1" s="1"/>
  <c r="DO34" i="1" s="1"/>
  <c r="AN34" i="1"/>
  <c r="AZ34" i="1" s="1"/>
  <c r="CD34" i="1" s="1"/>
  <c r="AM34" i="1"/>
  <c r="AY34" i="1" s="1"/>
  <c r="AQ34" i="1"/>
  <c r="BC34" i="1" s="1"/>
  <c r="CG34" i="1" s="1"/>
  <c r="DQ34" i="1" s="1"/>
  <c r="AN33" i="3"/>
  <c r="AZ33" i="3" s="1"/>
  <c r="AP33" i="3"/>
  <c r="BB33" i="3" s="1"/>
  <c r="AL33" i="3"/>
  <c r="AX33" i="3" s="1"/>
  <c r="CB33" i="3" s="1"/>
  <c r="EM33" i="3" s="1"/>
  <c r="CD33" i="2"/>
  <c r="DN33" i="2" s="1"/>
  <c r="AO33" i="2"/>
  <c r="BA33" i="2" s="1"/>
  <c r="CE33" i="2" s="1"/>
  <c r="DO33" i="2" s="1"/>
  <c r="AL33" i="2"/>
  <c r="AX33" i="2" s="1"/>
  <c r="CB33" i="2" s="1"/>
  <c r="AQ33" i="2"/>
  <c r="BC33" i="2" s="1"/>
  <c r="CG33" i="2" s="1"/>
  <c r="DQ33" i="2" s="1"/>
  <c r="AP33" i="2"/>
  <c r="BB33" i="2" s="1"/>
  <c r="AM33" i="2"/>
  <c r="AY33" i="2" s="1"/>
  <c r="CC33" i="2" s="1"/>
  <c r="CG33" i="1"/>
  <c r="DQ33" i="1" s="1"/>
  <c r="AN33" i="1"/>
  <c r="AZ33" i="1" s="1"/>
  <c r="AP33" i="1"/>
  <c r="BB33" i="1" s="1"/>
  <c r="CF33" i="1" s="1"/>
  <c r="DP33" i="1" s="1"/>
  <c r="AL33" i="1"/>
  <c r="AX33" i="1" s="1"/>
  <c r="CB33" i="1" s="1"/>
  <c r="AQ32" i="3"/>
  <c r="BC32" i="3" s="1"/>
  <c r="CG32" i="3" s="1"/>
  <c r="AN32" i="3"/>
  <c r="AZ32" i="3" s="1"/>
  <c r="CD32" i="3" s="1"/>
  <c r="DN32" i="3" s="1"/>
  <c r="DP32" i="2"/>
  <c r="AO32" i="2"/>
  <c r="BA32" i="2" s="1"/>
  <c r="CE32" i="2" s="1"/>
  <c r="DO32" i="2" s="1"/>
  <c r="AO32" i="1"/>
  <c r="BA32" i="1" s="1"/>
  <c r="CE32" i="1" s="1"/>
  <c r="DO32" i="1" s="1"/>
  <c r="AM32" i="1"/>
  <c r="AY32" i="1" s="1"/>
  <c r="CC32" i="1" s="1"/>
  <c r="EN32" i="1" s="1"/>
  <c r="AQ32" i="1"/>
  <c r="BC32" i="1" s="1"/>
  <c r="CG32" i="1" s="1"/>
  <c r="DQ32" i="1" s="1"/>
  <c r="CE31" i="3"/>
  <c r="DO31" i="3" s="1"/>
  <c r="AQ31" i="3"/>
  <c r="BC31" i="3" s="1"/>
  <c r="AN31" i="3"/>
  <c r="AZ31" i="3" s="1"/>
  <c r="CD31" i="3" s="1"/>
  <c r="AM31" i="3"/>
  <c r="AY31" i="3" s="1"/>
  <c r="AP31" i="3"/>
  <c r="BB31" i="3" s="1"/>
  <c r="CF31" i="3" s="1"/>
  <c r="DP31" i="3" s="1"/>
  <c r="AL31" i="3"/>
  <c r="AX31" i="3" s="1"/>
  <c r="CB31" i="3" s="1"/>
  <c r="EM31" i="3" s="1"/>
  <c r="AN31" i="2"/>
  <c r="AZ31" i="2" s="1"/>
  <c r="CD31" i="2" s="1"/>
  <c r="DN31" i="2" s="1"/>
  <c r="CD31" i="1"/>
  <c r="DN31" i="1" s="1"/>
  <c r="AM31" i="1"/>
  <c r="AY31" i="1" s="1"/>
  <c r="CC31" i="1" s="1"/>
  <c r="DM31" i="1" s="1"/>
  <c r="AO31" i="1"/>
  <c r="BA31" i="1" s="1"/>
  <c r="CE31" i="1" s="1"/>
  <c r="DO31" i="1" s="1"/>
  <c r="AL31" i="1"/>
  <c r="AX31" i="1" s="1"/>
  <c r="CB31" i="1" s="1"/>
  <c r="EM31" i="1" s="1"/>
  <c r="AQ30" i="3"/>
  <c r="BC30" i="3" s="1"/>
  <c r="CG30" i="3" s="1"/>
  <c r="DQ30" i="3" s="1"/>
  <c r="AM30" i="3"/>
  <c r="AY30" i="3" s="1"/>
  <c r="CC30" i="3" s="1"/>
  <c r="CC30" i="2"/>
  <c r="EN30" i="2" s="1"/>
  <c r="AN30" i="2"/>
  <c r="AZ30" i="2" s="1"/>
  <c r="CD30" i="2" s="1"/>
  <c r="DN30" i="2" s="1"/>
  <c r="AO30" i="2"/>
  <c r="BA30" i="2" s="1"/>
  <c r="CE30" i="2" s="1"/>
  <c r="DO30" i="2" s="1"/>
  <c r="EM30" i="2"/>
  <c r="DL30" i="2"/>
  <c r="CG30" i="1"/>
  <c r="DQ30" i="1" s="1"/>
  <c r="CC30" i="1"/>
  <c r="DM30" i="1" s="1"/>
  <c r="EN30" i="1"/>
  <c r="DP29" i="3"/>
  <c r="AL29" i="3"/>
  <c r="AX29" i="3" s="1"/>
  <c r="CB29" i="3" s="1"/>
  <c r="AQ29" i="3"/>
  <c r="BC29" i="3" s="1"/>
  <c r="CG29" i="3" s="1"/>
  <c r="DQ29" i="3" s="1"/>
  <c r="CE29" i="3"/>
  <c r="DO29" i="3" s="1"/>
  <c r="AN29" i="3"/>
  <c r="AZ29" i="3" s="1"/>
  <c r="CD29" i="3" s="1"/>
  <c r="DN29" i="3" s="1"/>
  <c r="AM29" i="3"/>
  <c r="AY29" i="3" s="1"/>
  <c r="CC29" i="3" s="1"/>
  <c r="AL29" i="2"/>
  <c r="AX29" i="2" s="1"/>
  <c r="CB29" i="2" s="1"/>
  <c r="AM29" i="2"/>
  <c r="AY29" i="2" s="1"/>
  <c r="CC29" i="2" s="1"/>
  <c r="AQ29" i="2"/>
  <c r="BC29" i="2" s="1"/>
  <c r="CG29" i="2" s="1"/>
  <c r="DQ29" i="2" s="1"/>
  <c r="AN29" i="2"/>
  <c r="AZ29" i="2" s="1"/>
  <c r="CD29" i="2" s="1"/>
  <c r="DN29" i="2" s="1"/>
  <c r="DO29" i="1"/>
  <c r="CF29" i="1"/>
  <c r="DP29" i="1" s="1"/>
  <c r="CF28" i="3"/>
  <c r="DP28" i="3" s="1"/>
  <c r="CE28" i="3"/>
  <c r="DO28" i="3" s="1"/>
  <c r="AQ28" i="3"/>
  <c r="BC28" i="3" s="1"/>
  <c r="AL28" i="3"/>
  <c r="AX28" i="3" s="1"/>
  <c r="CB28" i="3" s="1"/>
  <c r="AQ28" i="2"/>
  <c r="BC28" i="2" s="1"/>
  <c r="CG28" i="2" s="1"/>
  <c r="DQ28" i="2" s="1"/>
  <c r="AP28" i="2"/>
  <c r="BB28" i="2" s="1"/>
  <c r="AO28" i="2"/>
  <c r="BA28" i="2" s="1"/>
  <c r="CE28" i="2" s="1"/>
  <c r="DO28" i="2" s="1"/>
  <c r="BU45" i="1"/>
  <c r="CC28" i="1"/>
  <c r="AP28" i="1"/>
  <c r="BB28" i="1" s="1"/>
  <c r="AO28" i="1"/>
  <c r="BA28" i="1" s="1"/>
  <c r="AN28" i="1"/>
  <c r="AZ28" i="1" s="1"/>
  <c r="CD28" i="1" s="1"/>
  <c r="EM28" i="1"/>
  <c r="DL28" i="1"/>
  <c r="CF27" i="3"/>
  <c r="DP27" i="3" s="1"/>
  <c r="CE27" i="3"/>
  <c r="AQ27" i="3"/>
  <c r="BC27" i="3" s="1"/>
  <c r="CG27" i="3" s="1"/>
  <c r="DQ27" i="3" s="1"/>
  <c r="AM27" i="3"/>
  <c r="AY27" i="3" s="1"/>
  <c r="AQ27" i="2"/>
  <c r="BC27" i="2" s="1"/>
  <c r="CG27" i="2" s="1"/>
  <c r="DQ27" i="2" s="1"/>
  <c r="AM27" i="2"/>
  <c r="AY27" i="2" s="1"/>
  <c r="CC27" i="2" s="1"/>
  <c r="AO27" i="2"/>
  <c r="BA27" i="2" s="1"/>
  <c r="CE27" i="2" s="1"/>
  <c r="DO27" i="2" s="1"/>
  <c r="CC27" i="1"/>
  <c r="AQ27" i="1"/>
  <c r="BC27" i="1" s="1"/>
  <c r="AP27" i="1"/>
  <c r="BB27" i="1" s="1"/>
  <c r="CF27" i="1" s="1"/>
  <c r="DP27" i="1" s="1"/>
  <c r="DM27" i="1"/>
  <c r="EN27" i="1"/>
  <c r="AL27" i="1"/>
  <c r="AX27" i="1" s="1"/>
  <c r="CB27" i="1" s="1"/>
  <c r="AP26" i="3"/>
  <c r="BB26" i="3" s="1"/>
  <c r="AM26" i="3"/>
  <c r="AY26" i="3" s="1"/>
  <c r="CC26" i="3" s="1"/>
  <c r="DM26" i="3" s="1"/>
  <c r="AN26" i="2"/>
  <c r="AZ26" i="2" s="1"/>
  <c r="CD26" i="2" s="1"/>
  <c r="AO26" i="1"/>
  <c r="BA26" i="1" s="1"/>
  <c r="CE26" i="1" s="1"/>
  <c r="AN26" i="1"/>
  <c r="AZ26" i="1" s="1"/>
  <c r="DP25" i="3"/>
  <c r="AN25" i="3"/>
  <c r="AZ25" i="3" s="1"/>
  <c r="CD25" i="3" s="1"/>
  <c r="DN25" i="3" s="1"/>
  <c r="AM25" i="3"/>
  <c r="AY25" i="3" s="1"/>
  <c r="CC25" i="3" s="1"/>
  <c r="EN25" i="3" s="1"/>
  <c r="AO25" i="3"/>
  <c r="BA25" i="3" s="1"/>
  <c r="DO25" i="2"/>
  <c r="AP25" i="2"/>
  <c r="BB25" i="2" s="1"/>
  <c r="CF25" i="2" s="1"/>
  <c r="DP25" i="2" s="1"/>
  <c r="AN25" i="2"/>
  <c r="AZ25" i="2" s="1"/>
  <c r="AM25" i="2"/>
  <c r="AY25" i="2" s="1"/>
  <c r="CC25" i="2" s="1"/>
  <c r="EN25" i="2" s="1"/>
  <c r="CC25" i="1"/>
  <c r="EN25" i="1" s="1"/>
  <c r="AO25" i="1"/>
  <c r="BA25" i="1" s="1"/>
  <c r="AL25" i="1"/>
  <c r="AX25" i="1" s="1"/>
  <c r="CB25" i="1" s="1"/>
  <c r="DM25" i="1"/>
  <c r="AP25" i="1"/>
  <c r="BB25" i="1" s="1"/>
  <c r="CF25" i="1" s="1"/>
  <c r="CG24" i="3"/>
  <c r="DQ24" i="3" s="1"/>
  <c r="AP24" i="3"/>
  <c r="BB24" i="3" s="1"/>
  <c r="CF24" i="3" s="1"/>
  <c r="DP24" i="3" s="1"/>
  <c r="AM24" i="3"/>
  <c r="AY24" i="3" s="1"/>
  <c r="AL24" i="3"/>
  <c r="AX24" i="3" s="1"/>
  <c r="CB24" i="3" s="1"/>
  <c r="EM24" i="3" s="1"/>
  <c r="AO24" i="2"/>
  <c r="BA24" i="2" s="1"/>
  <c r="AQ24" i="2"/>
  <c r="BC24" i="2" s="1"/>
  <c r="CG24" i="2" s="1"/>
  <c r="DQ24" i="2" s="1"/>
  <c r="DO24" i="1"/>
  <c r="AL24" i="1"/>
  <c r="AX24" i="1" s="1"/>
  <c r="CB24" i="1" s="1"/>
  <c r="EM24" i="1" s="1"/>
  <c r="AN24" i="1"/>
  <c r="AZ24" i="1" s="1"/>
  <c r="CD24" i="1" s="1"/>
  <c r="DN24" i="1" s="1"/>
  <c r="DL24" i="1"/>
  <c r="AQ23" i="3"/>
  <c r="BC23" i="3" s="1"/>
  <c r="CG23" i="3" s="1"/>
  <c r="DQ23" i="3" s="1"/>
  <c r="AP23" i="3"/>
  <c r="BB23" i="3" s="1"/>
  <c r="CF23" i="3" s="1"/>
  <c r="DP23" i="3" s="1"/>
  <c r="AM23" i="3"/>
  <c r="AY23" i="3" s="1"/>
  <c r="CC23" i="3" s="1"/>
  <c r="EN23" i="3" s="1"/>
  <c r="AL23" i="3"/>
  <c r="AX23" i="3" s="1"/>
  <c r="CB23" i="3" s="1"/>
  <c r="DL23" i="3" s="1"/>
  <c r="AN23" i="3"/>
  <c r="AZ23" i="3" s="1"/>
  <c r="CD23" i="3" s="1"/>
  <c r="DN23" i="3" s="1"/>
  <c r="CE23" i="3"/>
  <c r="DO23" i="3" s="1"/>
  <c r="CG23" i="2"/>
  <c r="AN23" i="2"/>
  <c r="AZ23" i="2" s="1"/>
  <c r="CD23" i="2" s="1"/>
  <c r="AM23" i="2"/>
  <c r="AY23" i="2" s="1"/>
  <c r="CC23" i="2" s="1"/>
  <c r="AP23" i="2"/>
  <c r="BB23" i="2" s="1"/>
  <c r="CF23" i="2" s="1"/>
  <c r="AO23" i="2"/>
  <c r="BA23" i="2" s="1"/>
  <c r="DO23" i="1"/>
  <c r="CG23" i="1"/>
  <c r="CD23" i="1"/>
  <c r="DN23" i="1" s="1"/>
  <c r="AP22" i="3"/>
  <c r="BB22" i="3" s="1"/>
  <c r="AO22" i="3"/>
  <c r="BA22" i="3" s="1"/>
  <c r="CE22" i="3" s="1"/>
  <c r="DO22" i="3" s="1"/>
  <c r="DL22" i="2"/>
  <c r="CD22" i="2"/>
  <c r="AP22" i="2"/>
  <c r="BB22" i="2" s="1"/>
  <c r="CF22" i="2" s="1"/>
  <c r="DP22" i="2" s="1"/>
  <c r="AO22" i="2"/>
  <c r="BA22" i="2" s="1"/>
  <c r="CE22" i="2" s="1"/>
  <c r="DO22" i="2" s="1"/>
  <c r="AM22" i="2"/>
  <c r="AY22" i="2" s="1"/>
  <c r="CC22" i="2" s="1"/>
  <c r="EN22" i="2" s="1"/>
  <c r="CE22" i="1"/>
  <c r="DO22" i="1" s="1"/>
  <c r="AQ22" i="1"/>
  <c r="BC22" i="1" s="1"/>
  <c r="CG22" i="1" s="1"/>
  <c r="DQ22" i="1" s="1"/>
  <c r="AP22" i="1"/>
  <c r="BB22" i="1" s="1"/>
  <c r="CF22" i="1" s="1"/>
  <c r="DP22" i="1" s="1"/>
  <c r="AM22" i="1"/>
  <c r="AY22" i="1" s="1"/>
  <c r="CF21" i="3"/>
  <c r="DP21" i="3" s="1"/>
  <c r="AO21" i="3"/>
  <c r="BA21" i="3" s="1"/>
  <c r="CE21" i="3" s="1"/>
  <c r="DO21" i="3" s="1"/>
  <c r="AN21" i="2"/>
  <c r="AZ21" i="2" s="1"/>
  <c r="CD21" i="2" s="1"/>
  <c r="DN21" i="2" s="1"/>
  <c r="DM21" i="2"/>
  <c r="CD21" i="1"/>
  <c r="DN21" i="1" s="1"/>
  <c r="AM21" i="1"/>
  <c r="AY21" i="1" s="1"/>
  <c r="CC21" i="1" s="1"/>
  <c r="DM21" i="1" s="1"/>
  <c r="AO21" i="1"/>
  <c r="BA21" i="1" s="1"/>
  <c r="CE21" i="1" s="1"/>
  <c r="DO21" i="1" s="1"/>
  <c r="AQ20" i="3"/>
  <c r="BC20" i="3" s="1"/>
  <c r="AP20" i="3"/>
  <c r="BB20" i="3" s="1"/>
  <c r="CF20" i="3" s="1"/>
  <c r="DP20" i="3" s="1"/>
  <c r="AM20" i="3"/>
  <c r="AY20" i="3" s="1"/>
  <c r="CC20" i="3" s="1"/>
  <c r="AL20" i="3"/>
  <c r="AX20" i="3" s="1"/>
  <c r="CB20" i="3" s="1"/>
  <c r="EM20" i="3" s="1"/>
  <c r="AN20" i="2"/>
  <c r="AZ20" i="2" s="1"/>
  <c r="CD20" i="2" s="1"/>
  <c r="DN20" i="2" s="1"/>
  <c r="AQ20" i="1"/>
  <c r="BC20" i="1" s="1"/>
  <c r="CG20" i="1" s="1"/>
  <c r="AN20" i="1"/>
  <c r="AZ20" i="1" s="1"/>
  <c r="CD20" i="1" s="1"/>
  <c r="DN20" i="1" s="1"/>
  <c r="AM20" i="1"/>
  <c r="AY20" i="1" s="1"/>
  <c r="CC20" i="1" s="1"/>
  <c r="AO20" i="1"/>
  <c r="BA20" i="1" s="1"/>
  <c r="CE20" i="1" s="1"/>
  <c r="DO20" i="1" s="1"/>
  <c r="AP19" i="3"/>
  <c r="BB19" i="3" s="1"/>
  <c r="CF19" i="3" s="1"/>
  <c r="DP19" i="3" s="1"/>
  <c r="AM19" i="2"/>
  <c r="AY19" i="2" s="1"/>
  <c r="CC19" i="2" s="1"/>
  <c r="EN19" i="2" s="1"/>
  <c r="AO19" i="2"/>
  <c r="BA19" i="2" s="1"/>
  <c r="CE19" i="1"/>
  <c r="DO19" i="1" s="1"/>
  <c r="AQ18" i="3"/>
  <c r="BC18" i="3" s="1"/>
  <c r="CG18" i="3" s="1"/>
  <c r="AM18" i="3"/>
  <c r="AY18" i="3" s="1"/>
  <c r="CC18" i="3" s="1"/>
  <c r="EN18" i="3" s="1"/>
  <c r="AO18" i="3"/>
  <c r="BA18" i="3" s="1"/>
  <c r="DL18" i="2"/>
  <c r="CD18" i="2"/>
  <c r="DN18" i="2" s="1"/>
  <c r="AP18" i="2"/>
  <c r="BB18" i="2" s="1"/>
  <c r="CF18" i="2" s="1"/>
  <c r="DP18" i="2" s="1"/>
  <c r="AN18" i="1"/>
  <c r="AZ18" i="1" s="1"/>
  <c r="AP18" i="1"/>
  <c r="BB18" i="1" s="1"/>
  <c r="AO18" i="1"/>
  <c r="BA18" i="1" s="1"/>
  <c r="CE18" i="1" s="1"/>
  <c r="DO18" i="1" s="1"/>
  <c r="AO17" i="3"/>
  <c r="BA17" i="3" s="1"/>
  <c r="CE17" i="3" s="1"/>
  <c r="DO17" i="3" s="1"/>
  <c r="AQ17" i="3"/>
  <c r="BC17" i="3" s="1"/>
  <c r="AP17" i="3"/>
  <c r="BB17" i="3" s="1"/>
  <c r="CF17" i="3" s="1"/>
  <c r="DP17" i="3" s="1"/>
  <c r="AL17" i="2"/>
  <c r="AX17" i="2" s="1"/>
  <c r="CB17" i="2" s="1"/>
  <c r="AN17" i="1"/>
  <c r="AZ17" i="1" s="1"/>
  <c r="AQ17" i="1"/>
  <c r="BC17" i="1" s="1"/>
  <c r="CG17" i="1" s="1"/>
  <c r="AP17" i="1"/>
  <c r="BB17" i="1" s="1"/>
  <c r="CF17" i="1" s="1"/>
  <c r="DP17" i="1" s="1"/>
  <c r="AO17" i="1"/>
  <c r="BA17" i="1" s="1"/>
  <c r="CE17" i="1" s="1"/>
  <c r="DO17" i="1" s="1"/>
  <c r="CC16" i="3"/>
  <c r="DM16" i="3" s="1"/>
  <c r="AO16" i="3"/>
  <c r="BA16" i="3" s="1"/>
  <c r="CE16" i="3" s="1"/>
  <c r="DO16" i="3" s="1"/>
  <c r="AM16" i="2"/>
  <c r="AY16" i="2" s="1"/>
  <c r="CC16" i="2" s="1"/>
  <c r="CE16" i="1"/>
  <c r="AQ16" i="1"/>
  <c r="BC16" i="1" s="1"/>
  <c r="CG16" i="1" s="1"/>
  <c r="DQ16" i="1" s="1"/>
  <c r="AM16" i="1"/>
  <c r="AY16" i="1" s="1"/>
  <c r="CC16" i="1" s="1"/>
  <c r="DL16" i="1"/>
  <c r="DO16" i="1"/>
  <c r="AP15" i="3"/>
  <c r="BB15" i="3" s="1"/>
  <c r="AN15" i="3"/>
  <c r="AZ15" i="3" s="1"/>
  <c r="CD15" i="3" s="1"/>
  <c r="DN15" i="3" s="1"/>
  <c r="AP15" i="2"/>
  <c r="BB15" i="2" s="1"/>
  <c r="CF15" i="2" s="1"/>
  <c r="AM15" i="2"/>
  <c r="AY15" i="2" s="1"/>
  <c r="CC15" i="2" s="1"/>
  <c r="CE15" i="1"/>
  <c r="DO15" i="1" s="1"/>
  <c r="AM15" i="1"/>
  <c r="AY15" i="1" s="1"/>
  <c r="AN15" i="1"/>
  <c r="AZ15" i="1" s="1"/>
  <c r="CD15" i="1" s="1"/>
  <c r="EM15" i="1"/>
  <c r="DL15" i="1"/>
  <c r="CD14" i="2"/>
  <c r="DN14" i="2" s="1"/>
  <c r="AM14" i="2"/>
  <c r="AY14" i="2" s="1"/>
  <c r="AP14" i="2"/>
  <c r="BB14" i="2" s="1"/>
  <c r="CF14" i="2" s="1"/>
  <c r="DP14" i="2" s="1"/>
  <c r="AO14" i="2"/>
  <c r="BA14" i="2" s="1"/>
  <c r="CE14" i="2" s="1"/>
  <c r="DO14" i="2" s="1"/>
  <c r="AP14" i="1"/>
  <c r="BB14" i="1" s="1"/>
  <c r="CF14" i="1" s="1"/>
  <c r="DP14" i="1" s="1"/>
  <c r="AO13" i="3"/>
  <c r="BA13" i="3" s="1"/>
  <c r="CE13" i="3" s="1"/>
  <c r="AL13" i="3"/>
  <c r="AX13" i="3" s="1"/>
  <c r="CB13" i="3" s="1"/>
  <c r="AP13" i="2"/>
  <c r="BB13" i="2" s="1"/>
  <c r="CF13" i="2" s="1"/>
  <c r="DP13" i="2" s="1"/>
  <c r="CE13" i="1"/>
  <c r="AQ13" i="1"/>
  <c r="BC13" i="1" s="1"/>
  <c r="CG13" i="1" s="1"/>
  <c r="DQ13" i="1" s="1"/>
  <c r="AN12" i="3"/>
  <c r="AZ12" i="3" s="1"/>
  <c r="AQ12" i="3"/>
  <c r="BC12" i="3" s="1"/>
  <c r="CG12" i="3" s="1"/>
  <c r="DQ12" i="3" s="1"/>
  <c r="AL12" i="3"/>
  <c r="AX12" i="3" s="1"/>
  <c r="CB12" i="3" s="1"/>
  <c r="DL12" i="3" s="1"/>
  <c r="AO12" i="2"/>
  <c r="BA12" i="2" s="1"/>
  <c r="CE12" i="2" s="1"/>
  <c r="AP12" i="2"/>
  <c r="BB12" i="2" s="1"/>
  <c r="CF12" i="2" s="1"/>
  <c r="DP12" i="2" s="1"/>
  <c r="AN12" i="2"/>
  <c r="AZ12" i="2" s="1"/>
  <c r="AM12" i="2"/>
  <c r="AY12" i="2" s="1"/>
  <c r="AQ12" i="1"/>
  <c r="BC12" i="1" s="1"/>
  <c r="CG12" i="1" s="1"/>
  <c r="DQ12" i="1" s="1"/>
  <c r="AL11" i="3"/>
  <c r="AX11" i="3" s="1"/>
  <c r="CB11" i="3" s="1"/>
  <c r="AQ11" i="3"/>
  <c r="BC11" i="3" s="1"/>
  <c r="CG11" i="3" s="1"/>
  <c r="AP11" i="3"/>
  <c r="BB11" i="3" s="1"/>
  <c r="DQ11" i="2"/>
  <c r="CF11" i="1"/>
  <c r="DP11" i="1" s="1"/>
  <c r="AM11" i="1"/>
  <c r="AY11" i="1" s="1"/>
  <c r="CC11" i="1" s="1"/>
  <c r="CD10" i="3"/>
  <c r="DN10" i="3" s="1"/>
  <c r="AM10" i="3"/>
  <c r="AY10" i="3" s="1"/>
  <c r="CC10" i="3" s="1"/>
  <c r="EN10" i="3" s="1"/>
  <c r="AM10" i="2"/>
  <c r="AY10" i="2" s="1"/>
  <c r="AP10" i="2"/>
  <c r="BB10" i="2" s="1"/>
  <c r="CF10" i="2" s="1"/>
  <c r="DP10" i="2" s="1"/>
  <c r="AQ10" i="1"/>
  <c r="BC10" i="1" s="1"/>
  <c r="CG10" i="1" s="1"/>
  <c r="DQ10" i="1" s="1"/>
  <c r="AO10" i="1"/>
  <c r="BA10" i="1" s="1"/>
  <c r="AL10" i="1"/>
  <c r="AX10" i="1" s="1"/>
  <c r="CB10" i="1" s="1"/>
  <c r="DL10" i="1" s="1"/>
  <c r="CE9" i="3"/>
  <c r="DO9" i="3" s="1"/>
  <c r="AN9" i="3"/>
  <c r="AZ9" i="3" s="1"/>
  <c r="CF9" i="2"/>
  <c r="DP9" i="2" s="1"/>
  <c r="AQ9" i="2"/>
  <c r="BC9" i="2" s="1"/>
  <c r="CG9" i="2" s="1"/>
  <c r="DQ9" i="2" s="1"/>
  <c r="AN9" i="2"/>
  <c r="AZ9" i="2" s="1"/>
  <c r="CD9" i="2" s="1"/>
  <c r="DN9" i="2" s="1"/>
  <c r="AM9" i="2"/>
  <c r="AY9" i="2" s="1"/>
  <c r="CC9" i="2" s="1"/>
  <c r="AH45" i="1"/>
  <c r="AN9" i="1"/>
  <c r="AZ9" i="1" s="1"/>
  <c r="AO9" i="1"/>
  <c r="BA9" i="1" s="1"/>
  <c r="CE9" i="1" s="1"/>
  <c r="DO9" i="1" s="1"/>
  <c r="O45" i="1"/>
  <c r="AM9" i="1"/>
  <c r="AY9" i="1" s="1"/>
  <c r="CC9" i="1" s="1"/>
  <c r="DM9" i="1" s="1"/>
  <c r="CF8" i="3"/>
  <c r="DP8" i="3" s="1"/>
  <c r="CC8" i="3"/>
  <c r="EN8" i="3" s="1"/>
  <c r="AN8" i="3"/>
  <c r="AZ8" i="3" s="1"/>
  <c r="CD8" i="3" s="1"/>
  <c r="DN8" i="3" s="1"/>
  <c r="DP8" i="2"/>
  <c r="AQ8" i="2"/>
  <c r="BC8" i="2" s="1"/>
  <c r="AM8" i="1"/>
  <c r="AY8" i="1" s="1"/>
  <c r="CC8" i="1" s="1"/>
  <c r="EN8" i="1" s="1"/>
  <c r="S45" i="1"/>
  <c r="AP8" i="1"/>
  <c r="BB8" i="1" s="1"/>
  <c r="CF8" i="1" s="1"/>
  <c r="AN7" i="3"/>
  <c r="AZ7" i="3" s="1"/>
  <c r="AQ7" i="3"/>
  <c r="BC7" i="3" s="1"/>
  <c r="CG7" i="3" s="1"/>
  <c r="DQ7" i="3" s="1"/>
  <c r="AO7" i="3"/>
  <c r="BA7" i="3" s="1"/>
  <c r="CE7" i="3" s="1"/>
  <c r="DO7" i="3" s="1"/>
  <c r="AL7" i="3"/>
  <c r="AX7" i="3" s="1"/>
  <c r="CB7" i="3" s="1"/>
  <c r="EM7" i="3" s="1"/>
  <c r="AQ7" i="2"/>
  <c r="BC7" i="2" s="1"/>
  <c r="CE7" i="1"/>
  <c r="DO7" i="1" s="1"/>
  <c r="AQ7" i="1"/>
  <c r="BC7" i="1" s="1"/>
  <c r="CG7" i="1" s="1"/>
  <c r="DQ7" i="1" s="1"/>
  <c r="AN7" i="1"/>
  <c r="AZ7" i="1" s="1"/>
  <c r="CD7" i="1" s="1"/>
  <c r="DN7" i="1" s="1"/>
  <c r="AM6" i="3"/>
  <c r="AY6" i="3" s="1"/>
  <c r="AN6" i="2"/>
  <c r="AZ6" i="2" s="1"/>
  <c r="CD6" i="2" s="1"/>
  <c r="DN6" i="2" s="1"/>
  <c r="AQ6" i="2"/>
  <c r="BC6" i="2" s="1"/>
  <c r="AM6" i="2"/>
  <c r="AY6" i="2" s="1"/>
  <c r="AO6" i="2"/>
  <c r="BA6" i="2" s="1"/>
  <c r="AN6" i="1"/>
  <c r="AZ6" i="1" s="1"/>
  <c r="CD6" i="1" s="1"/>
  <c r="DN6" i="1" s="1"/>
  <c r="AM6" i="1"/>
  <c r="AY6" i="1" s="1"/>
  <c r="CC6" i="1" s="1"/>
  <c r="EN6" i="1" s="1"/>
  <c r="AP6" i="1"/>
  <c r="BB6" i="1" s="1"/>
  <c r="CF6" i="1" s="1"/>
  <c r="DP6" i="1" s="1"/>
  <c r="AN5" i="3"/>
  <c r="AZ5" i="3" s="1"/>
  <c r="CD5" i="3" s="1"/>
  <c r="DN5" i="3" s="1"/>
  <c r="AO5" i="3"/>
  <c r="BA5" i="3" s="1"/>
  <c r="CE5" i="3" s="1"/>
  <c r="DO5" i="3" s="1"/>
  <c r="AM5" i="3"/>
  <c r="AY5" i="3" s="1"/>
  <c r="CC5" i="3" s="1"/>
  <c r="EN5" i="3" s="1"/>
  <c r="AQ5" i="3"/>
  <c r="BC5" i="3" s="1"/>
  <c r="AL5" i="3"/>
  <c r="AX5" i="3" s="1"/>
  <c r="CB5" i="3" s="1"/>
  <c r="EM5" i="3" s="1"/>
  <c r="AO5" i="2"/>
  <c r="BA5" i="2" s="1"/>
  <c r="AP5" i="2"/>
  <c r="BB5" i="2" s="1"/>
  <c r="AN5" i="2"/>
  <c r="AZ5" i="2" s="1"/>
  <c r="AQ5" i="1"/>
  <c r="BC5" i="1" s="1"/>
  <c r="CG5" i="1" s="1"/>
  <c r="DQ5" i="1" s="1"/>
  <c r="AN5" i="1"/>
  <c r="AZ5" i="1" s="1"/>
  <c r="CD5" i="1" s="1"/>
  <c r="AL5" i="1"/>
  <c r="AX5" i="1" s="1"/>
  <c r="CB5" i="1" s="1"/>
  <c r="DL5" i="1" s="1"/>
  <c r="AP5" i="1"/>
  <c r="BB5" i="1" s="1"/>
  <c r="CF5" i="1" s="1"/>
  <c r="DP5" i="1" s="1"/>
  <c r="AO5" i="1"/>
  <c r="BA5" i="1" s="1"/>
  <c r="CE5" i="1" s="1"/>
  <c r="DO5" i="1" s="1"/>
  <c r="N45" i="1"/>
  <c r="EM5" i="1"/>
  <c r="CD4" i="3"/>
  <c r="DN4" i="3" s="1"/>
  <c r="AO4" i="3"/>
  <c r="BA4" i="3" s="1"/>
  <c r="CE4" i="3" s="1"/>
  <c r="DO4" i="3" s="1"/>
  <c r="AP4" i="3"/>
  <c r="AQ4" i="2"/>
  <c r="BC4" i="2" s="1"/>
  <c r="AM4" i="2"/>
  <c r="AM4" i="1"/>
  <c r="AY4" i="1" s="1"/>
  <c r="CC4" i="1" s="1"/>
  <c r="EN4" i="1" s="1"/>
  <c r="AQ4" i="1"/>
  <c r="BC4" i="1" s="1"/>
  <c r="CG4" i="1" s="1"/>
  <c r="DQ4" i="1" s="1"/>
  <c r="DL33" i="2"/>
  <c r="EM33" i="2"/>
  <c r="DM5" i="3"/>
  <c r="DM24" i="2"/>
  <c r="EN24" i="2"/>
  <c r="DM29" i="3"/>
  <c r="CF15" i="3"/>
  <c r="DP15" i="3" s="1"/>
  <c r="EN23" i="2"/>
  <c r="DM23" i="2"/>
  <c r="Q45" i="2"/>
  <c r="AO8" i="2"/>
  <c r="BA8" i="2" s="1"/>
  <c r="CE8" i="2" s="1"/>
  <c r="DO8" i="2" s="1"/>
  <c r="DF45" i="2"/>
  <c r="DL7" i="2"/>
  <c r="EN42" i="1"/>
  <c r="DM42" i="1"/>
  <c r="AP4" i="1"/>
  <c r="BB4" i="1" s="1"/>
  <c r="CF4" i="1" s="1"/>
  <c r="DP4" i="1" s="1"/>
  <c r="R45" i="1"/>
  <c r="EN37" i="1"/>
  <c r="CE34" i="2"/>
  <c r="DO34" i="2" s="1"/>
  <c r="P45" i="2"/>
  <c r="AM41" i="3"/>
  <c r="AY41" i="3" s="1"/>
  <c r="CC41" i="3" s="1"/>
  <c r="DM41" i="3" s="1"/>
  <c r="EM34" i="3"/>
  <c r="DL34" i="3"/>
  <c r="AN28" i="3"/>
  <c r="AZ28" i="3" s="1"/>
  <c r="CD28" i="3" s="1"/>
  <c r="DN28" i="3" s="1"/>
  <c r="EM39" i="2"/>
  <c r="DL39" i="2"/>
  <c r="DM38" i="2"/>
  <c r="AQ16" i="2"/>
  <c r="BC16" i="2" s="1"/>
  <c r="CG16" i="2" s="1"/>
  <c r="DQ16" i="2" s="1"/>
  <c r="AK45" i="2"/>
  <c r="EN16" i="2"/>
  <c r="DM16" i="2"/>
  <c r="CE16" i="2"/>
  <c r="DO16" i="2" s="1"/>
  <c r="DP15" i="2"/>
  <c r="BU45" i="2"/>
  <c r="DL38" i="2"/>
  <c r="EM44" i="3"/>
  <c r="AP44" i="3"/>
  <c r="BB44" i="3" s="1"/>
  <c r="CF44" i="3" s="1"/>
  <c r="DP44" i="3" s="1"/>
  <c r="DP36" i="3"/>
  <c r="CD36" i="3"/>
  <c r="DN36" i="3" s="1"/>
  <c r="DQ34" i="3"/>
  <c r="BP45" i="2"/>
  <c r="EM18" i="2"/>
  <c r="DO38" i="2"/>
  <c r="EM35" i="2"/>
  <c r="EN29" i="3"/>
  <c r="DP42" i="3"/>
  <c r="AO26" i="3"/>
  <c r="BA26" i="3" s="1"/>
  <c r="CE26" i="3" s="1"/>
  <c r="DO26" i="3" s="1"/>
  <c r="CG20" i="3"/>
  <c r="DQ20" i="3" s="1"/>
  <c r="DQ18" i="3"/>
  <c r="AQ10" i="3"/>
  <c r="BC10" i="3" s="1"/>
  <c r="CG10" i="3" s="1"/>
  <c r="DQ10" i="3" s="1"/>
  <c r="AO17" i="2"/>
  <c r="BA17" i="2" s="1"/>
  <c r="CE17" i="2" s="1"/>
  <c r="DO17" i="2" s="1"/>
  <c r="AL13" i="2"/>
  <c r="AX13" i="2" s="1"/>
  <c r="CB13" i="2" s="1"/>
  <c r="DO12" i="2"/>
  <c r="CD7" i="2"/>
  <c r="DN7" i="2" s="1"/>
  <c r="DL6" i="2"/>
  <c r="EM6" i="2"/>
  <c r="CD35" i="3"/>
  <c r="DN35" i="3" s="1"/>
  <c r="CD30" i="3"/>
  <c r="DN30" i="3" s="1"/>
  <c r="AM28" i="3"/>
  <c r="AY28" i="3" s="1"/>
  <c r="CC28" i="3" s="1"/>
  <c r="EN28" i="3" s="1"/>
  <c r="DO27" i="3"/>
  <c r="AO24" i="3"/>
  <c r="BA24" i="3" s="1"/>
  <c r="CE24" i="3" s="1"/>
  <c r="DO24" i="3" s="1"/>
  <c r="AL16" i="3"/>
  <c r="AX16" i="3" s="1"/>
  <c r="CB16" i="3" s="1"/>
  <c r="AO14" i="3"/>
  <c r="BA14" i="3" s="1"/>
  <c r="CE14" i="3" s="1"/>
  <c r="DO14" i="3" s="1"/>
  <c r="CD12" i="3"/>
  <c r="DN12" i="3" s="1"/>
  <c r="CC6" i="3"/>
  <c r="DM6" i="3" s="1"/>
  <c r="DF45" i="3"/>
  <c r="CG38" i="2"/>
  <c r="DQ38" i="2" s="1"/>
  <c r="CE37" i="2"/>
  <c r="DO37" i="2" s="1"/>
  <c r="CE23" i="2"/>
  <c r="DO23" i="2" s="1"/>
  <c r="DQ18" i="2"/>
  <c r="BT45" i="1"/>
  <c r="DN5" i="1"/>
  <c r="P45" i="3"/>
  <c r="AN43" i="3"/>
  <c r="AZ43" i="3" s="1"/>
  <c r="CD43" i="3" s="1"/>
  <c r="DN43" i="3" s="1"/>
  <c r="AO42" i="3"/>
  <c r="BA42" i="3" s="1"/>
  <c r="CE42" i="3" s="1"/>
  <c r="DO42" i="3" s="1"/>
  <c r="AQ42" i="3"/>
  <c r="BC42" i="3" s="1"/>
  <c r="CG42" i="3" s="1"/>
  <c r="DQ42" i="3" s="1"/>
  <c r="AM42" i="3"/>
  <c r="AY42" i="3" s="1"/>
  <c r="CC42" i="3" s="1"/>
  <c r="CF33" i="3"/>
  <c r="DP33" i="3" s="1"/>
  <c r="DL33" i="3"/>
  <c r="CD33" i="3"/>
  <c r="DN33" i="3" s="1"/>
  <c r="DQ32" i="3"/>
  <c r="AM32" i="3"/>
  <c r="AY32" i="3" s="1"/>
  <c r="CC32" i="3" s="1"/>
  <c r="DN31" i="3"/>
  <c r="AQ26" i="3"/>
  <c r="BC26" i="3" s="1"/>
  <c r="CG26" i="3" s="1"/>
  <c r="DQ26" i="3" s="1"/>
  <c r="AQ25" i="3"/>
  <c r="BC25" i="3" s="1"/>
  <c r="CG25" i="3" s="1"/>
  <c r="DQ25" i="3" s="1"/>
  <c r="DM25" i="3"/>
  <c r="AQ22" i="3"/>
  <c r="BC22" i="3" s="1"/>
  <c r="CG22" i="3" s="1"/>
  <c r="DQ22" i="3" s="1"/>
  <c r="AM22" i="3"/>
  <c r="AY22" i="3" s="1"/>
  <c r="CC22" i="3" s="1"/>
  <c r="AQ21" i="3"/>
  <c r="BC21" i="3" s="1"/>
  <c r="CG21" i="3" s="1"/>
  <c r="DQ21" i="3" s="1"/>
  <c r="AM21" i="3"/>
  <c r="AY21" i="3" s="1"/>
  <c r="CC21" i="3" s="1"/>
  <c r="AO19" i="3"/>
  <c r="BA19" i="3" s="1"/>
  <c r="CE19" i="3" s="1"/>
  <c r="DO19" i="3" s="1"/>
  <c r="AQ19" i="3"/>
  <c r="BC19" i="3" s="1"/>
  <c r="CG19" i="3" s="1"/>
  <c r="AM19" i="3"/>
  <c r="AY19" i="3" s="1"/>
  <c r="CC19" i="3" s="1"/>
  <c r="EN19" i="3" s="1"/>
  <c r="AO15" i="3"/>
  <c r="BA15" i="3" s="1"/>
  <c r="CE15" i="3" s="1"/>
  <c r="DO15" i="3" s="1"/>
  <c r="AM11" i="3"/>
  <c r="AY11" i="3" s="1"/>
  <c r="CC11" i="3" s="1"/>
  <c r="EN11" i="3" s="1"/>
  <c r="AQ9" i="3"/>
  <c r="BC9" i="3" s="1"/>
  <c r="CG9" i="3" s="1"/>
  <c r="DQ9" i="3" s="1"/>
  <c r="AM9" i="3"/>
  <c r="AY9" i="3" s="1"/>
  <c r="CC9" i="3" s="1"/>
  <c r="DM9" i="3" s="1"/>
  <c r="CG8" i="3"/>
  <c r="DQ8" i="3" s="1"/>
  <c r="AQ6" i="3"/>
  <c r="BC6" i="3" s="1"/>
  <c r="CG6" i="3" s="1"/>
  <c r="DQ6" i="3" s="1"/>
  <c r="CG5" i="3"/>
  <c r="DQ5" i="3" s="1"/>
  <c r="AM44" i="2"/>
  <c r="AY44" i="2" s="1"/>
  <c r="CC44" i="2" s="1"/>
  <c r="CE43" i="2"/>
  <c r="DO43" i="2" s="1"/>
  <c r="AQ42" i="2"/>
  <c r="BC42" i="2" s="1"/>
  <c r="CG42" i="2" s="1"/>
  <c r="DQ42" i="2" s="1"/>
  <c r="AM42" i="2"/>
  <c r="AY42" i="2" s="1"/>
  <c r="CC42" i="2" s="1"/>
  <c r="DM42" i="2" s="1"/>
  <c r="AO42" i="2"/>
  <c r="BA42" i="2" s="1"/>
  <c r="CE42" i="2" s="1"/>
  <c r="DO42" i="2" s="1"/>
  <c r="DN41" i="2"/>
  <c r="AO41" i="2"/>
  <c r="BA41" i="2" s="1"/>
  <c r="CE41" i="2" s="1"/>
  <c r="DO41" i="2" s="1"/>
  <c r="AQ41" i="2"/>
  <c r="BC41" i="2" s="1"/>
  <c r="CG41" i="2" s="1"/>
  <c r="DQ41" i="2" s="1"/>
  <c r="DL40" i="2"/>
  <c r="AN39" i="2"/>
  <c r="AZ39" i="2" s="1"/>
  <c r="CD39" i="2" s="1"/>
  <c r="DN39" i="2" s="1"/>
  <c r="CD34" i="2"/>
  <c r="DN34" i="2" s="1"/>
  <c r="AP24" i="2"/>
  <c r="BB24" i="2" s="1"/>
  <c r="CF24" i="2" s="1"/>
  <c r="DP24" i="2" s="1"/>
  <c r="CC18" i="2"/>
  <c r="O45" i="2"/>
  <c r="BT45" i="2"/>
  <c r="DO41" i="1"/>
  <c r="DO39" i="1"/>
  <c r="AQ38" i="3"/>
  <c r="BC38" i="3" s="1"/>
  <c r="CG38" i="3" s="1"/>
  <c r="DQ38" i="3" s="1"/>
  <c r="CE37" i="3"/>
  <c r="DO37" i="3" s="1"/>
  <c r="AO35" i="3"/>
  <c r="BA35" i="3" s="1"/>
  <c r="CE35" i="3" s="1"/>
  <c r="DO35" i="3" s="1"/>
  <c r="CG31" i="3"/>
  <c r="DQ31" i="3" s="1"/>
  <c r="CC31" i="3"/>
  <c r="CG28" i="3"/>
  <c r="DQ28" i="3" s="1"/>
  <c r="CC27" i="3"/>
  <c r="DM27" i="3" s="1"/>
  <c r="CE25" i="3"/>
  <c r="DO25" i="3" s="1"/>
  <c r="CD24" i="3"/>
  <c r="DN24" i="3" s="1"/>
  <c r="AP16" i="3"/>
  <c r="BB16" i="3" s="1"/>
  <c r="CF16" i="3" s="1"/>
  <c r="DP16" i="3" s="1"/>
  <c r="DQ23" i="2"/>
  <c r="DM6" i="1"/>
  <c r="DL6" i="1"/>
  <c r="EM22" i="2"/>
  <c r="AJ45" i="1"/>
  <c r="EM41" i="3"/>
  <c r="CD42" i="3"/>
  <c r="DN42" i="3" s="1"/>
  <c r="AO41" i="3"/>
  <c r="BA41" i="3" s="1"/>
  <c r="CE41" i="3" s="1"/>
  <c r="DO41" i="3" s="1"/>
  <c r="AO33" i="3"/>
  <c r="BA33" i="3" s="1"/>
  <c r="CE33" i="3" s="1"/>
  <c r="DO33" i="3" s="1"/>
  <c r="AQ33" i="3"/>
  <c r="BC33" i="3" s="1"/>
  <c r="CG33" i="3" s="1"/>
  <c r="DQ33" i="3" s="1"/>
  <c r="AM33" i="3"/>
  <c r="AY33" i="3" s="1"/>
  <c r="CC33" i="3" s="1"/>
  <c r="EN33" i="3" s="1"/>
  <c r="AP32" i="3"/>
  <c r="BB32" i="3" s="1"/>
  <c r="CF32" i="3" s="1"/>
  <c r="DP32" i="3" s="1"/>
  <c r="AL32" i="3"/>
  <c r="AX32" i="3" s="1"/>
  <c r="CB32" i="3" s="1"/>
  <c r="EM32" i="3" s="1"/>
  <c r="AL30" i="3"/>
  <c r="AX30" i="3" s="1"/>
  <c r="CB30" i="3" s="1"/>
  <c r="CF26" i="3"/>
  <c r="DP26" i="3" s="1"/>
  <c r="AL26" i="3"/>
  <c r="AX26" i="3" s="1"/>
  <c r="CB26" i="3" s="1"/>
  <c r="DL26" i="3" s="1"/>
  <c r="AL25" i="3"/>
  <c r="AX25" i="3" s="1"/>
  <c r="CB25" i="3" s="1"/>
  <c r="CF22" i="3"/>
  <c r="DP22" i="3" s="1"/>
  <c r="AN20" i="3"/>
  <c r="AZ20" i="3" s="1"/>
  <c r="CD20" i="3" s="1"/>
  <c r="DN20" i="3" s="1"/>
  <c r="CE18" i="3"/>
  <c r="DO18" i="3" s="1"/>
  <c r="AL17" i="3"/>
  <c r="AX17" i="3" s="1"/>
  <c r="CB17" i="3" s="1"/>
  <c r="AN17" i="3"/>
  <c r="AZ17" i="3" s="1"/>
  <c r="CD17" i="3" s="1"/>
  <c r="DN17" i="3" s="1"/>
  <c r="AN16" i="3"/>
  <c r="AZ16" i="3" s="1"/>
  <c r="CD16" i="3" s="1"/>
  <c r="DN16" i="3" s="1"/>
  <c r="AN14" i="3"/>
  <c r="AZ14" i="3" s="1"/>
  <c r="CD14" i="3" s="1"/>
  <c r="DN14" i="3" s="1"/>
  <c r="AP14" i="3"/>
  <c r="BB14" i="3" s="1"/>
  <c r="CF14" i="3" s="1"/>
  <c r="DP14" i="3" s="1"/>
  <c r="DL11" i="3"/>
  <c r="AO10" i="3"/>
  <c r="BA10" i="3" s="1"/>
  <c r="CE10" i="3" s="1"/>
  <c r="DO10" i="3" s="1"/>
  <c r="CD9" i="3"/>
  <c r="DN9" i="3" s="1"/>
  <c r="DP9" i="3"/>
  <c r="AP6" i="3"/>
  <c r="BB6" i="3" s="1"/>
  <c r="CF6" i="3" s="1"/>
  <c r="DP6" i="3" s="1"/>
  <c r="AO6" i="3"/>
  <c r="BA6" i="3" s="1"/>
  <c r="CE6" i="3" s="1"/>
  <c r="DO6" i="3" s="1"/>
  <c r="CF5" i="3"/>
  <c r="DP5" i="3" s="1"/>
  <c r="CC43" i="2"/>
  <c r="AN43" i="2"/>
  <c r="AZ43" i="2" s="1"/>
  <c r="CD43" i="2" s="1"/>
  <c r="DN43" i="2" s="1"/>
  <c r="AQ39" i="2"/>
  <c r="BC39" i="2" s="1"/>
  <c r="CG39" i="2" s="1"/>
  <c r="DQ39" i="2" s="1"/>
  <c r="AM39" i="2"/>
  <c r="AY39" i="2" s="1"/>
  <c r="CC39" i="2" s="1"/>
  <c r="DM39" i="2" s="1"/>
  <c r="AM37" i="2"/>
  <c r="AY37" i="2" s="1"/>
  <c r="AQ34" i="2"/>
  <c r="BC34" i="2" s="1"/>
  <c r="CG34" i="2" s="1"/>
  <c r="DQ34" i="2" s="1"/>
  <c r="AP34" i="2"/>
  <c r="BB34" i="2" s="1"/>
  <c r="CF34" i="2" s="1"/>
  <c r="DP34" i="2" s="1"/>
  <c r="CF31" i="2"/>
  <c r="DP31" i="2" s="1"/>
  <c r="AQ19" i="2"/>
  <c r="BC19" i="2" s="1"/>
  <c r="CG19" i="2" s="1"/>
  <c r="DQ19" i="2" s="1"/>
  <c r="DM15" i="2"/>
  <c r="EN15" i="2"/>
  <c r="CC10" i="2"/>
  <c r="DP21" i="1"/>
  <c r="AL21" i="1"/>
  <c r="AX21" i="1" s="1"/>
  <c r="CB21" i="1" s="1"/>
  <c r="EM21" i="1" s="1"/>
  <c r="AF45" i="1"/>
  <c r="CE36" i="2"/>
  <c r="DO36" i="2" s="1"/>
  <c r="CC35" i="2"/>
  <c r="EN35" i="2" s="1"/>
  <c r="AQ32" i="2"/>
  <c r="BC32" i="2" s="1"/>
  <c r="CG32" i="2" s="1"/>
  <c r="DQ32" i="2" s="1"/>
  <c r="AM32" i="2"/>
  <c r="AY32" i="2" s="1"/>
  <c r="CC32" i="2" s="1"/>
  <c r="CE31" i="2"/>
  <c r="DO31" i="2" s="1"/>
  <c r="AQ31" i="2"/>
  <c r="BC31" i="2" s="1"/>
  <c r="CG31" i="2" s="1"/>
  <c r="DQ31" i="2" s="1"/>
  <c r="AM31" i="2"/>
  <c r="AY31" i="2" s="1"/>
  <c r="CC31" i="2" s="1"/>
  <c r="EN31" i="2" s="1"/>
  <c r="CG30" i="2"/>
  <c r="DQ30" i="2" s="1"/>
  <c r="DN26" i="2"/>
  <c r="DN22" i="2"/>
  <c r="AL21" i="2"/>
  <c r="AX21" i="2" s="1"/>
  <c r="CB21" i="2" s="1"/>
  <c r="CC14" i="2"/>
  <c r="DN10" i="2"/>
  <c r="BQ45" i="1"/>
  <c r="DN35" i="1"/>
  <c r="AP32" i="1"/>
  <c r="BB32" i="1" s="1"/>
  <c r="CF32" i="1" s="1"/>
  <c r="DP32" i="1" s="1"/>
  <c r="DN28" i="1"/>
  <c r="CE25" i="1"/>
  <c r="DO25" i="1" s="1"/>
  <c r="AQ14" i="1"/>
  <c r="BC14" i="1" s="1"/>
  <c r="CG14" i="1" s="1"/>
  <c r="DQ14" i="1" s="1"/>
  <c r="CD9" i="1"/>
  <c r="DN9" i="1" s="1"/>
  <c r="AN44" i="3"/>
  <c r="AZ44" i="3" s="1"/>
  <c r="CD44" i="3" s="1"/>
  <c r="DN44" i="3" s="1"/>
  <c r="AL43" i="3"/>
  <c r="AX43" i="3" s="1"/>
  <c r="CB43" i="3" s="1"/>
  <c r="DL43" i="3" s="1"/>
  <c r="AN40" i="3"/>
  <c r="AZ40" i="3" s="1"/>
  <c r="CD40" i="3" s="1"/>
  <c r="DN40" i="3" s="1"/>
  <c r="AQ40" i="3"/>
  <c r="BC40" i="3" s="1"/>
  <c r="CG40" i="3" s="1"/>
  <c r="DQ40" i="3" s="1"/>
  <c r="AQ39" i="3"/>
  <c r="BC39" i="3" s="1"/>
  <c r="CG39" i="3" s="1"/>
  <c r="DQ39" i="3" s="1"/>
  <c r="AM39" i="3"/>
  <c r="AY39" i="3" s="1"/>
  <c r="CC39" i="3" s="1"/>
  <c r="DM39" i="3" s="1"/>
  <c r="AO38" i="3"/>
  <c r="BA38" i="3" s="1"/>
  <c r="CE38" i="3" s="1"/>
  <c r="DO38" i="3" s="1"/>
  <c r="AL38" i="3"/>
  <c r="AX38" i="3" s="1"/>
  <c r="CB38" i="3" s="1"/>
  <c r="DL38" i="3" s="1"/>
  <c r="DH45" i="3"/>
  <c r="AQ37" i="3"/>
  <c r="BC37" i="3" s="1"/>
  <c r="CG37" i="3" s="1"/>
  <c r="DQ37" i="3" s="1"/>
  <c r="AL36" i="3"/>
  <c r="AX36" i="3" s="1"/>
  <c r="CB36" i="3" s="1"/>
  <c r="EM36" i="3" s="1"/>
  <c r="AM35" i="3"/>
  <c r="AY35" i="3" s="1"/>
  <c r="CC35" i="3" s="1"/>
  <c r="CE34" i="3"/>
  <c r="DO34" i="3" s="1"/>
  <c r="AO32" i="3"/>
  <c r="BA32" i="3" s="1"/>
  <c r="CE32" i="3" s="1"/>
  <c r="DO32" i="3" s="1"/>
  <c r="AL27" i="3"/>
  <c r="AX27" i="3" s="1"/>
  <c r="CB27" i="3" s="1"/>
  <c r="CC24" i="3"/>
  <c r="DM24" i="3" s="1"/>
  <c r="AL22" i="3"/>
  <c r="AX22" i="3" s="1"/>
  <c r="CB22" i="3" s="1"/>
  <c r="AN22" i="3"/>
  <c r="AZ22" i="3" s="1"/>
  <c r="CD22" i="3" s="1"/>
  <c r="DN22" i="3" s="1"/>
  <c r="AL21" i="3"/>
  <c r="AX21" i="3" s="1"/>
  <c r="CB21" i="3" s="1"/>
  <c r="AN21" i="3"/>
  <c r="AZ21" i="3" s="1"/>
  <c r="CD21" i="3" s="1"/>
  <c r="DN21" i="3" s="1"/>
  <c r="AN19" i="3"/>
  <c r="AZ19" i="3" s="1"/>
  <c r="CD19" i="3" s="1"/>
  <c r="DN19" i="3" s="1"/>
  <c r="AN18" i="3"/>
  <c r="AZ18" i="3" s="1"/>
  <c r="BR45" i="3"/>
  <c r="CG17" i="3"/>
  <c r="DQ17" i="3" s="1"/>
  <c r="AM17" i="3"/>
  <c r="AY17" i="3" s="1"/>
  <c r="CC17" i="3" s="1"/>
  <c r="AQ16" i="3"/>
  <c r="BC16" i="3" s="1"/>
  <c r="CG16" i="3" s="1"/>
  <c r="DQ16" i="3" s="1"/>
  <c r="AL15" i="3"/>
  <c r="AX15" i="3" s="1"/>
  <c r="CB15" i="3" s="1"/>
  <c r="EM15" i="3" s="1"/>
  <c r="AQ14" i="3"/>
  <c r="BC14" i="3" s="1"/>
  <c r="CG14" i="3" s="1"/>
  <c r="DQ14" i="3" s="1"/>
  <c r="AM14" i="3"/>
  <c r="AY14" i="3" s="1"/>
  <c r="CC14" i="3" s="1"/>
  <c r="DM14" i="3" s="1"/>
  <c r="AQ13" i="3"/>
  <c r="BC13" i="3" s="1"/>
  <c r="CG13" i="3" s="1"/>
  <c r="DQ13" i="3" s="1"/>
  <c r="AP12" i="3"/>
  <c r="BB12" i="3" s="1"/>
  <c r="CF12" i="3" s="1"/>
  <c r="DP12" i="3" s="1"/>
  <c r="CF11" i="3"/>
  <c r="DP11" i="3" s="1"/>
  <c r="AN11" i="3"/>
  <c r="AZ11" i="3" s="1"/>
  <c r="CD11" i="3" s="1"/>
  <c r="DN11" i="3" s="1"/>
  <c r="AP10" i="3"/>
  <c r="BB10" i="3" s="1"/>
  <c r="CF10" i="3" s="1"/>
  <c r="DP10" i="3" s="1"/>
  <c r="AL8" i="3"/>
  <c r="AX8" i="3" s="1"/>
  <c r="CB8" i="3" s="1"/>
  <c r="AP7" i="3"/>
  <c r="BB7" i="3" s="1"/>
  <c r="CF7" i="3" s="1"/>
  <c r="DP7" i="3" s="1"/>
  <c r="AM7" i="3"/>
  <c r="AY7" i="3" s="1"/>
  <c r="CC7" i="3" s="1"/>
  <c r="AL6" i="3"/>
  <c r="AX6" i="3" s="1"/>
  <c r="CB6" i="3" s="1"/>
  <c r="DO44" i="2"/>
  <c r="CD44" i="2"/>
  <c r="DN44" i="2" s="1"/>
  <c r="AQ44" i="2"/>
  <c r="BC44" i="2" s="1"/>
  <c r="CG44" i="2" s="1"/>
  <c r="DQ44" i="2" s="1"/>
  <c r="AQ43" i="2"/>
  <c r="BC43" i="2" s="1"/>
  <c r="AP41" i="2"/>
  <c r="BB41" i="2" s="1"/>
  <c r="CF41" i="2" s="1"/>
  <c r="DP41" i="2" s="1"/>
  <c r="AL41" i="2"/>
  <c r="AX41" i="2" s="1"/>
  <c r="CB41" i="2" s="1"/>
  <c r="DL41" i="2" s="1"/>
  <c r="AQ40" i="2"/>
  <c r="BC40" i="2" s="1"/>
  <c r="CG40" i="2" s="1"/>
  <c r="DQ40" i="2" s="1"/>
  <c r="AP37" i="2"/>
  <c r="BB37" i="2" s="1"/>
  <c r="CF37" i="2" s="1"/>
  <c r="DP37" i="2" s="1"/>
  <c r="AL37" i="2"/>
  <c r="AX37" i="2" s="1"/>
  <c r="CB37" i="2" s="1"/>
  <c r="AN37" i="2"/>
  <c r="AZ37" i="2" s="1"/>
  <c r="CD37" i="2" s="1"/>
  <c r="DN37" i="2" s="1"/>
  <c r="AQ14" i="2"/>
  <c r="BC14" i="2" s="1"/>
  <c r="CG14" i="2" s="1"/>
  <c r="DQ14" i="2" s="1"/>
  <c r="AQ13" i="2"/>
  <c r="BC13" i="2" s="1"/>
  <c r="CG13" i="2" s="1"/>
  <c r="DQ13" i="2" s="1"/>
  <c r="AN13" i="2"/>
  <c r="AZ13" i="2" s="1"/>
  <c r="CD13" i="2" s="1"/>
  <c r="DN13" i="2" s="1"/>
  <c r="AQ12" i="2"/>
  <c r="BC12" i="2" s="1"/>
  <c r="CG12" i="2" s="1"/>
  <c r="DQ12" i="2" s="1"/>
  <c r="CF11" i="2"/>
  <c r="DP11" i="2" s="1"/>
  <c r="CE9" i="2"/>
  <c r="DO9" i="2" s="1"/>
  <c r="AN8" i="2"/>
  <c r="AZ8" i="2" s="1"/>
  <c r="CD8" i="2" s="1"/>
  <c r="DN8" i="2" s="1"/>
  <c r="AP7" i="2"/>
  <c r="BB7" i="2" s="1"/>
  <c r="CF7" i="2" s="1"/>
  <c r="DP7" i="2" s="1"/>
  <c r="AL5" i="2"/>
  <c r="AX5" i="2" s="1"/>
  <c r="CB5" i="2" s="1"/>
  <c r="DN37" i="1"/>
  <c r="DO36" i="1"/>
  <c r="AP30" i="2"/>
  <c r="BB30" i="2" s="1"/>
  <c r="CF30" i="2" s="1"/>
  <c r="DP30" i="2" s="1"/>
  <c r="AM28" i="2"/>
  <c r="AY28" i="2" s="1"/>
  <c r="CC28" i="2" s="1"/>
  <c r="AQ26" i="2"/>
  <c r="BC26" i="2" s="1"/>
  <c r="CG26" i="2" s="1"/>
  <c r="DQ26" i="2" s="1"/>
  <c r="AM26" i="2"/>
  <c r="AY26" i="2" s="1"/>
  <c r="CC26" i="2" s="1"/>
  <c r="AL25" i="2"/>
  <c r="AX25" i="2" s="1"/>
  <c r="CB25" i="2" s="1"/>
  <c r="DL25" i="2" s="1"/>
  <c r="AP21" i="2"/>
  <c r="BB21" i="2" s="1"/>
  <c r="CF21" i="2" s="1"/>
  <c r="DP21" i="2" s="1"/>
  <c r="AN17" i="2"/>
  <c r="AZ17" i="2" s="1"/>
  <c r="CD17" i="2" s="1"/>
  <c r="DN17" i="2" s="1"/>
  <c r="AO15" i="2"/>
  <c r="BA15" i="2" s="1"/>
  <c r="CE15" i="2" s="1"/>
  <c r="DO15" i="2" s="1"/>
  <c r="CD12" i="2"/>
  <c r="DN12" i="2" s="1"/>
  <c r="DO11" i="2"/>
  <c r="AN11" i="2"/>
  <c r="AZ11" i="2" s="1"/>
  <c r="CD11" i="2" s="1"/>
  <c r="DN11" i="2" s="1"/>
  <c r="AO10" i="2"/>
  <c r="BA10" i="2" s="1"/>
  <c r="CE10" i="2" s="1"/>
  <c r="DO10" i="2" s="1"/>
  <c r="AO7" i="2"/>
  <c r="BA7" i="2" s="1"/>
  <c r="CE7" i="2" s="1"/>
  <c r="DO7" i="2" s="1"/>
  <c r="CG6" i="2"/>
  <c r="DQ6" i="2" s="1"/>
  <c r="CC6" i="2"/>
  <c r="AP6" i="2"/>
  <c r="BB6" i="2" s="1"/>
  <c r="CF6" i="2" s="1"/>
  <c r="DP6" i="2" s="1"/>
  <c r="CF5" i="2"/>
  <c r="DP5" i="2" s="1"/>
  <c r="AM5" i="2"/>
  <c r="AY5" i="2" s="1"/>
  <c r="CC5" i="2" s="1"/>
  <c r="DM5" i="2" s="1"/>
  <c r="DO44" i="1"/>
  <c r="AL42" i="1"/>
  <c r="AX42" i="1" s="1"/>
  <c r="CB42" i="1" s="1"/>
  <c r="AQ40" i="1"/>
  <c r="BC40" i="1" s="1"/>
  <c r="CG40" i="1" s="1"/>
  <c r="DQ40" i="1" s="1"/>
  <c r="AM40" i="1"/>
  <c r="AY40" i="1" s="1"/>
  <c r="CC40" i="1" s="1"/>
  <c r="AP38" i="1"/>
  <c r="BB38" i="1" s="1"/>
  <c r="CF38" i="1" s="1"/>
  <c r="DP38" i="1" s="1"/>
  <c r="DQ35" i="1"/>
  <c r="AO33" i="1"/>
  <c r="BA33" i="1" s="1"/>
  <c r="CE33" i="1" s="1"/>
  <c r="DO33" i="1" s="1"/>
  <c r="CD33" i="1"/>
  <c r="DN33" i="1" s="1"/>
  <c r="AQ31" i="1"/>
  <c r="BC31" i="1" s="1"/>
  <c r="CG31" i="1" s="1"/>
  <c r="DQ31" i="1" s="1"/>
  <c r="CG27" i="1"/>
  <c r="DQ27" i="1" s="1"/>
  <c r="AN22" i="1"/>
  <c r="AZ22" i="1" s="1"/>
  <c r="CD22" i="1" s="1"/>
  <c r="DN22" i="1" s="1"/>
  <c r="AP16" i="1"/>
  <c r="BB16" i="1" s="1"/>
  <c r="CF16" i="1" s="1"/>
  <c r="DP16" i="1" s="1"/>
  <c r="AP12" i="1"/>
  <c r="BB12" i="1" s="1"/>
  <c r="CF12" i="1" s="1"/>
  <c r="CF10" i="1"/>
  <c r="DP10" i="1" s="1"/>
  <c r="AN10" i="1"/>
  <c r="AZ10" i="1" s="1"/>
  <c r="CD10" i="1" s="1"/>
  <c r="DN10" i="1" s="1"/>
  <c r="AL4" i="1"/>
  <c r="AX4" i="1" s="1"/>
  <c r="CB4" i="1" s="1"/>
  <c r="AP27" i="2"/>
  <c r="BB27" i="2" s="1"/>
  <c r="CF27" i="2" s="1"/>
  <c r="DP27" i="2" s="1"/>
  <c r="AN27" i="2"/>
  <c r="AZ27" i="2" s="1"/>
  <c r="CD27" i="2" s="1"/>
  <c r="DN27" i="2" s="1"/>
  <c r="AP26" i="2"/>
  <c r="BB26" i="2" s="1"/>
  <c r="CF26" i="2" s="1"/>
  <c r="DP26" i="2" s="1"/>
  <c r="AQ25" i="2"/>
  <c r="BC25" i="2" s="1"/>
  <c r="CG25" i="2" s="1"/>
  <c r="AN24" i="2"/>
  <c r="AZ24" i="2" s="1"/>
  <c r="CD24" i="2" s="1"/>
  <c r="DN24" i="2" s="1"/>
  <c r="DN23" i="2"/>
  <c r="CG22" i="2"/>
  <c r="DQ22" i="2" s="1"/>
  <c r="CE19" i="2"/>
  <c r="DO19" i="2" s="1"/>
  <c r="AN19" i="2"/>
  <c r="AZ19" i="2" s="1"/>
  <c r="CD19" i="2" s="1"/>
  <c r="DN19" i="2" s="1"/>
  <c r="CE18" i="2"/>
  <c r="DO18" i="2" s="1"/>
  <c r="CG17" i="2"/>
  <c r="DQ17" i="2" s="1"/>
  <c r="AP17" i="2"/>
  <c r="BB17" i="2" s="1"/>
  <c r="CF17" i="2" s="1"/>
  <c r="DP17" i="2" s="1"/>
  <c r="AN16" i="2"/>
  <c r="AZ16" i="2" s="1"/>
  <c r="CD16" i="2" s="1"/>
  <c r="DN16" i="2" s="1"/>
  <c r="AN15" i="2"/>
  <c r="AZ15" i="2" s="1"/>
  <c r="CD15" i="2" s="1"/>
  <c r="DN15" i="2" s="1"/>
  <c r="CC12" i="2"/>
  <c r="AQ10" i="2"/>
  <c r="BC10" i="2" s="1"/>
  <c r="AL9" i="2"/>
  <c r="AX9" i="2" s="1"/>
  <c r="CB9" i="2" s="1"/>
  <c r="CE5" i="2"/>
  <c r="DO5" i="2" s="1"/>
  <c r="AQ43" i="1"/>
  <c r="BC43" i="1" s="1"/>
  <c r="CG43" i="1" s="1"/>
  <c r="DQ43" i="1" s="1"/>
  <c r="AP40" i="1"/>
  <c r="BB40" i="1" s="1"/>
  <c r="CF40" i="1" s="1"/>
  <c r="DP40" i="1" s="1"/>
  <c r="AL40" i="1"/>
  <c r="AX40" i="1" s="1"/>
  <c r="CB40" i="1" s="1"/>
  <c r="DI45" i="1"/>
  <c r="CF28" i="1"/>
  <c r="P45" i="1"/>
  <c r="DN15" i="1"/>
  <c r="AN13" i="1"/>
  <c r="AZ13" i="1" s="1"/>
  <c r="CD13" i="1" s="1"/>
  <c r="DN13" i="1" s="1"/>
  <c r="AQ26" i="1"/>
  <c r="BC26" i="1" s="1"/>
  <c r="CG26" i="1" s="1"/>
  <c r="DQ26" i="1" s="1"/>
  <c r="DQ23" i="1"/>
  <c r="CC22" i="1"/>
  <c r="DQ20" i="1"/>
  <c r="AL20" i="1"/>
  <c r="AX20" i="1" s="1"/>
  <c r="CB20" i="1" s="1"/>
  <c r="CD18" i="1"/>
  <c r="DN18" i="1" s="1"/>
  <c r="CF15" i="1"/>
  <c r="DP15" i="1" s="1"/>
  <c r="AQ15" i="1"/>
  <c r="BC15" i="1" s="1"/>
  <c r="CG15" i="1" s="1"/>
  <c r="DQ15" i="1" s="1"/>
  <c r="AM13" i="1"/>
  <c r="AY13" i="1" s="1"/>
  <c r="CC13" i="1" s="1"/>
  <c r="CE11" i="1"/>
  <c r="DO11" i="1" s="1"/>
  <c r="AM10" i="1"/>
  <c r="AY10" i="1" s="1"/>
  <c r="CC10" i="1" s="1"/>
  <c r="AM5" i="1"/>
  <c r="AY5" i="1" s="1"/>
  <c r="CC5" i="1" s="1"/>
  <c r="AL44" i="2"/>
  <c r="AX44" i="2" s="1"/>
  <c r="CB44" i="2" s="1"/>
  <c r="DL44" i="2" s="1"/>
  <c r="AL36" i="2"/>
  <c r="AX36" i="2" s="1"/>
  <c r="CB36" i="2" s="1"/>
  <c r="EM36" i="2" s="1"/>
  <c r="AL20" i="2"/>
  <c r="AX20" i="2" s="1"/>
  <c r="CB20" i="2" s="1"/>
  <c r="AL8" i="2"/>
  <c r="AX8" i="2" s="1"/>
  <c r="CB8" i="2" s="1"/>
  <c r="DL8" i="2" s="1"/>
  <c r="EM29" i="1"/>
  <c r="EM17" i="1"/>
  <c r="EN21" i="1"/>
  <c r="EM11" i="3"/>
  <c r="AN43" i="1"/>
  <c r="AZ43" i="1" s="1"/>
  <c r="CD43" i="1" s="1"/>
  <c r="DN43" i="1" s="1"/>
  <c r="CF42" i="1"/>
  <c r="DP42" i="1" s="1"/>
  <c r="AQ41" i="1"/>
  <c r="BC41" i="1" s="1"/>
  <c r="CG41" i="1" s="1"/>
  <c r="DQ41" i="1" s="1"/>
  <c r="DO40" i="1"/>
  <c r="CF39" i="1"/>
  <c r="DP39" i="1" s="1"/>
  <c r="AN39" i="1"/>
  <c r="AZ39" i="1" s="1"/>
  <c r="CD39" i="1" s="1"/>
  <c r="DN39" i="1" s="1"/>
  <c r="AL36" i="1"/>
  <c r="AX36" i="1" s="1"/>
  <c r="CB36" i="1" s="1"/>
  <c r="AN36" i="1"/>
  <c r="AZ36" i="1" s="1"/>
  <c r="CD36" i="1" s="1"/>
  <c r="DN36" i="1" s="1"/>
  <c r="EM34" i="1"/>
  <c r="AP30" i="1"/>
  <c r="BB30" i="1" s="1"/>
  <c r="CF30" i="1" s="1"/>
  <c r="DP30" i="1" s="1"/>
  <c r="AL30" i="1"/>
  <c r="AX30" i="1" s="1"/>
  <c r="CB30" i="1" s="1"/>
  <c r="DO26" i="1"/>
  <c r="AM26" i="1"/>
  <c r="AY26" i="1" s="1"/>
  <c r="CC26" i="1" s="1"/>
  <c r="DP25" i="1"/>
  <c r="AQ24" i="1"/>
  <c r="BC24" i="1" s="1"/>
  <c r="CG24" i="1" s="1"/>
  <c r="DQ24" i="1" s="1"/>
  <c r="AL23" i="1"/>
  <c r="AX23" i="1" s="1"/>
  <c r="CB23" i="1" s="1"/>
  <c r="EM23" i="1" s="1"/>
  <c r="AL22" i="1"/>
  <c r="AX22" i="1" s="1"/>
  <c r="CB22" i="1" s="1"/>
  <c r="EM22" i="1" s="1"/>
  <c r="AM19" i="1"/>
  <c r="AY19" i="1" s="1"/>
  <c r="CC19" i="1" s="1"/>
  <c r="AQ18" i="1"/>
  <c r="BC18" i="1" s="1"/>
  <c r="CG18" i="1" s="1"/>
  <c r="DQ18" i="1" s="1"/>
  <c r="DQ17" i="1"/>
  <c r="AM17" i="1"/>
  <c r="AY17" i="1" s="1"/>
  <c r="CC17" i="1" s="1"/>
  <c r="EN17" i="1" s="1"/>
  <c r="AO14" i="1"/>
  <c r="BA14" i="1" s="1"/>
  <c r="CE14" i="1" s="1"/>
  <c r="DO14" i="1" s="1"/>
  <c r="DO13" i="1"/>
  <c r="AP13" i="1"/>
  <c r="BB13" i="1" s="1"/>
  <c r="AL13" i="1"/>
  <c r="AX13" i="1" s="1"/>
  <c r="CB13" i="1" s="1"/>
  <c r="AL12" i="1"/>
  <c r="AX12" i="1" s="1"/>
  <c r="CB12" i="1" s="1"/>
  <c r="AN12" i="1"/>
  <c r="AZ12" i="1" s="1"/>
  <c r="CD12" i="1" s="1"/>
  <c r="DN12" i="1" s="1"/>
  <c r="AL11" i="1"/>
  <c r="AX11" i="1" s="1"/>
  <c r="CB11" i="1" s="1"/>
  <c r="AN11" i="1"/>
  <c r="AZ11" i="1" s="1"/>
  <c r="EM10" i="1"/>
  <c r="AP9" i="1"/>
  <c r="BB9" i="1" s="1"/>
  <c r="CF9" i="1" s="1"/>
  <c r="DP9" i="1" s="1"/>
  <c r="AN8" i="1"/>
  <c r="AZ8" i="1" s="1"/>
  <c r="CD8" i="1" s="1"/>
  <c r="DN8" i="1" s="1"/>
  <c r="CG6" i="1"/>
  <c r="DQ6" i="1" s="1"/>
  <c r="AN4" i="1"/>
  <c r="AZ4" i="1" s="1"/>
  <c r="CD4" i="1" s="1"/>
  <c r="DN4" i="1" s="1"/>
  <c r="AL27" i="2"/>
  <c r="AX27" i="2" s="1"/>
  <c r="CB27" i="2" s="1"/>
  <c r="AL19" i="2"/>
  <c r="AX19" i="2" s="1"/>
  <c r="CB19" i="2" s="1"/>
  <c r="AL15" i="2"/>
  <c r="AX15" i="2" s="1"/>
  <c r="CB15" i="2" s="1"/>
  <c r="AL11" i="2"/>
  <c r="AX11" i="2" s="1"/>
  <c r="CB11" i="2" s="1"/>
  <c r="EJ45" i="2"/>
  <c r="CG7" i="2"/>
  <c r="DQ7" i="2" s="1"/>
  <c r="AM7" i="2"/>
  <c r="AY7" i="2" s="1"/>
  <c r="CC7" i="2" s="1"/>
  <c r="EN7" i="2" s="1"/>
  <c r="AO4" i="2"/>
  <c r="BA4" i="2" s="1"/>
  <c r="CE4" i="2" s="1"/>
  <c r="DO4" i="2" s="1"/>
  <c r="CE42" i="1"/>
  <c r="DO42" i="1" s="1"/>
  <c r="CD38" i="1"/>
  <c r="DN38" i="1" s="1"/>
  <c r="AQ36" i="1"/>
  <c r="BC36" i="1" s="1"/>
  <c r="CG36" i="1" s="1"/>
  <c r="DQ36" i="1" s="1"/>
  <c r="AM33" i="1"/>
  <c r="AY33" i="1" s="1"/>
  <c r="CC33" i="1" s="1"/>
  <c r="AL32" i="1"/>
  <c r="AX32" i="1" s="1"/>
  <c r="CB32" i="1" s="1"/>
  <c r="AN32" i="1"/>
  <c r="AZ32" i="1" s="1"/>
  <c r="CD32" i="1" s="1"/>
  <c r="DN32" i="1" s="1"/>
  <c r="AM29" i="1"/>
  <c r="AY29" i="1" s="1"/>
  <c r="CC29" i="1" s="1"/>
  <c r="AQ28" i="1"/>
  <c r="BC28" i="1" s="1"/>
  <c r="CG28" i="1" s="1"/>
  <c r="DQ28" i="1" s="1"/>
  <c r="AL26" i="1"/>
  <c r="AX26" i="1" s="1"/>
  <c r="CB26" i="1" s="1"/>
  <c r="EM26" i="1" s="1"/>
  <c r="AP20" i="1"/>
  <c r="BB20" i="1" s="1"/>
  <c r="CF20" i="1" s="1"/>
  <c r="DP20" i="1" s="1"/>
  <c r="AN19" i="1"/>
  <c r="AZ19" i="1" s="1"/>
  <c r="CD19" i="1" s="1"/>
  <c r="DN19" i="1" s="1"/>
  <c r="AL19" i="1"/>
  <c r="AX19" i="1" s="1"/>
  <c r="CB19" i="1" s="1"/>
  <c r="CF18" i="1"/>
  <c r="DP18" i="1" s="1"/>
  <c r="AN16" i="1"/>
  <c r="AZ16" i="1" s="1"/>
  <c r="CD16" i="1" s="1"/>
  <c r="DN16" i="1" s="1"/>
  <c r="AN14" i="1"/>
  <c r="AZ14" i="1" s="1"/>
  <c r="CD14" i="1" s="1"/>
  <c r="DN14" i="1" s="1"/>
  <c r="CE12" i="1"/>
  <c r="DO12" i="1" s="1"/>
  <c r="CE10" i="1"/>
  <c r="DO10" i="1" s="1"/>
  <c r="AQ8" i="1"/>
  <c r="BC8" i="1" s="1"/>
  <c r="CG8" i="1" s="1"/>
  <c r="DQ8" i="1" s="1"/>
  <c r="AO8" i="1"/>
  <c r="BA8" i="1" s="1"/>
  <c r="CE8" i="1" s="1"/>
  <c r="DO8" i="1" s="1"/>
  <c r="AP7" i="1"/>
  <c r="BB7" i="1" s="1"/>
  <c r="CF7" i="1" s="1"/>
  <c r="DP7" i="1" s="1"/>
  <c r="EM18" i="3"/>
  <c r="DL18" i="3"/>
  <c r="EN9" i="3"/>
  <c r="EN36" i="3"/>
  <c r="DM36" i="3"/>
  <c r="DL42" i="3"/>
  <c r="EM42" i="3"/>
  <c r="DL39" i="3"/>
  <c r="EM39" i="3"/>
  <c r="DI45" i="3"/>
  <c r="O45" i="3"/>
  <c r="EM44" i="2"/>
  <c r="EM32" i="2"/>
  <c r="DL32" i="2"/>
  <c r="DL34" i="2"/>
  <c r="DL9" i="3"/>
  <c r="AJ45" i="3"/>
  <c r="EN44" i="3"/>
  <c r="DM44" i="3"/>
  <c r="DL15" i="3"/>
  <c r="AN28" i="2"/>
  <c r="AZ28" i="2" s="1"/>
  <c r="CD28" i="2" s="1"/>
  <c r="DN28" i="2" s="1"/>
  <c r="AL24" i="2"/>
  <c r="AX24" i="2" s="1"/>
  <c r="CB24" i="2" s="1"/>
  <c r="AF45" i="2"/>
  <c r="DP8" i="1"/>
  <c r="EN17" i="2"/>
  <c r="DM17" i="2"/>
  <c r="DL35" i="3"/>
  <c r="AG45" i="2"/>
  <c r="DL24" i="3"/>
  <c r="DP18" i="3"/>
  <c r="S45" i="3"/>
  <c r="DN37" i="3"/>
  <c r="EM29" i="3"/>
  <c r="DL29" i="3"/>
  <c r="DQ19" i="3"/>
  <c r="BT45" i="3"/>
  <c r="BP45" i="3"/>
  <c r="EM14" i="3"/>
  <c r="DL14" i="3"/>
  <c r="DQ11" i="3"/>
  <c r="EN40" i="2"/>
  <c r="DM40" i="2"/>
  <c r="EN26" i="2"/>
  <c r="DM26" i="2"/>
  <c r="R45" i="2"/>
  <c r="EM40" i="3"/>
  <c r="DL40" i="3"/>
  <c r="CE39" i="3"/>
  <c r="DO39" i="3" s="1"/>
  <c r="CG35" i="3"/>
  <c r="DQ35" i="3" s="1"/>
  <c r="EM23" i="3"/>
  <c r="AG45" i="3"/>
  <c r="AM12" i="3"/>
  <c r="AY12" i="3" s="1"/>
  <c r="CC12" i="3" s="1"/>
  <c r="BS45" i="3"/>
  <c r="BA8" i="3"/>
  <c r="CE8" i="3" s="1"/>
  <c r="DO8" i="3" s="1"/>
  <c r="AO35" i="2"/>
  <c r="BA35" i="2" s="1"/>
  <c r="CE35" i="2" s="1"/>
  <c r="DO35" i="2" s="1"/>
  <c r="AI45" i="2"/>
  <c r="EN27" i="2"/>
  <c r="DM27" i="2"/>
  <c r="DL27" i="1"/>
  <c r="EM27" i="1"/>
  <c r="AH45" i="3"/>
  <c r="EM28" i="3"/>
  <c r="DL28" i="3"/>
  <c r="AL19" i="3"/>
  <c r="AX19" i="3" s="1"/>
  <c r="CB19" i="3" s="1"/>
  <c r="AF45" i="3"/>
  <c r="CD18" i="3"/>
  <c r="DN18" i="3" s="1"/>
  <c r="DJ45" i="3"/>
  <c r="BB4" i="3"/>
  <c r="DL14" i="2"/>
  <c r="EN41" i="1"/>
  <c r="DM41" i="1"/>
  <c r="AI45" i="3"/>
  <c r="DM10" i="3"/>
  <c r="EN26" i="3"/>
  <c r="AO20" i="3"/>
  <c r="BA20" i="3" s="1"/>
  <c r="CE20" i="3" s="1"/>
  <c r="DO20" i="3" s="1"/>
  <c r="DK45" i="3"/>
  <c r="EN43" i="2"/>
  <c r="DM43" i="2"/>
  <c r="EN42" i="2"/>
  <c r="EM17" i="2"/>
  <c r="DL17" i="2"/>
  <c r="S45" i="2"/>
  <c r="AQ5" i="2"/>
  <c r="DI45" i="2"/>
  <c r="BQ45" i="2"/>
  <c r="AY4" i="2"/>
  <c r="AP30" i="3"/>
  <c r="BB30" i="3" s="1"/>
  <c r="CF30" i="3" s="1"/>
  <c r="DP30" i="3" s="1"/>
  <c r="R45" i="3"/>
  <c r="AL10" i="3"/>
  <c r="AX10" i="3" s="1"/>
  <c r="CB10" i="3" s="1"/>
  <c r="N45" i="3"/>
  <c r="BU45" i="3"/>
  <c r="BQ45" i="3"/>
  <c r="EN11" i="2"/>
  <c r="DM11" i="2"/>
  <c r="DH45" i="2"/>
  <c r="AQ11" i="1"/>
  <c r="AK45" i="1"/>
  <c r="AO4" i="1"/>
  <c r="Q45" i="1"/>
  <c r="N45" i="2"/>
  <c r="DL23" i="2"/>
  <c r="DM30" i="2"/>
  <c r="DL31" i="3"/>
  <c r="AK45" i="3"/>
  <c r="DM33" i="3"/>
  <c r="DM37" i="3"/>
  <c r="CD34" i="3"/>
  <c r="DN34" i="3" s="1"/>
  <c r="AO30" i="3"/>
  <c r="BA30" i="3" s="1"/>
  <c r="CE30" i="3" s="1"/>
  <c r="DO30" i="3" s="1"/>
  <c r="AN27" i="3"/>
  <c r="AZ27" i="3" s="1"/>
  <c r="CD27" i="3" s="1"/>
  <c r="DN27" i="3" s="1"/>
  <c r="AQ15" i="3"/>
  <c r="BC15" i="3" s="1"/>
  <c r="CG15" i="3" s="1"/>
  <c r="DQ15" i="3" s="1"/>
  <c r="AN13" i="3"/>
  <c r="AZ13" i="3" s="1"/>
  <c r="CD13" i="3" s="1"/>
  <c r="DN13" i="3" s="1"/>
  <c r="CE11" i="3"/>
  <c r="DO11" i="3" s="1"/>
  <c r="CD7" i="3"/>
  <c r="DN7" i="3" s="1"/>
  <c r="AM4" i="3"/>
  <c r="Q45" i="3"/>
  <c r="DK45" i="2"/>
  <c r="CC36" i="1"/>
  <c r="CD26" i="3"/>
  <c r="DN26" i="3" s="1"/>
  <c r="DO13" i="3"/>
  <c r="CG43" i="2"/>
  <c r="DQ43" i="2" s="1"/>
  <c r="BR45" i="2"/>
  <c r="CD5" i="2"/>
  <c r="DN5" i="2" s="1"/>
  <c r="AQ36" i="3"/>
  <c r="BC36" i="3" s="1"/>
  <c r="CG36" i="3" s="1"/>
  <c r="DQ36" i="3" s="1"/>
  <c r="AP34" i="3"/>
  <c r="BB34" i="3" s="1"/>
  <c r="CF34" i="3" s="1"/>
  <c r="DP34" i="3" s="1"/>
  <c r="CG37" i="2"/>
  <c r="DQ37" i="2" s="1"/>
  <c r="DG45" i="2"/>
  <c r="BS45" i="2"/>
  <c r="AM15" i="3"/>
  <c r="AY15" i="3" s="1"/>
  <c r="CC15" i="3" s="1"/>
  <c r="AN6" i="3"/>
  <c r="CC37" i="2"/>
  <c r="DP36" i="2"/>
  <c r="CG35" i="2"/>
  <c r="DQ35" i="2" s="1"/>
  <c r="EN29" i="2"/>
  <c r="DM29" i="2"/>
  <c r="CF28" i="2"/>
  <c r="DP28" i="2" s="1"/>
  <c r="DQ25" i="2"/>
  <c r="DP23" i="2"/>
  <c r="AP19" i="2"/>
  <c r="BB19" i="2" s="1"/>
  <c r="CF19" i="2" s="1"/>
  <c r="DP19" i="2" s="1"/>
  <c r="AM13" i="2"/>
  <c r="AY13" i="2" s="1"/>
  <c r="CC13" i="2" s="1"/>
  <c r="AP4" i="2"/>
  <c r="AJ45" i="2"/>
  <c r="AP37" i="1"/>
  <c r="BB37" i="1" s="1"/>
  <c r="CF37" i="1" s="1"/>
  <c r="DP37" i="1" s="1"/>
  <c r="DG45" i="1"/>
  <c r="BP45" i="1"/>
  <c r="CF13" i="1"/>
  <c r="DP13" i="1" s="1"/>
  <c r="DJ45" i="1"/>
  <c r="BR45" i="1"/>
  <c r="CD11" i="1"/>
  <c r="DN11" i="1" s="1"/>
  <c r="AM13" i="3"/>
  <c r="AY13" i="3" s="1"/>
  <c r="CC13" i="3" s="1"/>
  <c r="AO12" i="3"/>
  <c r="BA12" i="3" s="1"/>
  <c r="CE12" i="3" s="1"/>
  <c r="DO12" i="3" s="1"/>
  <c r="DG45" i="3"/>
  <c r="CD32" i="2"/>
  <c r="DN32" i="2" s="1"/>
  <c r="CE29" i="2"/>
  <c r="DO29" i="2" s="1"/>
  <c r="CD25" i="2"/>
  <c r="DN25" i="2" s="1"/>
  <c r="CE20" i="2"/>
  <c r="DO20" i="2" s="1"/>
  <c r="CG8" i="2"/>
  <c r="DQ8" i="2" s="1"/>
  <c r="CE6" i="2"/>
  <c r="AM23" i="1"/>
  <c r="AY23" i="1" s="1"/>
  <c r="CC23" i="1" s="1"/>
  <c r="AG45" i="1"/>
  <c r="AQ4" i="3"/>
  <c r="AP40" i="2"/>
  <c r="BB40" i="2" s="1"/>
  <c r="CF40" i="2" s="1"/>
  <c r="DP40" i="2" s="1"/>
  <c r="EN36" i="2"/>
  <c r="DM36" i="2"/>
  <c r="CF33" i="2"/>
  <c r="DP33" i="2" s="1"/>
  <c r="AO26" i="2"/>
  <c r="BA26" i="2" s="1"/>
  <c r="CE26" i="2" s="1"/>
  <c r="DO26" i="2" s="1"/>
  <c r="DM25" i="2"/>
  <c r="AQ20" i="2"/>
  <c r="BC20" i="2" s="1"/>
  <c r="CG20" i="2" s="1"/>
  <c r="DQ20" i="2" s="1"/>
  <c r="AP16" i="2"/>
  <c r="BB16" i="2" s="1"/>
  <c r="CF16" i="2" s="1"/>
  <c r="DP16" i="2" s="1"/>
  <c r="AL16" i="2"/>
  <c r="AX16" i="2" s="1"/>
  <c r="CB16" i="2" s="1"/>
  <c r="CG10" i="2"/>
  <c r="DQ10" i="2" s="1"/>
  <c r="EM10" i="2"/>
  <c r="DL10" i="2"/>
  <c r="CD44" i="1"/>
  <c r="DN44" i="1" s="1"/>
  <c r="DN34" i="1"/>
  <c r="CC34" i="1"/>
  <c r="CE27" i="1"/>
  <c r="DO27" i="1" s="1"/>
  <c r="CC24" i="1"/>
  <c r="DL21" i="1"/>
  <c r="EK45" i="2"/>
  <c r="AL4" i="3"/>
  <c r="AP44" i="2"/>
  <c r="BB44" i="2" s="1"/>
  <c r="CF44" i="2" s="1"/>
  <c r="DP44" i="2" s="1"/>
  <c r="AM41" i="2"/>
  <c r="AY41" i="2" s="1"/>
  <c r="CC41" i="2" s="1"/>
  <c r="AO39" i="2"/>
  <c r="BA39" i="2" s="1"/>
  <c r="CE39" i="2" s="1"/>
  <c r="DO39" i="2" s="1"/>
  <c r="AP29" i="2"/>
  <c r="BB29" i="2" s="1"/>
  <c r="CF29" i="2" s="1"/>
  <c r="DP29" i="2" s="1"/>
  <c r="AL28" i="2"/>
  <c r="AX28" i="2" s="1"/>
  <c r="CB28" i="2" s="1"/>
  <c r="CE24" i="2"/>
  <c r="DO24" i="2" s="1"/>
  <c r="AP20" i="2"/>
  <c r="BB20" i="2" s="1"/>
  <c r="CF20" i="2" s="1"/>
  <c r="DP20" i="2" s="1"/>
  <c r="AM20" i="2"/>
  <c r="AY20" i="2" s="1"/>
  <c r="CC20" i="2" s="1"/>
  <c r="AO13" i="2"/>
  <c r="BA13" i="2" s="1"/>
  <c r="CG4" i="2"/>
  <c r="AN4" i="2"/>
  <c r="AH45" i="2"/>
  <c r="CE43" i="1"/>
  <c r="DO43" i="1" s="1"/>
  <c r="AQ15" i="2"/>
  <c r="BC15" i="2" s="1"/>
  <c r="CG15" i="2" s="1"/>
  <c r="DQ15" i="2" s="1"/>
  <c r="AL4" i="2"/>
  <c r="AP44" i="1"/>
  <c r="BB44" i="1" s="1"/>
  <c r="CF44" i="1" s="1"/>
  <c r="DP44" i="1" s="1"/>
  <c r="AM43" i="1"/>
  <c r="AY43" i="1" s="1"/>
  <c r="CC43" i="1" s="1"/>
  <c r="CE28" i="1"/>
  <c r="DO28" i="1" s="1"/>
  <c r="DP28" i="1"/>
  <c r="CD26" i="1"/>
  <c r="DN26" i="1" s="1"/>
  <c r="EM25" i="1"/>
  <c r="DL25" i="1"/>
  <c r="CD17" i="1"/>
  <c r="DN17" i="1" s="1"/>
  <c r="AL12" i="2"/>
  <c r="AX12" i="2" s="1"/>
  <c r="CB12" i="2" s="1"/>
  <c r="AM8" i="2"/>
  <c r="AY8" i="2" s="1"/>
  <c r="CC8" i="2" s="1"/>
  <c r="DQ38" i="1"/>
  <c r="BS45" i="1"/>
  <c r="DL23" i="1"/>
  <c r="CF23" i="1"/>
  <c r="DP23" i="1" s="1"/>
  <c r="EN20" i="1"/>
  <c r="DM20" i="1"/>
  <c r="EN16" i="1"/>
  <c r="DM16" i="1"/>
  <c r="CC15" i="1"/>
  <c r="AP35" i="1"/>
  <c r="BB35" i="1" s="1"/>
  <c r="CF35" i="1" s="1"/>
  <c r="DP35" i="1" s="1"/>
  <c r="AQ29" i="1"/>
  <c r="BC29" i="1" s="1"/>
  <c r="CG29" i="1" s="1"/>
  <c r="DQ29" i="1" s="1"/>
  <c r="AN29" i="1"/>
  <c r="AZ29" i="1" s="1"/>
  <c r="CD29" i="1" s="1"/>
  <c r="DN29" i="1" s="1"/>
  <c r="AP26" i="1"/>
  <c r="BB26" i="1" s="1"/>
  <c r="CF26" i="1" s="1"/>
  <c r="DP26" i="1" s="1"/>
  <c r="CG25" i="1"/>
  <c r="DQ25" i="1" s="1"/>
  <c r="AP24" i="1"/>
  <c r="BB24" i="1" s="1"/>
  <c r="CF24" i="1" s="1"/>
  <c r="DP24" i="1" s="1"/>
  <c r="AQ21" i="1"/>
  <c r="BC21" i="1" s="1"/>
  <c r="CG21" i="1" s="1"/>
  <c r="DQ21" i="1" s="1"/>
  <c r="DK45" i="1"/>
  <c r="DF45" i="1"/>
  <c r="AL39" i="1"/>
  <c r="AX39" i="1" s="1"/>
  <c r="CB39" i="1" s="1"/>
  <c r="AM38" i="1"/>
  <c r="AY38" i="1" s="1"/>
  <c r="CC38" i="1" s="1"/>
  <c r="AL38" i="1"/>
  <c r="AX38" i="1" s="1"/>
  <c r="CB38" i="1" s="1"/>
  <c r="AN30" i="1"/>
  <c r="AZ30" i="1" s="1"/>
  <c r="CD30" i="1" s="1"/>
  <c r="DN30" i="1" s="1"/>
  <c r="AN27" i="1"/>
  <c r="AP19" i="1"/>
  <c r="DP12" i="1"/>
  <c r="AQ19" i="1"/>
  <c r="BC19" i="1" s="1"/>
  <c r="CG19" i="1" s="1"/>
  <c r="DQ19" i="1" s="1"/>
  <c r="AM18" i="1"/>
  <c r="AL9" i="1"/>
  <c r="AX9" i="1" s="1"/>
  <c r="CB9" i="1" s="1"/>
  <c r="EJ45" i="3"/>
  <c r="EK45" i="3"/>
  <c r="DL14" i="1"/>
  <c r="CC14" i="1"/>
  <c r="AL8" i="1"/>
  <c r="CC7" i="1"/>
  <c r="DM18" i="3" l="1"/>
  <c r="DM8" i="1"/>
  <c r="DM8" i="3"/>
  <c r="EN9" i="1"/>
  <c r="DM19" i="2"/>
  <c r="DM28" i="3"/>
  <c r="EN16" i="3"/>
  <c r="EN39" i="1"/>
  <c r="DM4" i="1"/>
  <c r="EN41" i="3"/>
  <c r="DL31" i="1"/>
  <c r="EM44" i="1"/>
  <c r="DL44" i="1"/>
  <c r="DM43" i="3"/>
  <c r="EM43" i="3"/>
  <c r="EM43" i="1"/>
  <c r="DL43" i="1"/>
  <c r="DM40" i="3"/>
  <c r="EN39" i="3"/>
  <c r="EN39" i="2"/>
  <c r="EM38" i="3"/>
  <c r="DL37" i="3"/>
  <c r="EM37" i="1"/>
  <c r="DL37" i="1"/>
  <c r="DM35" i="3"/>
  <c r="EN35" i="3"/>
  <c r="DM35" i="2"/>
  <c r="EN34" i="2"/>
  <c r="DM34" i="2"/>
  <c r="EN33" i="2"/>
  <c r="DM33" i="2"/>
  <c r="DL33" i="1"/>
  <c r="EM33" i="1"/>
  <c r="DM32" i="1"/>
  <c r="DM31" i="2"/>
  <c r="EN31" i="1"/>
  <c r="DM30" i="3"/>
  <c r="EN30" i="3"/>
  <c r="DL29" i="2"/>
  <c r="EM29" i="2"/>
  <c r="EN28" i="1"/>
  <c r="DM28" i="1"/>
  <c r="EM26" i="3"/>
  <c r="EM25" i="2"/>
  <c r="DM23" i="3"/>
  <c r="DM22" i="2"/>
  <c r="DL20" i="3"/>
  <c r="DM17" i="1"/>
  <c r="DL13" i="3"/>
  <c r="EM13" i="3"/>
  <c r="EM12" i="3"/>
  <c r="EN11" i="1"/>
  <c r="DM11" i="1"/>
  <c r="EN9" i="2"/>
  <c r="DM9" i="2"/>
  <c r="EM8" i="2"/>
  <c r="DL7" i="3"/>
  <c r="DM7" i="2"/>
  <c r="EN6" i="3"/>
  <c r="DL5" i="3"/>
  <c r="EN5" i="2"/>
  <c r="EM32" i="1"/>
  <c r="DL32" i="1"/>
  <c r="EM27" i="3"/>
  <c r="DL27" i="3"/>
  <c r="EN14" i="2"/>
  <c r="DM14" i="2"/>
  <c r="EM17" i="3"/>
  <c r="DL17" i="3"/>
  <c r="DM32" i="3"/>
  <c r="EN32" i="3"/>
  <c r="EM19" i="1"/>
  <c r="DL19" i="1"/>
  <c r="EN33" i="1"/>
  <c r="DM33" i="1"/>
  <c r="DL11" i="2"/>
  <c r="EM11" i="2"/>
  <c r="DM26" i="1"/>
  <c r="EN26" i="1"/>
  <c r="EM40" i="1"/>
  <c r="DL40" i="1"/>
  <c r="DL9" i="2"/>
  <c r="EM9" i="2"/>
  <c r="EM42" i="1"/>
  <c r="DL42" i="1"/>
  <c r="EM37" i="2"/>
  <c r="DL37" i="2"/>
  <c r="EM8" i="3"/>
  <c r="DL8" i="3"/>
  <c r="EM13" i="2"/>
  <c r="DL13" i="2"/>
  <c r="EM27" i="2"/>
  <c r="DL27" i="2"/>
  <c r="EN13" i="1"/>
  <c r="DM13" i="1"/>
  <c r="DM17" i="3"/>
  <c r="EN17" i="3"/>
  <c r="DL22" i="3"/>
  <c r="EM22" i="3"/>
  <c r="EM16" i="3"/>
  <c r="DL16" i="3"/>
  <c r="EM12" i="1"/>
  <c r="DL12" i="1"/>
  <c r="EM41" i="2"/>
  <c r="DL32" i="3"/>
  <c r="DL22" i="1"/>
  <c r="EN14" i="3"/>
  <c r="EN27" i="3"/>
  <c r="DM29" i="1"/>
  <c r="EN29" i="1"/>
  <c r="EM15" i="2"/>
  <c r="DL15" i="2"/>
  <c r="EM13" i="1"/>
  <c r="DL13" i="1"/>
  <c r="DM10" i="1"/>
  <c r="EN10" i="1"/>
  <c r="DM22" i="1"/>
  <c r="EN22" i="1"/>
  <c r="EN6" i="2"/>
  <c r="DM6" i="2"/>
  <c r="EM6" i="3"/>
  <c r="DL6" i="3"/>
  <c r="DL21" i="3"/>
  <c r="EM21" i="3"/>
  <c r="EN10" i="2"/>
  <c r="DM10" i="2"/>
  <c r="EN31" i="3"/>
  <c r="DM31" i="3"/>
  <c r="DM22" i="3"/>
  <c r="EN22" i="3"/>
  <c r="DM42" i="3"/>
  <c r="EN42" i="3"/>
  <c r="DM19" i="3"/>
  <c r="DL20" i="2"/>
  <c r="EM20" i="2"/>
  <c r="DL20" i="1"/>
  <c r="EM20" i="1"/>
  <c r="DL26" i="1"/>
  <c r="EM25" i="3"/>
  <c r="DL25" i="3"/>
  <c r="EN44" i="2"/>
  <c r="DM44" i="2"/>
  <c r="EN21" i="3"/>
  <c r="DM21" i="3"/>
  <c r="DL36" i="3"/>
  <c r="DL36" i="2"/>
  <c r="EN24" i="3"/>
  <c r="DO45" i="3"/>
  <c r="DL19" i="2"/>
  <c r="EM19" i="2"/>
  <c r="DL11" i="1"/>
  <c r="EM11" i="1"/>
  <c r="EN19" i="1"/>
  <c r="DM19" i="1"/>
  <c r="EM30" i="1"/>
  <c r="DL30" i="1"/>
  <c r="EM36" i="1"/>
  <c r="DL36" i="1"/>
  <c r="EN5" i="1"/>
  <c r="DM5" i="1"/>
  <c r="EN12" i="2"/>
  <c r="DM12" i="2"/>
  <c r="EM4" i="1"/>
  <c r="DL4" i="1"/>
  <c r="EN40" i="1"/>
  <c r="DM40" i="1"/>
  <c r="EN28" i="2"/>
  <c r="DM28" i="2"/>
  <c r="DL5" i="2"/>
  <c r="EM5" i="2"/>
  <c r="DM7" i="3"/>
  <c r="EN7" i="3"/>
  <c r="DL21" i="2"/>
  <c r="EM21" i="2"/>
  <c r="EN32" i="2"/>
  <c r="DM32" i="2"/>
  <c r="DL30" i="3"/>
  <c r="EM30" i="3"/>
  <c r="EN18" i="2"/>
  <c r="DM18" i="2"/>
  <c r="DM11" i="3"/>
  <c r="DM20" i="3"/>
  <c r="EN20" i="3"/>
  <c r="EN20" i="2"/>
  <c r="DM20" i="2"/>
  <c r="EN24" i="1"/>
  <c r="DM24" i="1"/>
  <c r="AM45" i="2"/>
  <c r="AO45" i="3"/>
  <c r="EM9" i="1"/>
  <c r="DL9" i="1"/>
  <c r="EN15" i="1"/>
  <c r="DM15" i="1"/>
  <c r="DQ4" i="2"/>
  <c r="EM16" i="2"/>
  <c r="DL16" i="2"/>
  <c r="AQ45" i="3"/>
  <c r="BC4" i="3"/>
  <c r="EN13" i="3"/>
  <c r="DM13" i="3"/>
  <c r="AP45" i="2"/>
  <c r="BB4" i="2"/>
  <c r="AZ6" i="3"/>
  <c r="AN45" i="3"/>
  <c r="EM10" i="3"/>
  <c r="DL10" i="3"/>
  <c r="BC5" i="2"/>
  <c r="AQ45" i="2"/>
  <c r="CF4" i="3"/>
  <c r="BB45" i="3"/>
  <c r="AY18" i="1"/>
  <c r="AM45" i="1"/>
  <c r="BB19" i="1"/>
  <c r="AP45" i="1"/>
  <c r="EN38" i="1"/>
  <c r="DM38" i="1"/>
  <c r="DM8" i="2"/>
  <c r="EN8" i="2"/>
  <c r="EN41" i="2"/>
  <c r="DM41" i="2"/>
  <c r="EN34" i="1"/>
  <c r="DM34" i="1"/>
  <c r="DM13" i="2"/>
  <c r="EN13" i="2"/>
  <c r="EN36" i="1"/>
  <c r="DM36" i="1"/>
  <c r="BC11" i="1"/>
  <c r="AQ45" i="1"/>
  <c r="DL24" i="2"/>
  <c r="EM24" i="2"/>
  <c r="AX8" i="1"/>
  <c r="AL45" i="1"/>
  <c r="AZ4" i="2"/>
  <c r="AN45" i="2"/>
  <c r="AX4" i="3"/>
  <c r="AL45" i="3"/>
  <c r="DO6" i="2"/>
  <c r="EN37" i="2"/>
  <c r="DM37" i="2"/>
  <c r="BA4" i="1"/>
  <c r="AO45" i="1"/>
  <c r="AP45" i="3"/>
  <c r="CE45" i="3"/>
  <c r="EN14" i="1"/>
  <c r="DM14" i="1"/>
  <c r="DL38" i="1"/>
  <c r="EM38" i="1"/>
  <c r="EN44" i="1"/>
  <c r="DM44" i="1"/>
  <c r="DM43" i="1"/>
  <c r="EN43" i="1"/>
  <c r="CC4" i="2"/>
  <c r="AY45" i="2"/>
  <c r="EM19" i="3"/>
  <c r="DL19" i="3"/>
  <c r="EN7" i="1"/>
  <c r="DM7" i="1"/>
  <c r="AZ27" i="1"/>
  <c r="AN45" i="1"/>
  <c r="EM39" i="1"/>
  <c r="DL39" i="1"/>
  <c r="EM12" i="2"/>
  <c r="DL12" i="2"/>
  <c r="AX4" i="2"/>
  <c r="AL45" i="2"/>
  <c r="CE13" i="2"/>
  <c r="DO13" i="2" s="1"/>
  <c r="BA45" i="2"/>
  <c r="EM28" i="2"/>
  <c r="DL28" i="2"/>
  <c r="EN23" i="1"/>
  <c r="DM23" i="1"/>
  <c r="DM15" i="3"/>
  <c r="EN15" i="3"/>
  <c r="AY4" i="3"/>
  <c r="AM45" i="3"/>
  <c r="BA45" i="3"/>
  <c r="AO45" i="2"/>
  <c r="EN12" i="3"/>
  <c r="DM12" i="3"/>
  <c r="DO45" i="2" l="1"/>
  <c r="CE4" i="1"/>
  <c r="BA45" i="1"/>
  <c r="CD4" i="2"/>
  <c r="AZ45" i="2"/>
  <c r="CG4" i="3"/>
  <c r="BC45" i="3"/>
  <c r="CF19" i="1"/>
  <c r="BB45" i="1"/>
  <c r="DP4" i="3"/>
  <c r="DP45" i="3" s="1"/>
  <c r="CF45" i="3"/>
  <c r="CB4" i="2"/>
  <c r="AX45" i="2"/>
  <c r="AX45" i="3"/>
  <c r="CB4" i="3"/>
  <c r="CD27" i="1"/>
  <c r="AZ45" i="1"/>
  <c r="CF4" i="2"/>
  <c r="BB45" i="2"/>
  <c r="CC4" i="3"/>
  <c r="AY45" i="3"/>
  <c r="EN4" i="2"/>
  <c r="EN45" i="2" s="1"/>
  <c r="CC45" i="2"/>
  <c r="DM4" i="2"/>
  <c r="DM45" i="2" s="1"/>
  <c r="CE45" i="2"/>
  <c r="CB8" i="1"/>
  <c r="AX45" i="1"/>
  <c r="CG11" i="1"/>
  <c r="BC45" i="1"/>
  <c r="CC18" i="1"/>
  <c r="AY45" i="1"/>
  <c r="CG5" i="2"/>
  <c r="BC45" i="2"/>
  <c r="CD6" i="3"/>
  <c r="AZ45" i="3"/>
  <c r="EN18" i="1" l="1"/>
  <c r="EN45" i="1" s="1"/>
  <c r="DM18" i="1"/>
  <c r="DM45" i="1" s="1"/>
  <c r="CC45" i="1"/>
  <c r="CB45" i="1"/>
  <c r="EM8" i="1"/>
  <c r="EM45" i="1" s="1"/>
  <c r="DL8" i="1"/>
  <c r="DL45" i="1" s="1"/>
  <c r="DP19" i="1"/>
  <c r="DP45" i="1" s="1"/>
  <c r="CF45" i="1"/>
  <c r="DQ5" i="2"/>
  <c r="DQ45" i="2" s="1"/>
  <c r="CG45" i="2"/>
  <c r="DQ11" i="1"/>
  <c r="DQ45" i="1" s="1"/>
  <c r="CG45" i="1"/>
  <c r="DN6" i="3"/>
  <c r="DN45" i="3" s="1"/>
  <c r="CD45" i="3"/>
  <c r="CB45" i="3"/>
  <c r="EM4" i="3"/>
  <c r="EM45" i="3" s="1"/>
  <c r="DL4" i="3"/>
  <c r="DL45" i="3" s="1"/>
  <c r="CB45" i="2"/>
  <c r="EM4" i="2"/>
  <c r="EM45" i="2" s="1"/>
  <c r="DL4" i="2"/>
  <c r="DL45" i="2" s="1"/>
  <c r="DP4" i="2"/>
  <c r="DP45" i="2" s="1"/>
  <c r="CF45" i="2"/>
  <c r="DN4" i="2"/>
  <c r="DN45" i="2" s="1"/>
  <c r="CD45" i="2"/>
  <c r="EN4" i="3"/>
  <c r="EN45" i="3" s="1"/>
  <c r="CC45" i="3"/>
  <c r="DM4" i="3"/>
  <c r="DM45" i="3" s="1"/>
  <c r="DN27" i="1"/>
  <c r="DN45" i="1" s="1"/>
  <c r="CD45" i="1"/>
  <c r="DQ4" i="3"/>
  <c r="DQ45" i="3" s="1"/>
  <c r="CG45" i="3"/>
  <c r="DO4" i="1"/>
  <c r="DO45" i="1" s="1"/>
  <c r="CE45" i="1"/>
</calcChain>
</file>

<file path=xl/sharedStrings.xml><?xml version="1.0" encoding="utf-8"?>
<sst xmlns="http://schemas.openxmlformats.org/spreadsheetml/2006/main" count="633" uniqueCount="78">
  <si>
    <t>医科</t>
    <rPh sb="0" eb="2">
      <t>イカ</t>
    </rPh>
    <phoneticPr fontId="2"/>
  </si>
  <si>
    <t>歯科</t>
    <rPh sb="0" eb="2">
      <t>シカ</t>
    </rPh>
    <phoneticPr fontId="2"/>
  </si>
  <si>
    <t>小計</t>
    <rPh sb="0" eb="1">
      <t>ショウ</t>
    </rPh>
    <rPh sb="1" eb="2">
      <t>ケイ</t>
    </rPh>
    <phoneticPr fontId="2"/>
  </si>
  <si>
    <t>調剤報酬</t>
    <rPh sb="0" eb="2">
      <t>チョウザイ</t>
    </rPh>
    <rPh sb="2" eb="4">
      <t>ホウシュウ</t>
    </rPh>
    <phoneticPr fontId="2"/>
  </si>
  <si>
    <t>合計</t>
    <rPh sb="0" eb="1">
      <t>ゴウ</t>
    </rPh>
    <rPh sb="1" eb="2">
      <t>ケイ</t>
    </rPh>
    <phoneticPr fontId="2"/>
  </si>
  <si>
    <t>食事・生活療養費</t>
    <rPh sb="0" eb="2">
      <t>ショクジ</t>
    </rPh>
    <rPh sb="3" eb="5">
      <t>セイカツ</t>
    </rPh>
    <rPh sb="5" eb="8">
      <t>リョウヨウヒ</t>
    </rPh>
    <phoneticPr fontId="2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</si>
  <si>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</si>
  <si>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療養の給付計</t>
    <rPh sb="0" eb="2">
      <t>リョウヨウ</t>
    </rPh>
    <rPh sb="3" eb="5">
      <t>キュウフ</t>
    </rPh>
    <rPh sb="5" eb="6">
      <t>ケイ</t>
    </rPh>
    <phoneticPr fontId="2"/>
  </si>
  <si>
    <t>療養費支給分</t>
    <rPh sb="0" eb="3">
      <t>リョウヨウヒ</t>
    </rPh>
    <rPh sb="3" eb="5">
      <t>シキュウ</t>
    </rPh>
    <rPh sb="5" eb="6">
      <t>ブン</t>
    </rPh>
    <phoneticPr fontId="2"/>
  </si>
  <si>
    <t>特別療養費</t>
    <rPh sb="0" eb="2">
      <t>トクベツ</t>
    </rPh>
    <rPh sb="2" eb="5">
      <t>リョウヨウヒ</t>
    </rPh>
    <phoneticPr fontId="2"/>
  </si>
  <si>
    <t>療養費計</t>
    <rPh sb="0" eb="3">
      <t>リョウヨウヒ</t>
    </rPh>
    <rPh sb="3" eb="4">
      <t>ケイ</t>
    </rPh>
    <phoneticPr fontId="2"/>
  </si>
  <si>
    <t>総合計</t>
    <rPh sb="0" eb="1">
      <t>ソウ</t>
    </rPh>
    <rPh sb="1" eb="3">
      <t>ゴウケイ</t>
    </rPh>
    <phoneticPr fontId="2"/>
  </si>
  <si>
    <t>高額件数欄</t>
    <rPh sb="0" eb="2">
      <t>コウガク</t>
    </rPh>
    <rPh sb="2" eb="4">
      <t>ケンスウ</t>
    </rPh>
    <rPh sb="4" eb="5">
      <t>ラン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</si>
  <si>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</si>
  <si>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</si>
  <si>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計</t>
    <rPh sb="0" eb="1">
      <t>ケイ</t>
    </rPh>
    <phoneticPr fontId="2"/>
  </si>
  <si>
    <t>柔道整復</t>
    <rPh sb="0" eb="2">
      <t>ジュウドウ</t>
    </rPh>
    <rPh sb="2" eb="4">
      <t>セイフク</t>
    </rPh>
    <phoneticPr fontId="2"/>
  </si>
  <si>
    <t>その他療養費</t>
    <rPh sb="2" eb="3">
      <t>タ</t>
    </rPh>
    <rPh sb="3" eb="6">
      <t>リョウヨウヒ</t>
    </rPh>
    <phoneticPr fontId="2"/>
  </si>
  <si>
    <t>市町村</t>
    <rPh sb="0" eb="3">
      <t>シチョウソン</t>
    </rPh>
    <phoneticPr fontId="2"/>
  </si>
  <si>
    <t>件数</t>
    <rPh sb="0" eb="2">
      <t>ケンスウ</t>
    </rPh>
    <phoneticPr fontId="2"/>
  </si>
  <si>
    <t>費用額</t>
    <rPh sb="0" eb="2">
      <t>ヒヨウ</t>
    </rPh>
    <rPh sb="2" eb="3">
      <t>ガク</t>
    </rPh>
    <phoneticPr fontId="2"/>
  </si>
  <si>
    <t>保険者
負担額</t>
    <rPh sb="0" eb="3">
      <t>ホケンシャ</t>
    </rPh>
    <rPh sb="4" eb="6">
      <t>フタン</t>
    </rPh>
    <rPh sb="6" eb="7">
      <t>ガク</t>
    </rPh>
    <phoneticPr fontId="2"/>
  </si>
  <si>
    <t>高額</t>
    <rPh sb="0" eb="2">
      <t>コウガク</t>
    </rPh>
    <phoneticPr fontId="2"/>
  </si>
  <si>
    <t>長期高額
（再掲）</t>
    <rPh sb="0" eb="2">
      <t>チョウキ</t>
    </rPh>
    <rPh sb="2" eb="4">
      <t>コウガク</t>
    </rPh>
    <rPh sb="6" eb="8">
      <t>サイケイ</t>
    </rPh>
    <phoneticPr fontId="2"/>
  </si>
  <si>
    <t>多数該当
（再掲）</t>
    <rPh sb="0" eb="2">
      <t>タスウ</t>
    </rPh>
    <rPh sb="2" eb="4">
      <t>ガイトウ</t>
    </rPh>
    <rPh sb="6" eb="8">
      <t>サイケイ</t>
    </rPh>
    <phoneticPr fontId="2"/>
  </si>
  <si>
    <t>高額療養費</t>
    <rPh sb="0" eb="2">
      <t>コウガク</t>
    </rPh>
    <rPh sb="2" eb="5">
      <t>リョウヨウヒ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</si>
  <si>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</si>
  <si>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</si>
  <si>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</si>
  <si>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</si>
  <si>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</si>
  <si>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</si>
  <si>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</si>
  <si>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</si>
  <si>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</si>
  <si>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</si>
  <si>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</si>
  <si>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</si>
  <si>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</si>
  <si>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</si>
  <si>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</si>
  <si>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</si>
  <si>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</si>
  <si>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</si>
  <si>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</si>
  <si>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嘉手納町</t>
  </si>
  <si>
    <t>北谷町</t>
  </si>
  <si>
    <t>北中城村</t>
  </si>
  <si>
    <t>中城村</t>
  </si>
  <si>
    <t>西原町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</si>
  <si>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</si>
  <si>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</si>
  <si>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</si>
  <si>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</si>
  <si>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</si>
  <si>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</si>
  <si>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</si>
  <si>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久米島町</t>
  </si>
  <si>
    <t>八重瀬町</t>
  </si>
  <si>
    <t>合計</t>
    <rPh sb="0" eb="2">
      <t>ゴウケイ</t>
    </rPh>
    <phoneticPr fontId="2"/>
  </si>
  <si>
    <t>国頭村</t>
    <phoneticPr fontId="0"/>
  </si>
  <si>
    <t>読谷村</t>
    <phoneticPr fontId="0"/>
  </si>
  <si>
    <t>与那原町</t>
    <phoneticPr fontId="0"/>
  </si>
  <si>
    <t>伊平屋村</t>
    <phoneticPr fontId="0"/>
  </si>
  <si>
    <t>伊是名村</t>
    <phoneticPr fontId="0"/>
  </si>
  <si>
    <t>多良間村</t>
    <phoneticPr fontId="0"/>
  </si>
  <si>
    <t>竹富町</t>
    <phoneticPr fontId="0"/>
  </si>
  <si>
    <t>与那国町</t>
    <phoneticPr fontId="0"/>
  </si>
  <si>
    <t>現金給付</t>
    <rPh sb="0" eb="2">
      <t>ゲンキン</t>
    </rPh>
    <rPh sb="2" eb="4">
      <t>キュウフ</t>
    </rPh>
    <phoneticPr fontId="2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</si>
  <si>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2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</si>
  <si>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2"/>
  </si>
  <si>
    <t>一般診療</t>
    <rPh sb="0" eb="2">
      <t>イッパン</t>
    </rPh>
    <rPh sb="2" eb="4">
      <t>シンリョウ</t>
    </rPh>
    <phoneticPr fontId="2"/>
  </si>
  <si>
    <t>補装具</t>
    <rPh sb="0" eb="3">
      <t>ホソウグ</t>
    </rPh>
    <phoneticPr fontId="2"/>
  </si>
  <si>
    <t>あんま・マッサージ</t>
    <phoneticPr fontId="2"/>
  </si>
  <si>
    <t>はり・きゅう</t>
    <phoneticPr fontId="2"/>
  </si>
  <si>
    <t>その他</t>
    <rPh sb="2" eb="3">
      <t>タ</t>
    </rPh>
    <phoneticPr fontId="2"/>
  </si>
  <si>
    <t>他法負担分</t>
    <rPh sb="0" eb="2">
      <t>タホウ</t>
    </rPh>
    <rPh sb="2" eb="5">
      <t>フタンブン</t>
    </rPh>
    <phoneticPr fontId="2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</si>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</sst>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\(&quot;¥&quot;#,##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38" fontId="3" fillId="0" borderId="2" xfId="1" applyFont="1" applyFill="1" applyBorder="1"/>
    <xf numFmtId="38" fontId="3" fillId="0" borderId="3" xfId="1" applyFont="1" applyFill="1" applyBorder="1"/>
    <xf numFmtId="0" fontId="3" fillId="0" borderId="4" xfId="0" applyFont="1" applyFill="1" applyBorder="1"/>
    <xf numFmtId="38" fontId="3" fillId="0" borderId="5" xfId="1" applyFont="1" applyFill="1" applyBorder="1"/>
    <xf numFmtId="38" fontId="3" fillId="0" borderId="6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1" fillId="0" borderId="0" xfId="1"/>
    <xf numFmtId="38" fontId="0" fillId="0" borderId="0" xfId="0" applyNumberFormat="1"/>
    <xf numFmtId="38" fontId="3" fillId="0" borderId="9" xfId="1" applyFont="1" applyFill="1" applyBorder="1" applyAlignment="1">
      <alignment horizontal="center" vertical="center"/>
    </xf>
    <xf numFmtId="38" fontId="3" fillId="0" borderId="9" xfId="1" applyFont="1" applyFill="1" applyBorder="1"/>
    <xf numFmtId="38" fontId="3" fillId="0" borderId="10" xfId="1" applyFont="1" applyFill="1" applyBorder="1"/>
    <xf numFmtId="0" fontId="3" fillId="0" borderId="3" xfId="0" applyFont="1" applyFill="1" applyBorder="1" applyAlignment="1">
      <alignment horizontal="center" vertical="center"/>
    </xf>
    <xf numFmtId="176" fontId="0" fillId="0" borderId="0" xfId="0" applyNumberFormat="1"/>
    <xf numFmtId="38" fontId="4" fillId="0" borderId="3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N79"/>
  <sheetViews>
    <sheetView topLeftCell="BP1" zoomScale="85" workbookViewId="0"/>
  </sheetViews>
  <sheetFormatPr defaultRowHeight="13.5" x14ac:dyDescent="0.15"/>
  <cols>
    <col min="2" max="2" width="6.625" style="15" customWidth="1"/>
    <col min="3" max="5" width="11.625" style="15" customWidth="1"/>
    <col min="6" max="7" width="10.625" style="15" customWidth="1"/>
    <col min="8" max="8" width="6.625" style="15" customWidth="1"/>
    <col min="9" max="11" width="11.625" style="15" customWidth="1"/>
    <col min="12" max="13" width="10.625" style="15" customWidth="1"/>
    <col min="14" max="14" width="6.625" style="15" customWidth="1"/>
    <col min="15" max="17" width="11.625" style="15" customWidth="1"/>
    <col min="18" max="19" width="10.625" style="15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3" width="11.625" customWidth="1"/>
    <col min="54" max="55" width="10.625" customWidth="1"/>
    <col min="56" max="56" width="6.625" style="15" customWidth="1"/>
    <col min="57" max="59" width="11.625" style="15" customWidth="1"/>
    <col min="60" max="61" width="10.625" style="15" customWidth="1"/>
    <col min="62" max="62" width="6.625" style="15" customWidth="1"/>
    <col min="63" max="65" width="11.625" style="15" customWidth="1"/>
    <col min="66" max="67" width="10.625" style="15" customWidth="1"/>
    <col min="68" max="68" width="6.625" style="15" customWidth="1"/>
    <col min="69" max="71" width="11.625" style="15" customWidth="1"/>
    <col min="72" max="73" width="10.625" style="15" customWidth="1"/>
    <col min="74" max="74" width="7.625" customWidth="1"/>
    <col min="75" max="77" width="11.625" customWidth="1"/>
    <col min="78" max="79" width="10.625" customWidth="1"/>
    <col min="80" max="80" width="7.625" customWidth="1"/>
    <col min="81" max="83" width="11.625" customWidth="1"/>
    <col min="84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9" width="11.625" customWidth="1"/>
    <col min="120" max="121" width="10.625" customWidth="1"/>
    <col min="122" max="122" width="7.625" customWidth="1"/>
    <col min="123" max="126" width="10.625" customWidth="1"/>
    <col min="129" max="129" width="10.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41" max="141" width="10.625" customWidth="1"/>
    <col min="144" max="144" width="14" customWidth="1"/>
  </cols>
  <sheetData>
    <row r="1" spans="1:144" s="1" customFormat="1" ht="24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1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 t="s">
        <v>2</v>
      </c>
      <c r="AM1" s="23"/>
      <c r="AN1" s="23"/>
      <c r="AO1" s="23"/>
      <c r="AP1" s="23"/>
      <c r="AQ1" s="23"/>
      <c r="AR1" s="22" t="s">
        <v>3</v>
      </c>
      <c r="AS1" s="22"/>
      <c r="AT1" s="22"/>
      <c r="AU1" s="22"/>
      <c r="AV1" s="22"/>
      <c r="AW1" s="22"/>
      <c r="AX1" s="23" t="s">
        <v>4</v>
      </c>
      <c r="AY1" s="23"/>
      <c r="AZ1" s="23"/>
      <c r="BA1" s="23"/>
      <c r="BB1" s="23"/>
      <c r="BC1" s="23"/>
      <c r="BD1" s="22" t="s">
        <v>5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 t="s">
        <v>6</v>
      </c>
      <c r="BW1" s="22"/>
      <c r="BX1" s="22"/>
      <c r="BY1" s="22"/>
      <c r="BZ1" s="22"/>
      <c r="CA1" s="22"/>
      <c r="CB1" s="23" t="s">
        <v>7</v>
      </c>
      <c r="CC1" s="23"/>
      <c r="CD1" s="23"/>
      <c r="CE1" s="23"/>
      <c r="CF1" s="23"/>
      <c r="CG1" s="23"/>
      <c r="CH1"/>
      <c r="CI1"/>
      <c r="CJ1"/>
      <c r="CK1"/>
      <c r="CL1"/>
      <c r="CM1"/>
      <c r="CN1" s="24" t="s">
        <v>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6"/>
      <c r="CZ1" s="22" t="s">
        <v>9</v>
      </c>
      <c r="DA1" s="22"/>
      <c r="DB1" s="22"/>
      <c r="DC1" s="22"/>
      <c r="DD1" s="22"/>
      <c r="DE1" s="22"/>
      <c r="DF1" s="23" t="s">
        <v>10</v>
      </c>
      <c r="DG1" s="23"/>
      <c r="DH1" s="23"/>
      <c r="DI1" s="23"/>
      <c r="DJ1" s="23"/>
      <c r="DK1" s="23"/>
      <c r="DL1" s="23" t="s">
        <v>11</v>
      </c>
      <c r="DM1" s="23"/>
      <c r="DN1" s="23"/>
      <c r="DO1" s="23"/>
      <c r="DP1" s="23"/>
      <c r="DQ1" s="23"/>
      <c r="DR1" s="22" t="s">
        <v>12</v>
      </c>
      <c r="DS1" s="22"/>
      <c r="DT1" s="22"/>
      <c r="DU1" s="22"/>
      <c r="DV1" s="22"/>
      <c r="DX1" s="27" t="s">
        <v>68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9"/>
      <c r="EJ1" s="30" t="s">
        <v>69</v>
      </c>
      <c r="EK1" s="31"/>
      <c r="EM1" s="30" t="s">
        <v>70</v>
      </c>
      <c r="EN1" s="31"/>
    </row>
    <row r="2" spans="1:144" s="1" customFormat="1" ht="24" customHeight="1" x14ac:dyDescent="0.2">
      <c r="B2" s="22" t="s">
        <v>13</v>
      </c>
      <c r="C2" s="22"/>
      <c r="D2" s="22"/>
      <c r="E2" s="22"/>
      <c r="F2" s="22"/>
      <c r="G2" s="22"/>
      <c r="H2" s="22" t="s">
        <v>14</v>
      </c>
      <c r="I2" s="22"/>
      <c r="J2" s="22"/>
      <c r="K2" s="22"/>
      <c r="L2" s="22"/>
      <c r="M2" s="22"/>
      <c r="N2" s="23" t="s">
        <v>15</v>
      </c>
      <c r="O2" s="23"/>
      <c r="P2" s="23"/>
      <c r="Q2" s="23"/>
      <c r="R2" s="23"/>
      <c r="S2" s="23"/>
      <c r="T2" s="22" t="s">
        <v>13</v>
      </c>
      <c r="U2" s="22"/>
      <c r="V2" s="22"/>
      <c r="W2" s="22"/>
      <c r="X2" s="22"/>
      <c r="Y2" s="22"/>
      <c r="Z2" s="22" t="s">
        <v>14</v>
      </c>
      <c r="AA2" s="22"/>
      <c r="AB2" s="22"/>
      <c r="AC2" s="22"/>
      <c r="AD2" s="22"/>
      <c r="AE2" s="22"/>
      <c r="AF2" s="23" t="s">
        <v>15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2"/>
      <c r="AS2" s="22"/>
      <c r="AT2" s="22"/>
      <c r="AU2" s="22"/>
      <c r="AV2" s="22"/>
      <c r="AW2" s="22"/>
      <c r="AX2" s="23"/>
      <c r="AY2" s="23"/>
      <c r="AZ2" s="23"/>
      <c r="BA2" s="23"/>
      <c r="BB2" s="23"/>
      <c r="BC2" s="23"/>
      <c r="BD2" s="22" t="s">
        <v>0</v>
      </c>
      <c r="BE2" s="22"/>
      <c r="BF2" s="22"/>
      <c r="BG2" s="22"/>
      <c r="BH2" s="22"/>
      <c r="BI2" s="22"/>
      <c r="BJ2" s="22" t="s">
        <v>1</v>
      </c>
      <c r="BK2" s="22"/>
      <c r="BL2" s="22"/>
      <c r="BM2" s="22"/>
      <c r="BN2" s="22"/>
      <c r="BO2" s="22"/>
      <c r="BP2" s="23" t="s">
        <v>15</v>
      </c>
      <c r="BQ2" s="23"/>
      <c r="BR2" s="23"/>
      <c r="BS2" s="23"/>
      <c r="BT2" s="23"/>
      <c r="BU2" s="23"/>
      <c r="BV2" s="22"/>
      <c r="BW2" s="22"/>
      <c r="BX2" s="22"/>
      <c r="BY2" s="22"/>
      <c r="BZ2" s="22"/>
      <c r="CA2" s="22"/>
      <c r="CB2" s="23"/>
      <c r="CC2" s="23"/>
      <c r="CD2" s="23"/>
      <c r="CE2" s="23"/>
      <c r="CF2" s="23"/>
      <c r="CG2" s="23"/>
      <c r="CH2"/>
      <c r="CI2"/>
      <c r="CJ2"/>
      <c r="CK2"/>
      <c r="CL2"/>
      <c r="CM2"/>
      <c r="CN2" s="24" t="s">
        <v>16</v>
      </c>
      <c r="CO2" s="25"/>
      <c r="CP2" s="25"/>
      <c r="CQ2" s="25"/>
      <c r="CR2" s="25"/>
      <c r="CS2" s="26"/>
      <c r="CT2" s="24" t="s">
        <v>17</v>
      </c>
      <c r="CU2" s="25"/>
      <c r="CV2" s="25"/>
      <c r="CW2" s="25"/>
      <c r="CX2" s="25"/>
      <c r="CY2" s="26"/>
      <c r="CZ2" s="22"/>
      <c r="DA2" s="22"/>
      <c r="DB2" s="22"/>
      <c r="DC2" s="22"/>
      <c r="DD2" s="22"/>
      <c r="DE2" s="22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2"/>
      <c r="DS2" s="22"/>
      <c r="DT2" s="22"/>
      <c r="DU2" s="22"/>
      <c r="DV2" s="22"/>
      <c r="DX2" s="32" t="s">
        <v>71</v>
      </c>
      <c r="DY2" s="32"/>
      <c r="DZ2" s="32" t="s">
        <v>72</v>
      </c>
      <c r="EA2" s="32"/>
      <c r="EB2" s="32" t="s">
        <v>16</v>
      </c>
      <c r="EC2" s="32"/>
      <c r="ED2" s="33" t="s">
        <v>73</v>
      </c>
      <c r="EE2" s="33"/>
      <c r="EF2" s="32" t="s">
        <v>74</v>
      </c>
      <c r="EG2" s="32"/>
      <c r="EH2" s="32" t="s">
        <v>75</v>
      </c>
      <c r="EI2" s="32"/>
      <c r="EJ2" s="31"/>
      <c r="EK2" s="31"/>
      <c r="EM2" s="31"/>
      <c r="EN2" s="31"/>
    </row>
    <row r="3" spans="1:144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M3" s="20" t="s">
        <v>19</v>
      </c>
      <c r="EN3" s="20" t="s">
        <v>20</v>
      </c>
    </row>
    <row r="4" spans="1:144" s="7" customFormat="1" ht="15.95" customHeight="1" x14ac:dyDescent="0.15">
      <c r="A4" s="2" t="s">
        <v>26</v>
      </c>
      <c r="B4" s="8">
        <v>2764</v>
      </c>
      <c r="C4" s="9">
        <v>1739854680</v>
      </c>
      <c r="D4" s="9">
        <v>1217689225</v>
      </c>
      <c r="E4" s="9">
        <v>244134484</v>
      </c>
      <c r="F4" s="9">
        <v>270711334</v>
      </c>
      <c r="G4" s="9">
        <v>7319617</v>
      </c>
      <c r="H4" s="9">
        <v>60371</v>
      </c>
      <c r="I4" s="9">
        <v>935756470</v>
      </c>
      <c r="J4" s="9">
        <v>655026530</v>
      </c>
      <c r="K4" s="9">
        <v>34722263</v>
      </c>
      <c r="L4" s="9">
        <v>239255045</v>
      </c>
      <c r="M4" s="9">
        <v>6752472</v>
      </c>
      <c r="N4" s="9">
        <f t="shared" ref="N4:N44" si="0">B4+H4</f>
        <v>63135</v>
      </c>
      <c r="O4" s="9">
        <f t="shared" ref="O4:O44" si="1">C4+I4</f>
        <v>2675611150</v>
      </c>
      <c r="P4" s="9">
        <f t="shared" ref="P4:P44" si="2">D4+J4</f>
        <v>1872715755</v>
      </c>
      <c r="Q4" s="9">
        <f t="shared" ref="Q4:Q44" si="3">E4+K4</f>
        <v>278856747</v>
      </c>
      <c r="R4" s="9">
        <f t="shared" ref="R4:R44" si="4">F4+L4</f>
        <v>509966379</v>
      </c>
      <c r="S4" s="9">
        <f t="shared" ref="S4:S44" si="5">G4+M4</f>
        <v>14072089</v>
      </c>
      <c r="T4" s="8">
        <v>22</v>
      </c>
      <c r="U4" s="9">
        <v>3057470</v>
      </c>
      <c r="V4" s="9">
        <v>2137185</v>
      </c>
      <c r="W4" s="9">
        <v>0</v>
      </c>
      <c r="X4" s="9">
        <v>920285</v>
      </c>
      <c r="Y4" s="9">
        <v>0</v>
      </c>
      <c r="Z4" s="9">
        <v>8342</v>
      </c>
      <c r="AA4" s="9">
        <v>108123450</v>
      </c>
      <c r="AB4" s="9">
        <v>75686415</v>
      </c>
      <c r="AC4" s="9">
        <v>0</v>
      </c>
      <c r="AD4" s="9">
        <v>32385102</v>
      </c>
      <c r="AE4" s="9">
        <v>51933</v>
      </c>
      <c r="AF4" s="9">
        <f t="shared" ref="AF4:AF44" si="6">T4+Z4</f>
        <v>8364</v>
      </c>
      <c r="AG4" s="9">
        <f t="shared" ref="AG4:AG44" si="7">U4+AA4</f>
        <v>111180920</v>
      </c>
      <c r="AH4" s="9">
        <f t="shared" ref="AH4:AH44" si="8">V4+AB4</f>
        <v>77823600</v>
      </c>
      <c r="AI4" s="9">
        <f t="shared" ref="AI4:AI44" si="9">W4+AC4</f>
        <v>0</v>
      </c>
      <c r="AJ4" s="9">
        <f t="shared" ref="AJ4:AJ44" si="10">X4+AD4</f>
        <v>33305387</v>
      </c>
      <c r="AK4" s="9">
        <f t="shared" ref="AK4:AK44" si="11">Y4+AE4</f>
        <v>51933</v>
      </c>
      <c r="AL4" s="8">
        <f t="shared" ref="AL4:AL44" si="12">AF4+N4</f>
        <v>71499</v>
      </c>
      <c r="AM4" s="9">
        <f t="shared" ref="AM4:AM44" si="13">AG4+O4</f>
        <v>2786792070</v>
      </c>
      <c r="AN4" s="9">
        <f t="shared" ref="AN4:AN44" si="14">AH4+P4</f>
        <v>1950539355</v>
      </c>
      <c r="AO4" s="9">
        <f t="shared" ref="AO4:AO44" si="15">AI4+Q4</f>
        <v>278856747</v>
      </c>
      <c r="AP4" s="9">
        <f t="shared" ref="AP4:AP44" si="16">AJ4+R4</f>
        <v>543271766</v>
      </c>
      <c r="AQ4" s="9">
        <f t="shared" ref="AQ4:AQ44" si="17">AK4+S4</f>
        <v>14124022</v>
      </c>
      <c r="AR4" s="9">
        <v>43215</v>
      </c>
      <c r="AS4" s="9">
        <v>574869900</v>
      </c>
      <c r="AT4" s="9">
        <v>402408925</v>
      </c>
      <c r="AU4" s="9">
        <v>9877941</v>
      </c>
      <c r="AV4" s="9">
        <v>152923940</v>
      </c>
      <c r="AW4" s="9">
        <v>9659094</v>
      </c>
      <c r="AX4" s="9">
        <f t="shared" ref="AX4:AX44" si="18">AL4+AR4</f>
        <v>114714</v>
      </c>
      <c r="AY4" s="9">
        <f t="shared" ref="AY4:AY44" si="19">AM4+AS4</f>
        <v>3361661970</v>
      </c>
      <c r="AZ4" s="9">
        <f t="shared" ref="AZ4:AZ44" si="20">AN4+AT4</f>
        <v>2352948280</v>
      </c>
      <c r="BA4" s="9">
        <f t="shared" ref="BA4:BA44" si="21">AO4+AU4</f>
        <v>288734688</v>
      </c>
      <c r="BB4" s="9">
        <f t="shared" ref="BB4:BB44" si="22">AP4+AV4</f>
        <v>696195706</v>
      </c>
      <c r="BC4" s="9">
        <f t="shared" ref="BC4:BC44" si="23">AQ4+AW4</f>
        <v>23783116</v>
      </c>
      <c r="BD4" s="8">
        <v>2665</v>
      </c>
      <c r="BE4" s="9">
        <v>73166662</v>
      </c>
      <c r="BF4" s="9">
        <v>21718562</v>
      </c>
      <c r="BG4" s="9">
        <v>0</v>
      </c>
      <c r="BH4" s="9">
        <v>51070900</v>
      </c>
      <c r="BI4" s="9">
        <v>377200</v>
      </c>
      <c r="BJ4" s="9">
        <v>22</v>
      </c>
      <c r="BK4" s="9">
        <v>64648</v>
      </c>
      <c r="BL4" s="9">
        <v>21868</v>
      </c>
      <c r="BM4" s="9">
        <v>0</v>
      </c>
      <c r="BN4" s="9">
        <v>42780</v>
      </c>
      <c r="BO4" s="9">
        <v>0</v>
      </c>
      <c r="BP4" s="9">
        <f t="shared" ref="BP4:BP44" si="24">BD4+BJ4</f>
        <v>2687</v>
      </c>
      <c r="BQ4" s="9">
        <f t="shared" ref="BQ4:BQ44" si="25">BE4+BK4</f>
        <v>73231310</v>
      </c>
      <c r="BR4" s="9">
        <f t="shared" ref="BR4:BR44" si="26">BF4+BL4</f>
        <v>21740430</v>
      </c>
      <c r="BS4" s="9">
        <f t="shared" ref="BS4:BS44" si="27">BG4+BM4</f>
        <v>0</v>
      </c>
      <c r="BT4" s="9">
        <f t="shared" ref="BT4:BT44" si="28">BH4+BN4</f>
        <v>51113680</v>
      </c>
      <c r="BU4" s="9">
        <f t="shared" ref="BU4:BU44" si="29">BI4+BO4</f>
        <v>377200</v>
      </c>
      <c r="BV4" s="8">
        <v>174</v>
      </c>
      <c r="BW4" s="9">
        <v>20015950</v>
      </c>
      <c r="BX4" s="9">
        <v>14011165</v>
      </c>
      <c r="BY4" s="9">
        <v>481339</v>
      </c>
      <c r="BZ4" s="9">
        <v>4126480</v>
      </c>
      <c r="CA4" s="9">
        <v>1396966</v>
      </c>
      <c r="CB4" s="9">
        <f t="shared" ref="CB4:CB44" si="30">AX4+BV4</f>
        <v>114888</v>
      </c>
      <c r="CC4" s="9">
        <f t="shared" ref="CC4:CC44" si="31">AY4+BQ4+BW4</f>
        <v>3454909230</v>
      </c>
      <c r="CD4" s="9">
        <f t="shared" ref="CD4:CD44" si="32">AZ4+BR4+BX4</f>
        <v>2388699875</v>
      </c>
      <c r="CE4" s="9">
        <f t="shared" ref="CE4:CE44" si="33">BA4+BS4+BY4</f>
        <v>289216027</v>
      </c>
      <c r="CF4" s="9">
        <f t="shared" ref="CF4:CF44" si="34">BB4+BT4+BZ4</f>
        <v>751435866</v>
      </c>
      <c r="CG4" s="9">
        <f t="shared" ref="CG4:CG44" si="35">BC4+BU4+CA4</f>
        <v>25557282</v>
      </c>
      <c r="CH4" s="6"/>
      <c r="CI4" s="6"/>
      <c r="CJ4" s="6"/>
      <c r="CK4" s="6"/>
      <c r="CL4" s="6"/>
      <c r="CM4" s="6"/>
      <c r="CN4" s="18">
        <v>1105</v>
      </c>
      <c r="CO4" s="9">
        <v>6530077</v>
      </c>
      <c r="CP4" s="9">
        <v>4570919</v>
      </c>
      <c r="CQ4" s="9">
        <v>0</v>
      </c>
      <c r="CR4" s="9">
        <v>1959158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1105</v>
      </c>
      <c r="DG4" s="9">
        <f t="shared" ref="DG4:DG44" si="37">CO4+CU4+DA4</f>
        <v>6530077</v>
      </c>
      <c r="DH4" s="9">
        <f t="shared" ref="DH4:DH44" si="38">CP4+CV4+DB4</f>
        <v>4570919</v>
      </c>
      <c r="DI4" s="9">
        <f t="shared" ref="DI4:DI44" si="39">CQ4+CW4+DC4</f>
        <v>0</v>
      </c>
      <c r="DJ4" s="9">
        <f t="shared" ref="DJ4:DJ44" si="40">CR4+CX4+DD4</f>
        <v>1959158</v>
      </c>
      <c r="DK4" s="9">
        <f t="shared" ref="DK4:DK44" si="41">CS4+CY4+DE4</f>
        <v>0</v>
      </c>
      <c r="DL4" s="9">
        <f t="shared" ref="DL4:DL44" si="42">CB4+DF4</f>
        <v>115993</v>
      </c>
      <c r="DM4" s="9">
        <f t="shared" ref="DM4:DM44" si="43">CC4+DG4</f>
        <v>3461439307</v>
      </c>
      <c r="DN4" s="9">
        <f t="shared" ref="DN4:DN44" si="44">CD4+DH4</f>
        <v>2393270794</v>
      </c>
      <c r="DO4" s="9">
        <f t="shared" ref="DO4:DO44" si="45">CE4+DI4</f>
        <v>289216027</v>
      </c>
      <c r="DP4" s="9">
        <f t="shared" ref="DP4:DP44" si="46">CF4+DJ4</f>
        <v>753395024</v>
      </c>
      <c r="DQ4" s="9">
        <f t="shared" ref="DQ4:DQ44" si="47">CG4+DK4</f>
        <v>25557282</v>
      </c>
      <c r="DR4" s="9">
        <v>1508</v>
      </c>
      <c r="DS4" s="9">
        <v>693</v>
      </c>
      <c r="DT4" s="9">
        <v>2201</v>
      </c>
      <c r="DU4" s="9">
        <v>448</v>
      </c>
      <c r="DV4" s="9">
        <v>459</v>
      </c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>
        <f>DX4+DZ4+EB4+ED4+EF4+EH4</f>
        <v>0</v>
      </c>
      <c r="EK4" s="9">
        <f>DY4+EA4+EC4+EE4+EG4+EI4</f>
        <v>0</v>
      </c>
      <c r="EM4" s="9">
        <f>CB4+EJ4</f>
        <v>114888</v>
      </c>
      <c r="EN4" s="9">
        <f>CC4+EK4</f>
        <v>3454909230</v>
      </c>
    </row>
    <row r="5" spans="1:144" s="7" customFormat="1" ht="15.95" customHeight="1" x14ac:dyDescent="0.15">
      <c r="A5" s="2" t="s">
        <v>27</v>
      </c>
      <c r="B5" s="8">
        <v>955</v>
      </c>
      <c r="C5" s="9">
        <v>577424150</v>
      </c>
      <c r="D5" s="9">
        <v>404028844</v>
      </c>
      <c r="E5" s="9">
        <v>84053106</v>
      </c>
      <c r="F5" s="9">
        <v>84911332</v>
      </c>
      <c r="G5" s="9">
        <v>4430868</v>
      </c>
      <c r="H5" s="9">
        <v>18477</v>
      </c>
      <c r="I5" s="9">
        <v>285174380</v>
      </c>
      <c r="J5" s="9">
        <v>199622066</v>
      </c>
      <c r="K5" s="9">
        <v>6793052</v>
      </c>
      <c r="L5" s="9">
        <v>77002941</v>
      </c>
      <c r="M5" s="9">
        <v>1756321</v>
      </c>
      <c r="N5" s="9">
        <f t="shared" si="0"/>
        <v>19432</v>
      </c>
      <c r="O5" s="9">
        <f t="shared" si="1"/>
        <v>862598530</v>
      </c>
      <c r="P5" s="9">
        <f t="shared" si="2"/>
        <v>603650910</v>
      </c>
      <c r="Q5" s="9">
        <f t="shared" si="3"/>
        <v>90846158</v>
      </c>
      <c r="R5" s="9">
        <f t="shared" si="4"/>
        <v>161914273</v>
      </c>
      <c r="S5" s="9">
        <f t="shared" si="5"/>
        <v>6187189</v>
      </c>
      <c r="T5" s="8">
        <v>3</v>
      </c>
      <c r="U5" s="9">
        <v>240240</v>
      </c>
      <c r="V5" s="9">
        <v>168160</v>
      </c>
      <c r="W5" s="9">
        <v>0</v>
      </c>
      <c r="X5" s="9">
        <v>72080</v>
      </c>
      <c r="Y5" s="9">
        <v>0</v>
      </c>
      <c r="Z5" s="9">
        <v>2596</v>
      </c>
      <c r="AA5" s="9">
        <v>33028060</v>
      </c>
      <c r="AB5" s="9">
        <v>23119642</v>
      </c>
      <c r="AC5" s="9">
        <v>0</v>
      </c>
      <c r="AD5" s="9">
        <v>9902753</v>
      </c>
      <c r="AE5" s="9">
        <v>5665</v>
      </c>
      <c r="AF5" s="9">
        <f t="shared" si="6"/>
        <v>2599</v>
      </c>
      <c r="AG5" s="9">
        <f t="shared" si="7"/>
        <v>33268300</v>
      </c>
      <c r="AH5" s="9">
        <f t="shared" si="8"/>
        <v>23287802</v>
      </c>
      <c r="AI5" s="9">
        <f t="shared" si="9"/>
        <v>0</v>
      </c>
      <c r="AJ5" s="9">
        <f t="shared" si="10"/>
        <v>9974833</v>
      </c>
      <c r="AK5" s="9">
        <f t="shared" si="11"/>
        <v>5665</v>
      </c>
      <c r="AL5" s="8">
        <f t="shared" si="12"/>
        <v>22031</v>
      </c>
      <c r="AM5" s="9">
        <f t="shared" si="13"/>
        <v>895866830</v>
      </c>
      <c r="AN5" s="9">
        <f t="shared" si="14"/>
        <v>626938712</v>
      </c>
      <c r="AO5" s="9">
        <f t="shared" si="15"/>
        <v>90846158</v>
      </c>
      <c r="AP5" s="9">
        <f t="shared" si="16"/>
        <v>171889106</v>
      </c>
      <c r="AQ5" s="9">
        <f t="shared" si="17"/>
        <v>6192854</v>
      </c>
      <c r="AR5" s="9">
        <v>12392</v>
      </c>
      <c r="AS5" s="9">
        <v>162789300</v>
      </c>
      <c r="AT5" s="9">
        <v>113952510</v>
      </c>
      <c r="AU5" s="9">
        <v>1346991</v>
      </c>
      <c r="AV5" s="9">
        <v>45503758</v>
      </c>
      <c r="AW5" s="9">
        <v>1986041</v>
      </c>
      <c r="AX5" s="9">
        <f t="shared" si="18"/>
        <v>34423</v>
      </c>
      <c r="AY5" s="9">
        <f t="shared" si="19"/>
        <v>1058656130</v>
      </c>
      <c r="AZ5" s="9">
        <f t="shared" si="20"/>
        <v>740891222</v>
      </c>
      <c r="BA5" s="9">
        <f t="shared" si="21"/>
        <v>92193149</v>
      </c>
      <c r="BB5" s="9">
        <f t="shared" si="22"/>
        <v>217392864</v>
      </c>
      <c r="BC5" s="9">
        <f t="shared" si="23"/>
        <v>8178895</v>
      </c>
      <c r="BD5" s="8">
        <v>923</v>
      </c>
      <c r="BE5" s="9">
        <v>26984831</v>
      </c>
      <c r="BF5" s="9">
        <v>8456781</v>
      </c>
      <c r="BG5" s="9">
        <v>0</v>
      </c>
      <c r="BH5" s="9">
        <v>18505510</v>
      </c>
      <c r="BI5" s="9">
        <v>22540</v>
      </c>
      <c r="BJ5" s="9">
        <v>3</v>
      </c>
      <c r="BK5" s="9">
        <v>6060</v>
      </c>
      <c r="BL5" s="9">
        <v>1920</v>
      </c>
      <c r="BM5" s="9">
        <v>0</v>
      </c>
      <c r="BN5" s="9">
        <v>4140</v>
      </c>
      <c r="BO5" s="9">
        <v>0</v>
      </c>
      <c r="BP5" s="9">
        <f t="shared" si="24"/>
        <v>926</v>
      </c>
      <c r="BQ5" s="9">
        <f t="shared" si="25"/>
        <v>26990891</v>
      </c>
      <c r="BR5" s="9">
        <f t="shared" si="26"/>
        <v>8458701</v>
      </c>
      <c r="BS5" s="9">
        <f t="shared" si="27"/>
        <v>0</v>
      </c>
      <c r="BT5" s="9">
        <f t="shared" si="28"/>
        <v>18509650</v>
      </c>
      <c r="BU5" s="9">
        <f t="shared" si="29"/>
        <v>22540</v>
      </c>
      <c r="BV5" s="8">
        <v>112</v>
      </c>
      <c r="BW5" s="9">
        <v>12145590</v>
      </c>
      <c r="BX5" s="9">
        <v>8501913</v>
      </c>
      <c r="BY5" s="9">
        <v>0</v>
      </c>
      <c r="BZ5" s="9">
        <v>493538</v>
      </c>
      <c r="CA5" s="9">
        <v>3150139</v>
      </c>
      <c r="CB5" s="9">
        <f t="shared" si="30"/>
        <v>34535</v>
      </c>
      <c r="CC5" s="9">
        <f t="shared" si="31"/>
        <v>1097792611</v>
      </c>
      <c r="CD5" s="9">
        <f t="shared" si="32"/>
        <v>757851836</v>
      </c>
      <c r="CE5" s="9">
        <f t="shared" si="33"/>
        <v>92193149</v>
      </c>
      <c r="CF5" s="9">
        <f t="shared" si="34"/>
        <v>236396052</v>
      </c>
      <c r="CG5" s="9">
        <f t="shared" si="35"/>
        <v>11351574</v>
      </c>
      <c r="CH5" s="6"/>
      <c r="CI5" s="6"/>
      <c r="CJ5" s="6"/>
      <c r="CK5" s="6"/>
      <c r="CL5" s="6"/>
      <c r="CM5" s="6"/>
      <c r="CN5" s="18">
        <v>265</v>
      </c>
      <c r="CO5" s="9">
        <v>1540325</v>
      </c>
      <c r="CP5" s="9">
        <v>1078193</v>
      </c>
      <c r="CQ5" s="9">
        <v>0</v>
      </c>
      <c r="CR5" s="9">
        <v>462132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265</v>
      </c>
      <c r="DG5" s="9">
        <f t="shared" si="37"/>
        <v>1540325</v>
      </c>
      <c r="DH5" s="9">
        <f t="shared" si="38"/>
        <v>1078193</v>
      </c>
      <c r="DI5" s="9">
        <f t="shared" si="39"/>
        <v>0</v>
      </c>
      <c r="DJ5" s="9">
        <f t="shared" si="40"/>
        <v>462132</v>
      </c>
      <c r="DK5" s="9">
        <f t="shared" si="41"/>
        <v>0</v>
      </c>
      <c r="DL5" s="9">
        <f t="shared" si="42"/>
        <v>34800</v>
      </c>
      <c r="DM5" s="9">
        <f t="shared" si="43"/>
        <v>1099332936</v>
      </c>
      <c r="DN5" s="9">
        <f t="shared" si="44"/>
        <v>758930029</v>
      </c>
      <c r="DO5" s="9">
        <f t="shared" si="45"/>
        <v>92193149</v>
      </c>
      <c r="DP5" s="9">
        <f t="shared" si="46"/>
        <v>236858184</v>
      </c>
      <c r="DQ5" s="9">
        <f t="shared" si="47"/>
        <v>11351574</v>
      </c>
      <c r="DR5" s="9">
        <v>528</v>
      </c>
      <c r="DS5" s="9">
        <v>128</v>
      </c>
      <c r="DT5" s="9">
        <v>656</v>
      </c>
      <c r="DU5" s="9">
        <v>117</v>
      </c>
      <c r="DV5" s="9">
        <v>146</v>
      </c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>
        <f t="shared" ref="EJ5:EK44" si="48">DX5+DZ5+EB5+ED5+EF5+EH5</f>
        <v>0</v>
      </c>
      <c r="EK5" s="9">
        <f t="shared" si="48"/>
        <v>0</v>
      </c>
      <c r="EM5" s="9">
        <f t="shared" ref="EM5:EM44" si="49">CB5+EJ5</f>
        <v>34535</v>
      </c>
      <c r="EN5" s="9">
        <f t="shared" ref="EN5:EN44" si="50">CC5+EK5</f>
        <v>1097792611</v>
      </c>
    </row>
    <row r="6" spans="1:144" s="7" customFormat="1" ht="15.95" customHeight="1" x14ac:dyDescent="0.15">
      <c r="A6" s="2" t="s">
        <v>28</v>
      </c>
      <c r="B6" s="8">
        <v>239</v>
      </c>
      <c r="C6" s="9">
        <v>123079560</v>
      </c>
      <c r="D6" s="9">
        <v>86143706</v>
      </c>
      <c r="E6" s="9">
        <v>14810684</v>
      </c>
      <c r="F6" s="9">
        <v>21750260</v>
      </c>
      <c r="G6" s="9">
        <v>374910</v>
      </c>
      <c r="H6" s="9">
        <v>4558</v>
      </c>
      <c r="I6" s="9">
        <v>90563290</v>
      </c>
      <c r="J6" s="9">
        <v>63394303</v>
      </c>
      <c r="K6" s="9">
        <v>5868019</v>
      </c>
      <c r="L6" s="9">
        <v>18988499</v>
      </c>
      <c r="M6" s="9">
        <v>2312469</v>
      </c>
      <c r="N6" s="9">
        <f t="shared" si="0"/>
        <v>4797</v>
      </c>
      <c r="O6" s="9">
        <f t="shared" si="1"/>
        <v>213642850</v>
      </c>
      <c r="P6" s="9">
        <f t="shared" si="2"/>
        <v>149538009</v>
      </c>
      <c r="Q6" s="9">
        <f t="shared" si="3"/>
        <v>20678703</v>
      </c>
      <c r="R6" s="9">
        <f t="shared" si="4"/>
        <v>40738759</v>
      </c>
      <c r="S6" s="9">
        <f t="shared" si="5"/>
        <v>2687379</v>
      </c>
      <c r="T6" s="8">
        <v>2</v>
      </c>
      <c r="U6" s="9">
        <v>486080</v>
      </c>
      <c r="V6" s="9">
        <v>337211</v>
      </c>
      <c r="W6" s="9">
        <v>0</v>
      </c>
      <c r="X6" s="9">
        <v>148869</v>
      </c>
      <c r="Y6" s="9">
        <v>0</v>
      </c>
      <c r="Z6" s="9">
        <v>567</v>
      </c>
      <c r="AA6" s="9">
        <v>7614480</v>
      </c>
      <c r="AB6" s="9">
        <v>5330136</v>
      </c>
      <c r="AC6" s="9">
        <v>0</v>
      </c>
      <c r="AD6" s="9">
        <v>2274420</v>
      </c>
      <c r="AE6" s="9">
        <v>9924</v>
      </c>
      <c r="AF6" s="9">
        <f t="shared" si="6"/>
        <v>569</v>
      </c>
      <c r="AG6" s="9">
        <f t="shared" si="7"/>
        <v>8100560</v>
      </c>
      <c r="AH6" s="9">
        <f t="shared" si="8"/>
        <v>5667347</v>
      </c>
      <c r="AI6" s="9">
        <f t="shared" si="9"/>
        <v>0</v>
      </c>
      <c r="AJ6" s="9">
        <f t="shared" si="10"/>
        <v>2423289</v>
      </c>
      <c r="AK6" s="9">
        <f t="shared" si="11"/>
        <v>9924</v>
      </c>
      <c r="AL6" s="8">
        <f t="shared" si="12"/>
        <v>5366</v>
      </c>
      <c r="AM6" s="9">
        <f t="shared" si="13"/>
        <v>221743410</v>
      </c>
      <c r="AN6" s="9">
        <f t="shared" si="14"/>
        <v>155205356</v>
      </c>
      <c r="AO6" s="9">
        <f t="shared" si="15"/>
        <v>20678703</v>
      </c>
      <c r="AP6" s="9">
        <f t="shared" si="16"/>
        <v>43162048</v>
      </c>
      <c r="AQ6" s="9">
        <f t="shared" si="17"/>
        <v>2697303</v>
      </c>
      <c r="AR6" s="9">
        <v>3087</v>
      </c>
      <c r="AS6" s="9">
        <v>37992030</v>
      </c>
      <c r="AT6" s="9">
        <v>26594421</v>
      </c>
      <c r="AU6" s="9">
        <v>20045</v>
      </c>
      <c r="AV6" s="9">
        <v>10984313</v>
      </c>
      <c r="AW6" s="9">
        <v>393251</v>
      </c>
      <c r="AX6" s="9">
        <f t="shared" si="18"/>
        <v>8453</v>
      </c>
      <c r="AY6" s="9">
        <f t="shared" si="19"/>
        <v>259735440</v>
      </c>
      <c r="AZ6" s="9">
        <f t="shared" si="20"/>
        <v>181799777</v>
      </c>
      <c r="BA6" s="9">
        <f t="shared" si="21"/>
        <v>20698748</v>
      </c>
      <c r="BB6" s="9">
        <f t="shared" si="22"/>
        <v>54146361</v>
      </c>
      <c r="BC6" s="9">
        <f t="shared" si="23"/>
        <v>3090554</v>
      </c>
      <c r="BD6" s="8">
        <v>233</v>
      </c>
      <c r="BE6" s="9">
        <v>5120358</v>
      </c>
      <c r="BF6" s="9">
        <v>1469098</v>
      </c>
      <c r="BG6" s="9">
        <v>0</v>
      </c>
      <c r="BH6" s="9">
        <v>3651260</v>
      </c>
      <c r="BI6" s="9">
        <v>0</v>
      </c>
      <c r="BJ6" s="9">
        <v>2</v>
      </c>
      <c r="BK6" s="9">
        <v>10640</v>
      </c>
      <c r="BL6" s="9">
        <v>3280</v>
      </c>
      <c r="BM6" s="9">
        <v>0</v>
      </c>
      <c r="BN6" s="9">
        <v>7360</v>
      </c>
      <c r="BO6" s="9">
        <v>0</v>
      </c>
      <c r="BP6" s="9">
        <f t="shared" si="24"/>
        <v>235</v>
      </c>
      <c r="BQ6" s="9">
        <f t="shared" si="25"/>
        <v>5130998</v>
      </c>
      <c r="BR6" s="9">
        <f t="shared" si="26"/>
        <v>1472378</v>
      </c>
      <c r="BS6" s="9">
        <f t="shared" si="27"/>
        <v>0</v>
      </c>
      <c r="BT6" s="9">
        <f t="shared" si="28"/>
        <v>3658620</v>
      </c>
      <c r="BU6" s="9">
        <f t="shared" si="29"/>
        <v>0</v>
      </c>
      <c r="BV6" s="8">
        <v>14</v>
      </c>
      <c r="BW6" s="9">
        <v>880670</v>
      </c>
      <c r="BX6" s="9">
        <v>616469</v>
      </c>
      <c r="BY6" s="9">
        <v>0</v>
      </c>
      <c r="BZ6" s="9">
        <v>264201</v>
      </c>
      <c r="CA6" s="9">
        <v>0</v>
      </c>
      <c r="CB6" s="9">
        <f t="shared" si="30"/>
        <v>8467</v>
      </c>
      <c r="CC6" s="9">
        <f t="shared" si="31"/>
        <v>265747108</v>
      </c>
      <c r="CD6" s="9">
        <f t="shared" si="32"/>
        <v>183888624</v>
      </c>
      <c r="CE6" s="9">
        <f t="shared" si="33"/>
        <v>20698748</v>
      </c>
      <c r="CF6" s="9">
        <f t="shared" si="34"/>
        <v>58069182</v>
      </c>
      <c r="CG6" s="9">
        <f t="shared" si="35"/>
        <v>3090554</v>
      </c>
      <c r="CH6" s="6"/>
      <c r="CI6" s="6"/>
      <c r="CJ6" s="6"/>
      <c r="CK6" s="6"/>
      <c r="CL6" s="6"/>
      <c r="CM6" s="6"/>
      <c r="CN6" s="18">
        <v>69</v>
      </c>
      <c r="CO6" s="9">
        <v>472020</v>
      </c>
      <c r="CP6" s="9">
        <v>330405</v>
      </c>
      <c r="CQ6" s="9">
        <v>0</v>
      </c>
      <c r="CR6" s="9">
        <v>141615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69</v>
      </c>
      <c r="DG6" s="9">
        <f t="shared" si="37"/>
        <v>472020</v>
      </c>
      <c r="DH6" s="9">
        <f t="shared" si="38"/>
        <v>330405</v>
      </c>
      <c r="DI6" s="9">
        <f t="shared" si="39"/>
        <v>0</v>
      </c>
      <c r="DJ6" s="9">
        <f t="shared" si="40"/>
        <v>141615</v>
      </c>
      <c r="DK6" s="9">
        <f t="shared" si="41"/>
        <v>0</v>
      </c>
      <c r="DL6" s="9">
        <f t="shared" si="42"/>
        <v>8536</v>
      </c>
      <c r="DM6" s="9">
        <f t="shared" si="43"/>
        <v>266219128</v>
      </c>
      <c r="DN6" s="9">
        <f t="shared" si="44"/>
        <v>184219029</v>
      </c>
      <c r="DO6" s="9">
        <f t="shared" si="45"/>
        <v>20698748</v>
      </c>
      <c r="DP6" s="9">
        <f t="shared" si="46"/>
        <v>58210797</v>
      </c>
      <c r="DQ6" s="9">
        <f t="shared" si="47"/>
        <v>3090554</v>
      </c>
      <c r="DR6" s="9">
        <v>117</v>
      </c>
      <c r="DS6" s="9">
        <v>60</v>
      </c>
      <c r="DT6" s="9">
        <v>177</v>
      </c>
      <c r="DU6" s="9">
        <v>50</v>
      </c>
      <c r="DV6" s="9">
        <v>12</v>
      </c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>
        <f t="shared" si="48"/>
        <v>0</v>
      </c>
      <c r="EK6" s="9">
        <f t="shared" si="48"/>
        <v>0</v>
      </c>
      <c r="EM6" s="9">
        <f t="shared" si="49"/>
        <v>8467</v>
      </c>
      <c r="EN6" s="9">
        <f t="shared" si="50"/>
        <v>265747108</v>
      </c>
    </row>
    <row r="7" spans="1:144" s="7" customFormat="1" ht="15.95" customHeight="1" x14ac:dyDescent="0.15">
      <c r="A7" s="2" t="s">
        <v>29</v>
      </c>
      <c r="B7" s="8">
        <v>784</v>
      </c>
      <c r="C7" s="9">
        <v>503195800</v>
      </c>
      <c r="D7" s="9">
        <v>352157642</v>
      </c>
      <c r="E7" s="9">
        <v>72299776</v>
      </c>
      <c r="F7" s="9">
        <v>76273725</v>
      </c>
      <c r="G7" s="9">
        <v>2464657</v>
      </c>
      <c r="H7" s="9">
        <v>18386</v>
      </c>
      <c r="I7" s="9">
        <v>279991980</v>
      </c>
      <c r="J7" s="9">
        <v>195994386</v>
      </c>
      <c r="K7" s="9">
        <v>13048815</v>
      </c>
      <c r="L7" s="9">
        <v>69374326</v>
      </c>
      <c r="M7" s="9">
        <v>1574453</v>
      </c>
      <c r="N7" s="9">
        <f t="shared" si="0"/>
        <v>19170</v>
      </c>
      <c r="O7" s="9">
        <f t="shared" si="1"/>
        <v>783187780</v>
      </c>
      <c r="P7" s="9">
        <f t="shared" si="2"/>
        <v>548152028</v>
      </c>
      <c r="Q7" s="9">
        <f t="shared" si="3"/>
        <v>85348591</v>
      </c>
      <c r="R7" s="9">
        <f t="shared" si="4"/>
        <v>145648051</v>
      </c>
      <c r="S7" s="9">
        <f t="shared" si="5"/>
        <v>4039110</v>
      </c>
      <c r="T7" s="8">
        <v>1</v>
      </c>
      <c r="U7" s="9">
        <v>213990</v>
      </c>
      <c r="V7" s="9">
        <v>149793</v>
      </c>
      <c r="W7" s="9">
        <v>0</v>
      </c>
      <c r="X7" s="9">
        <v>64197</v>
      </c>
      <c r="Y7" s="9">
        <v>0</v>
      </c>
      <c r="Z7" s="9">
        <v>2681</v>
      </c>
      <c r="AA7" s="9">
        <v>34785030</v>
      </c>
      <c r="AB7" s="9">
        <v>24349521</v>
      </c>
      <c r="AC7" s="9">
        <v>0</v>
      </c>
      <c r="AD7" s="9">
        <v>10423410</v>
      </c>
      <c r="AE7" s="9">
        <v>12099</v>
      </c>
      <c r="AF7" s="9">
        <f t="shared" si="6"/>
        <v>2682</v>
      </c>
      <c r="AG7" s="9">
        <f t="shared" si="7"/>
        <v>34999020</v>
      </c>
      <c r="AH7" s="9">
        <f t="shared" si="8"/>
        <v>24499314</v>
      </c>
      <c r="AI7" s="9">
        <f t="shared" si="9"/>
        <v>0</v>
      </c>
      <c r="AJ7" s="9">
        <f t="shared" si="10"/>
        <v>10487607</v>
      </c>
      <c r="AK7" s="9">
        <f t="shared" si="11"/>
        <v>12099</v>
      </c>
      <c r="AL7" s="8">
        <f t="shared" si="12"/>
        <v>21852</v>
      </c>
      <c r="AM7" s="9">
        <f t="shared" si="13"/>
        <v>818186800</v>
      </c>
      <c r="AN7" s="9">
        <f t="shared" si="14"/>
        <v>572651342</v>
      </c>
      <c r="AO7" s="9">
        <f t="shared" si="15"/>
        <v>85348591</v>
      </c>
      <c r="AP7" s="9">
        <f t="shared" si="16"/>
        <v>156135658</v>
      </c>
      <c r="AQ7" s="9">
        <f t="shared" si="17"/>
        <v>4051209</v>
      </c>
      <c r="AR7" s="9">
        <v>13420</v>
      </c>
      <c r="AS7" s="9">
        <v>165285510</v>
      </c>
      <c r="AT7" s="9">
        <v>115699852</v>
      </c>
      <c r="AU7" s="9">
        <v>1406680</v>
      </c>
      <c r="AV7" s="9">
        <v>44969874</v>
      </c>
      <c r="AW7" s="9">
        <v>3209104</v>
      </c>
      <c r="AX7" s="9">
        <f t="shared" si="18"/>
        <v>35272</v>
      </c>
      <c r="AY7" s="9">
        <f t="shared" si="19"/>
        <v>983472310</v>
      </c>
      <c r="AZ7" s="9">
        <f t="shared" si="20"/>
        <v>688351194</v>
      </c>
      <c r="BA7" s="9">
        <f t="shared" si="21"/>
        <v>86755271</v>
      </c>
      <c r="BB7" s="9">
        <f t="shared" si="22"/>
        <v>201105532</v>
      </c>
      <c r="BC7" s="9">
        <f t="shared" si="23"/>
        <v>7260313</v>
      </c>
      <c r="BD7" s="8">
        <v>757</v>
      </c>
      <c r="BE7" s="9">
        <v>21944757</v>
      </c>
      <c r="BF7" s="9">
        <v>6560407</v>
      </c>
      <c r="BG7" s="9">
        <v>0</v>
      </c>
      <c r="BH7" s="9">
        <v>15375610</v>
      </c>
      <c r="BI7" s="9">
        <v>8740</v>
      </c>
      <c r="BJ7" s="9">
        <v>1</v>
      </c>
      <c r="BK7" s="9">
        <v>5960</v>
      </c>
      <c r="BL7" s="9">
        <v>1820</v>
      </c>
      <c r="BM7" s="9">
        <v>0</v>
      </c>
      <c r="BN7" s="9">
        <v>4140</v>
      </c>
      <c r="BO7" s="9">
        <v>0</v>
      </c>
      <c r="BP7" s="9">
        <f t="shared" si="24"/>
        <v>758</v>
      </c>
      <c r="BQ7" s="9">
        <f t="shared" si="25"/>
        <v>21950717</v>
      </c>
      <c r="BR7" s="9">
        <f t="shared" si="26"/>
        <v>6562227</v>
      </c>
      <c r="BS7" s="9">
        <f t="shared" si="27"/>
        <v>0</v>
      </c>
      <c r="BT7" s="9">
        <f t="shared" si="28"/>
        <v>15379750</v>
      </c>
      <c r="BU7" s="9">
        <f t="shared" si="29"/>
        <v>8740</v>
      </c>
      <c r="BV7" s="8">
        <v>17</v>
      </c>
      <c r="BW7" s="9">
        <v>1446000</v>
      </c>
      <c r="BX7" s="9">
        <v>1012200</v>
      </c>
      <c r="BY7" s="9">
        <v>29777</v>
      </c>
      <c r="BZ7" s="9">
        <v>328346</v>
      </c>
      <c r="CA7" s="9">
        <v>75677</v>
      </c>
      <c r="CB7" s="9">
        <f t="shared" si="30"/>
        <v>35289</v>
      </c>
      <c r="CC7" s="9">
        <f t="shared" si="31"/>
        <v>1006869027</v>
      </c>
      <c r="CD7" s="9">
        <f t="shared" si="32"/>
        <v>695925621</v>
      </c>
      <c r="CE7" s="9">
        <f t="shared" si="33"/>
        <v>86785048</v>
      </c>
      <c r="CF7" s="9">
        <f t="shared" si="34"/>
        <v>216813628</v>
      </c>
      <c r="CG7" s="9">
        <f t="shared" si="35"/>
        <v>7344730</v>
      </c>
      <c r="CH7" s="6"/>
      <c r="CI7" s="6"/>
      <c r="CJ7" s="6"/>
      <c r="CK7" s="6"/>
      <c r="CL7" s="6"/>
      <c r="CM7" s="6"/>
      <c r="CN7" s="18">
        <v>392</v>
      </c>
      <c r="CO7" s="9">
        <v>2527456</v>
      </c>
      <c r="CP7" s="9">
        <v>1769172</v>
      </c>
      <c r="CQ7" s="9">
        <v>0</v>
      </c>
      <c r="CR7" s="9">
        <v>758284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392</v>
      </c>
      <c r="DG7" s="9">
        <f t="shared" si="37"/>
        <v>2527456</v>
      </c>
      <c r="DH7" s="9">
        <f t="shared" si="38"/>
        <v>1769172</v>
      </c>
      <c r="DI7" s="9">
        <f t="shared" si="39"/>
        <v>0</v>
      </c>
      <c r="DJ7" s="9">
        <f t="shared" si="40"/>
        <v>758284</v>
      </c>
      <c r="DK7" s="9">
        <f t="shared" si="41"/>
        <v>0</v>
      </c>
      <c r="DL7" s="9">
        <f t="shared" si="42"/>
        <v>35681</v>
      </c>
      <c r="DM7" s="9">
        <f t="shared" si="43"/>
        <v>1009396483</v>
      </c>
      <c r="DN7" s="9">
        <f t="shared" si="44"/>
        <v>697694793</v>
      </c>
      <c r="DO7" s="9">
        <f t="shared" si="45"/>
        <v>86785048</v>
      </c>
      <c r="DP7" s="9">
        <f t="shared" si="46"/>
        <v>217571912</v>
      </c>
      <c r="DQ7" s="9">
        <f t="shared" si="47"/>
        <v>7344730</v>
      </c>
      <c r="DR7" s="9">
        <v>432</v>
      </c>
      <c r="DS7" s="9">
        <v>254</v>
      </c>
      <c r="DT7" s="9">
        <v>686</v>
      </c>
      <c r="DU7" s="9">
        <v>224</v>
      </c>
      <c r="DV7" s="9">
        <v>130</v>
      </c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>
        <f t="shared" si="48"/>
        <v>0</v>
      </c>
      <c r="EK7" s="9">
        <f t="shared" si="48"/>
        <v>0</v>
      </c>
      <c r="EM7" s="9">
        <f t="shared" si="49"/>
        <v>35289</v>
      </c>
      <c r="EN7" s="9">
        <f t="shared" si="50"/>
        <v>1006869027</v>
      </c>
    </row>
    <row r="8" spans="1:144" s="7" customFormat="1" ht="15.95" customHeight="1" x14ac:dyDescent="0.15">
      <c r="A8" s="2" t="s">
        <v>30</v>
      </c>
      <c r="B8" s="8">
        <v>237</v>
      </c>
      <c r="C8" s="9">
        <v>162002890</v>
      </c>
      <c r="D8" s="9">
        <v>113401263</v>
      </c>
      <c r="E8" s="9">
        <v>23269588</v>
      </c>
      <c r="F8" s="9">
        <v>25048901</v>
      </c>
      <c r="G8" s="9">
        <v>283138</v>
      </c>
      <c r="H8" s="9">
        <v>5018</v>
      </c>
      <c r="I8" s="9">
        <v>81835450</v>
      </c>
      <c r="J8" s="9">
        <v>57284818</v>
      </c>
      <c r="K8" s="9">
        <v>2338427</v>
      </c>
      <c r="L8" s="9">
        <v>21475129</v>
      </c>
      <c r="M8" s="9">
        <v>737076</v>
      </c>
      <c r="N8" s="9">
        <f t="shared" si="0"/>
        <v>5255</v>
      </c>
      <c r="O8" s="9">
        <f t="shared" si="1"/>
        <v>243838340</v>
      </c>
      <c r="P8" s="9">
        <f t="shared" si="2"/>
        <v>170686081</v>
      </c>
      <c r="Q8" s="9">
        <f t="shared" si="3"/>
        <v>25608015</v>
      </c>
      <c r="R8" s="9">
        <f t="shared" si="4"/>
        <v>46524030</v>
      </c>
      <c r="S8" s="9">
        <f t="shared" si="5"/>
        <v>1020214</v>
      </c>
      <c r="T8" s="8">
        <v>1</v>
      </c>
      <c r="U8" s="9">
        <v>253250</v>
      </c>
      <c r="V8" s="9">
        <v>177270</v>
      </c>
      <c r="W8" s="9">
        <v>0</v>
      </c>
      <c r="X8" s="9">
        <v>75980</v>
      </c>
      <c r="Y8" s="9">
        <v>0</v>
      </c>
      <c r="Z8" s="9">
        <v>814</v>
      </c>
      <c r="AA8" s="9">
        <v>9262750</v>
      </c>
      <c r="AB8" s="9">
        <v>6483925</v>
      </c>
      <c r="AC8" s="9">
        <v>0</v>
      </c>
      <c r="AD8" s="9">
        <v>2778825</v>
      </c>
      <c r="AE8" s="9">
        <v>0</v>
      </c>
      <c r="AF8" s="9">
        <f t="shared" si="6"/>
        <v>815</v>
      </c>
      <c r="AG8" s="9">
        <f t="shared" si="7"/>
        <v>9516000</v>
      </c>
      <c r="AH8" s="9">
        <f t="shared" si="8"/>
        <v>6661195</v>
      </c>
      <c r="AI8" s="9">
        <f t="shared" si="9"/>
        <v>0</v>
      </c>
      <c r="AJ8" s="9">
        <f t="shared" si="10"/>
        <v>2854805</v>
      </c>
      <c r="AK8" s="9">
        <f t="shared" si="11"/>
        <v>0</v>
      </c>
      <c r="AL8" s="8">
        <f t="shared" si="12"/>
        <v>6070</v>
      </c>
      <c r="AM8" s="9">
        <f t="shared" si="13"/>
        <v>253354340</v>
      </c>
      <c r="AN8" s="9">
        <f t="shared" si="14"/>
        <v>177347276</v>
      </c>
      <c r="AO8" s="9">
        <f t="shared" si="15"/>
        <v>25608015</v>
      </c>
      <c r="AP8" s="9">
        <f t="shared" si="16"/>
        <v>49378835</v>
      </c>
      <c r="AQ8" s="9">
        <f t="shared" si="17"/>
        <v>1020214</v>
      </c>
      <c r="AR8" s="9">
        <v>3778</v>
      </c>
      <c r="AS8" s="9">
        <v>56886120</v>
      </c>
      <c r="AT8" s="9">
        <v>39820284</v>
      </c>
      <c r="AU8" s="9">
        <v>636036</v>
      </c>
      <c r="AV8" s="9">
        <v>14995965</v>
      </c>
      <c r="AW8" s="9">
        <v>1433835</v>
      </c>
      <c r="AX8" s="9">
        <f t="shared" si="18"/>
        <v>9848</v>
      </c>
      <c r="AY8" s="9">
        <f t="shared" si="19"/>
        <v>310240460</v>
      </c>
      <c r="AZ8" s="9">
        <f t="shared" si="20"/>
        <v>217167560</v>
      </c>
      <c r="BA8" s="9">
        <f t="shared" si="21"/>
        <v>26244051</v>
      </c>
      <c r="BB8" s="9">
        <f t="shared" si="22"/>
        <v>64374800</v>
      </c>
      <c r="BC8" s="9">
        <f t="shared" si="23"/>
        <v>2454049</v>
      </c>
      <c r="BD8" s="8">
        <v>231</v>
      </c>
      <c r="BE8" s="9">
        <v>5994070</v>
      </c>
      <c r="BF8" s="9">
        <v>1724120</v>
      </c>
      <c r="BG8" s="9">
        <v>0</v>
      </c>
      <c r="BH8" s="9">
        <v>4269950</v>
      </c>
      <c r="BI8" s="9">
        <v>0</v>
      </c>
      <c r="BJ8" s="9">
        <v>1</v>
      </c>
      <c r="BK8" s="9">
        <v>5320</v>
      </c>
      <c r="BL8" s="9">
        <v>1640</v>
      </c>
      <c r="BM8" s="9">
        <v>0</v>
      </c>
      <c r="BN8" s="9">
        <v>3680</v>
      </c>
      <c r="BO8" s="9">
        <v>0</v>
      </c>
      <c r="BP8" s="9">
        <f t="shared" si="24"/>
        <v>232</v>
      </c>
      <c r="BQ8" s="9">
        <f t="shared" si="25"/>
        <v>5999390</v>
      </c>
      <c r="BR8" s="9">
        <f t="shared" si="26"/>
        <v>1725760</v>
      </c>
      <c r="BS8" s="9">
        <f t="shared" si="27"/>
        <v>0</v>
      </c>
      <c r="BT8" s="9">
        <f t="shared" si="28"/>
        <v>4273630</v>
      </c>
      <c r="BU8" s="9">
        <f t="shared" si="29"/>
        <v>0</v>
      </c>
      <c r="BV8" s="8">
        <v>13</v>
      </c>
      <c r="BW8" s="9">
        <v>1787060</v>
      </c>
      <c r="BX8" s="9">
        <v>1250942</v>
      </c>
      <c r="BY8" s="9">
        <v>0</v>
      </c>
      <c r="BZ8" s="9">
        <v>330921</v>
      </c>
      <c r="CA8" s="9">
        <v>205197</v>
      </c>
      <c r="CB8" s="9">
        <f t="shared" si="30"/>
        <v>9861</v>
      </c>
      <c r="CC8" s="9">
        <f t="shared" si="31"/>
        <v>318026910</v>
      </c>
      <c r="CD8" s="9">
        <f t="shared" si="32"/>
        <v>220144262</v>
      </c>
      <c r="CE8" s="9">
        <f t="shared" si="33"/>
        <v>26244051</v>
      </c>
      <c r="CF8" s="9">
        <f t="shared" si="34"/>
        <v>68979351</v>
      </c>
      <c r="CG8" s="9">
        <f t="shared" si="35"/>
        <v>2659246</v>
      </c>
      <c r="CH8" s="6"/>
      <c r="CI8" s="6"/>
      <c r="CJ8" s="6"/>
      <c r="CK8" s="6"/>
      <c r="CL8" s="6"/>
      <c r="CM8" s="6"/>
      <c r="CN8" s="18">
        <v>66</v>
      </c>
      <c r="CO8" s="9">
        <v>299444</v>
      </c>
      <c r="CP8" s="9">
        <v>209607</v>
      </c>
      <c r="CQ8" s="9">
        <v>0</v>
      </c>
      <c r="CR8" s="9">
        <v>89837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66</v>
      </c>
      <c r="DG8" s="9">
        <f t="shared" si="37"/>
        <v>299444</v>
      </c>
      <c r="DH8" s="9">
        <f t="shared" si="38"/>
        <v>209607</v>
      </c>
      <c r="DI8" s="9">
        <f t="shared" si="39"/>
        <v>0</v>
      </c>
      <c r="DJ8" s="9">
        <f t="shared" si="40"/>
        <v>89837</v>
      </c>
      <c r="DK8" s="9">
        <f t="shared" si="41"/>
        <v>0</v>
      </c>
      <c r="DL8" s="9">
        <f t="shared" si="42"/>
        <v>9927</v>
      </c>
      <c r="DM8" s="9">
        <f t="shared" si="43"/>
        <v>318326354</v>
      </c>
      <c r="DN8" s="9">
        <f t="shared" si="44"/>
        <v>220353869</v>
      </c>
      <c r="DO8" s="9">
        <f t="shared" si="45"/>
        <v>26244051</v>
      </c>
      <c r="DP8" s="9">
        <f t="shared" si="46"/>
        <v>69069188</v>
      </c>
      <c r="DQ8" s="9">
        <f t="shared" si="47"/>
        <v>2659246</v>
      </c>
      <c r="DR8" s="9">
        <v>128</v>
      </c>
      <c r="DS8" s="9">
        <v>49</v>
      </c>
      <c r="DT8" s="9">
        <v>177</v>
      </c>
      <c r="DU8" s="9">
        <v>14</v>
      </c>
      <c r="DV8" s="9">
        <v>35</v>
      </c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>
        <f t="shared" si="48"/>
        <v>0</v>
      </c>
      <c r="EK8" s="9">
        <f t="shared" si="48"/>
        <v>0</v>
      </c>
      <c r="EM8" s="9">
        <f t="shared" si="49"/>
        <v>9861</v>
      </c>
      <c r="EN8" s="9">
        <f t="shared" si="50"/>
        <v>318026910</v>
      </c>
    </row>
    <row r="9" spans="1:144" s="7" customFormat="1" ht="15.95" customHeight="1" x14ac:dyDescent="0.15">
      <c r="A9" s="2" t="s">
        <v>31</v>
      </c>
      <c r="B9" s="8">
        <v>214</v>
      </c>
      <c r="C9" s="9">
        <v>137661630</v>
      </c>
      <c r="D9" s="9">
        <v>96352196</v>
      </c>
      <c r="E9" s="9">
        <v>18875789</v>
      </c>
      <c r="F9" s="9">
        <v>21976345</v>
      </c>
      <c r="G9" s="9">
        <v>457300</v>
      </c>
      <c r="H9" s="9">
        <v>4147</v>
      </c>
      <c r="I9" s="9">
        <v>76547670</v>
      </c>
      <c r="J9" s="9">
        <v>53583369</v>
      </c>
      <c r="K9" s="9">
        <v>4104835</v>
      </c>
      <c r="L9" s="9">
        <v>18709342</v>
      </c>
      <c r="M9" s="9">
        <v>150124</v>
      </c>
      <c r="N9" s="9">
        <f t="shared" si="0"/>
        <v>4361</v>
      </c>
      <c r="O9" s="9">
        <f t="shared" si="1"/>
        <v>214209300</v>
      </c>
      <c r="P9" s="9">
        <f t="shared" si="2"/>
        <v>149935565</v>
      </c>
      <c r="Q9" s="9">
        <f t="shared" si="3"/>
        <v>22980624</v>
      </c>
      <c r="R9" s="9">
        <f t="shared" si="4"/>
        <v>40685687</v>
      </c>
      <c r="S9" s="9">
        <f t="shared" si="5"/>
        <v>607424</v>
      </c>
      <c r="T9" s="8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435</v>
      </c>
      <c r="AA9" s="9">
        <v>5370150</v>
      </c>
      <c r="AB9" s="9">
        <v>3759105</v>
      </c>
      <c r="AC9" s="9">
        <v>0</v>
      </c>
      <c r="AD9" s="9">
        <v>1611045</v>
      </c>
      <c r="AE9" s="9">
        <v>0</v>
      </c>
      <c r="AF9" s="9">
        <f t="shared" si="6"/>
        <v>435</v>
      </c>
      <c r="AG9" s="9">
        <f t="shared" si="7"/>
        <v>5370150</v>
      </c>
      <c r="AH9" s="9">
        <f t="shared" si="8"/>
        <v>3759105</v>
      </c>
      <c r="AI9" s="9">
        <f t="shared" si="9"/>
        <v>0</v>
      </c>
      <c r="AJ9" s="9">
        <f t="shared" si="10"/>
        <v>1611045</v>
      </c>
      <c r="AK9" s="9">
        <f t="shared" si="11"/>
        <v>0</v>
      </c>
      <c r="AL9" s="8">
        <f t="shared" si="12"/>
        <v>4796</v>
      </c>
      <c r="AM9" s="9">
        <f t="shared" si="13"/>
        <v>219579450</v>
      </c>
      <c r="AN9" s="9">
        <f t="shared" si="14"/>
        <v>153694670</v>
      </c>
      <c r="AO9" s="9">
        <f t="shared" si="15"/>
        <v>22980624</v>
      </c>
      <c r="AP9" s="9">
        <f t="shared" si="16"/>
        <v>42296732</v>
      </c>
      <c r="AQ9" s="9">
        <f t="shared" si="17"/>
        <v>607424</v>
      </c>
      <c r="AR9" s="9">
        <v>3071</v>
      </c>
      <c r="AS9" s="9">
        <v>38000670</v>
      </c>
      <c r="AT9" s="9">
        <v>26600469</v>
      </c>
      <c r="AU9" s="9">
        <v>50920</v>
      </c>
      <c r="AV9" s="9">
        <v>10915545</v>
      </c>
      <c r="AW9" s="9">
        <v>433736</v>
      </c>
      <c r="AX9" s="9">
        <f t="shared" si="18"/>
        <v>7867</v>
      </c>
      <c r="AY9" s="9">
        <f t="shared" si="19"/>
        <v>257580120</v>
      </c>
      <c r="AZ9" s="9">
        <f t="shared" si="20"/>
        <v>180295139</v>
      </c>
      <c r="BA9" s="9">
        <f t="shared" si="21"/>
        <v>23031544</v>
      </c>
      <c r="BB9" s="9">
        <f t="shared" si="22"/>
        <v>53212277</v>
      </c>
      <c r="BC9" s="9">
        <f t="shared" si="23"/>
        <v>1041160</v>
      </c>
      <c r="BD9" s="8">
        <v>203</v>
      </c>
      <c r="BE9" s="9">
        <v>5670635</v>
      </c>
      <c r="BF9" s="9">
        <v>2081395</v>
      </c>
      <c r="BG9" s="9">
        <v>0</v>
      </c>
      <c r="BH9" s="9">
        <v>3589240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f t="shared" si="24"/>
        <v>203</v>
      </c>
      <c r="BQ9" s="9">
        <f t="shared" si="25"/>
        <v>5670635</v>
      </c>
      <c r="BR9" s="9">
        <f t="shared" si="26"/>
        <v>2081395</v>
      </c>
      <c r="BS9" s="9">
        <f t="shared" si="27"/>
        <v>0</v>
      </c>
      <c r="BT9" s="9">
        <f t="shared" si="28"/>
        <v>3589240</v>
      </c>
      <c r="BU9" s="9">
        <f t="shared" si="29"/>
        <v>0</v>
      </c>
      <c r="BV9" s="8">
        <v>3</v>
      </c>
      <c r="BW9" s="9">
        <v>599880</v>
      </c>
      <c r="BX9" s="9">
        <v>419916</v>
      </c>
      <c r="BY9" s="9">
        <v>0</v>
      </c>
      <c r="BZ9" s="9">
        <v>179964</v>
      </c>
      <c r="CA9" s="9">
        <v>0</v>
      </c>
      <c r="CB9" s="9">
        <f t="shared" si="30"/>
        <v>7870</v>
      </c>
      <c r="CC9" s="9">
        <f t="shared" si="31"/>
        <v>263850635</v>
      </c>
      <c r="CD9" s="9">
        <f t="shared" si="32"/>
        <v>182796450</v>
      </c>
      <c r="CE9" s="9">
        <f t="shared" si="33"/>
        <v>23031544</v>
      </c>
      <c r="CF9" s="9">
        <f t="shared" si="34"/>
        <v>56981481</v>
      </c>
      <c r="CG9" s="9">
        <f t="shared" si="35"/>
        <v>1041160</v>
      </c>
      <c r="CH9" s="6"/>
      <c r="CI9" s="6"/>
      <c r="CJ9" s="6"/>
      <c r="CK9" s="6"/>
      <c r="CL9" s="6"/>
      <c r="CM9" s="6"/>
      <c r="CN9" s="18">
        <v>103</v>
      </c>
      <c r="CO9" s="9">
        <v>514465</v>
      </c>
      <c r="CP9" s="9">
        <v>360119</v>
      </c>
      <c r="CQ9" s="9">
        <v>0</v>
      </c>
      <c r="CR9" s="9">
        <v>154346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103</v>
      </c>
      <c r="DG9" s="9">
        <f t="shared" si="37"/>
        <v>514465</v>
      </c>
      <c r="DH9" s="9">
        <f t="shared" si="38"/>
        <v>360119</v>
      </c>
      <c r="DI9" s="9">
        <f t="shared" si="39"/>
        <v>0</v>
      </c>
      <c r="DJ9" s="9">
        <f t="shared" si="40"/>
        <v>154346</v>
      </c>
      <c r="DK9" s="9">
        <f t="shared" si="41"/>
        <v>0</v>
      </c>
      <c r="DL9" s="9">
        <f t="shared" si="42"/>
        <v>7973</v>
      </c>
      <c r="DM9" s="9">
        <f t="shared" si="43"/>
        <v>264365100</v>
      </c>
      <c r="DN9" s="9">
        <f t="shared" si="44"/>
        <v>183156569</v>
      </c>
      <c r="DO9" s="9">
        <f t="shared" si="45"/>
        <v>23031544</v>
      </c>
      <c r="DP9" s="9">
        <f t="shared" si="46"/>
        <v>57135827</v>
      </c>
      <c r="DQ9" s="9">
        <f t="shared" si="47"/>
        <v>1041160</v>
      </c>
      <c r="DR9" s="9">
        <v>104</v>
      </c>
      <c r="DS9" s="9">
        <v>63</v>
      </c>
      <c r="DT9" s="9">
        <v>167</v>
      </c>
      <c r="DU9" s="9">
        <v>45</v>
      </c>
      <c r="DV9" s="9">
        <v>33</v>
      </c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>
        <f t="shared" si="48"/>
        <v>0</v>
      </c>
      <c r="EK9" s="9">
        <f t="shared" si="48"/>
        <v>0</v>
      </c>
      <c r="EM9" s="9">
        <f t="shared" si="49"/>
        <v>7870</v>
      </c>
      <c r="EN9" s="9">
        <f t="shared" si="50"/>
        <v>263850635</v>
      </c>
    </row>
    <row r="10" spans="1:144" s="7" customFormat="1" ht="15.95" customHeight="1" x14ac:dyDescent="0.15">
      <c r="A10" s="2" t="s">
        <v>32</v>
      </c>
      <c r="B10" s="8">
        <v>1353</v>
      </c>
      <c r="C10" s="9">
        <v>844660520</v>
      </c>
      <c r="D10" s="9">
        <v>591241692</v>
      </c>
      <c r="E10" s="9">
        <v>122034917</v>
      </c>
      <c r="F10" s="9">
        <v>129253427</v>
      </c>
      <c r="G10" s="9">
        <v>2130484</v>
      </c>
      <c r="H10" s="9">
        <v>22808</v>
      </c>
      <c r="I10" s="9">
        <v>401584380</v>
      </c>
      <c r="J10" s="9">
        <v>281109067</v>
      </c>
      <c r="K10" s="9">
        <v>27218884</v>
      </c>
      <c r="L10" s="9">
        <v>89396960</v>
      </c>
      <c r="M10" s="9">
        <v>3859469</v>
      </c>
      <c r="N10" s="9">
        <f t="shared" si="0"/>
        <v>24161</v>
      </c>
      <c r="O10" s="9">
        <f t="shared" si="1"/>
        <v>1246244900</v>
      </c>
      <c r="P10" s="9">
        <f t="shared" si="2"/>
        <v>872350759</v>
      </c>
      <c r="Q10" s="9">
        <f t="shared" si="3"/>
        <v>149253801</v>
      </c>
      <c r="R10" s="9">
        <f t="shared" si="4"/>
        <v>218650387</v>
      </c>
      <c r="S10" s="9">
        <f t="shared" si="5"/>
        <v>5989953</v>
      </c>
      <c r="T10" s="8">
        <v>5</v>
      </c>
      <c r="U10" s="9">
        <v>1401090</v>
      </c>
      <c r="V10" s="9">
        <v>980762</v>
      </c>
      <c r="W10" s="9">
        <v>151490</v>
      </c>
      <c r="X10" s="9">
        <v>268838</v>
      </c>
      <c r="Y10" s="9">
        <v>0</v>
      </c>
      <c r="Z10" s="9">
        <v>3275</v>
      </c>
      <c r="AA10" s="9">
        <v>42641880</v>
      </c>
      <c r="AB10" s="9">
        <v>29849316</v>
      </c>
      <c r="AC10" s="9">
        <v>0</v>
      </c>
      <c r="AD10" s="9">
        <v>12783402</v>
      </c>
      <c r="AE10" s="9">
        <v>9162</v>
      </c>
      <c r="AF10" s="9">
        <f t="shared" si="6"/>
        <v>3280</v>
      </c>
      <c r="AG10" s="9">
        <f t="shared" si="7"/>
        <v>44042970</v>
      </c>
      <c r="AH10" s="9">
        <f t="shared" si="8"/>
        <v>30830078</v>
      </c>
      <c r="AI10" s="9">
        <f t="shared" si="9"/>
        <v>151490</v>
      </c>
      <c r="AJ10" s="9">
        <f t="shared" si="10"/>
        <v>13052240</v>
      </c>
      <c r="AK10" s="9">
        <f t="shared" si="11"/>
        <v>9162</v>
      </c>
      <c r="AL10" s="8">
        <f t="shared" si="12"/>
        <v>27441</v>
      </c>
      <c r="AM10" s="9">
        <f t="shared" si="13"/>
        <v>1290287870</v>
      </c>
      <c r="AN10" s="9">
        <f t="shared" si="14"/>
        <v>903180837</v>
      </c>
      <c r="AO10" s="9">
        <f t="shared" si="15"/>
        <v>149405291</v>
      </c>
      <c r="AP10" s="9">
        <f t="shared" si="16"/>
        <v>231702627</v>
      </c>
      <c r="AQ10" s="9">
        <f t="shared" si="17"/>
        <v>5999115</v>
      </c>
      <c r="AR10" s="9">
        <v>16415</v>
      </c>
      <c r="AS10" s="9">
        <v>211346070</v>
      </c>
      <c r="AT10" s="9">
        <v>147942245</v>
      </c>
      <c r="AU10" s="9">
        <v>1008463</v>
      </c>
      <c r="AV10" s="9">
        <v>58375862</v>
      </c>
      <c r="AW10" s="9">
        <v>4019500</v>
      </c>
      <c r="AX10" s="9">
        <f t="shared" si="18"/>
        <v>43856</v>
      </c>
      <c r="AY10" s="9">
        <f t="shared" si="19"/>
        <v>1501633940</v>
      </c>
      <c r="AZ10" s="9">
        <f t="shared" si="20"/>
        <v>1051123082</v>
      </c>
      <c r="BA10" s="9">
        <f t="shared" si="21"/>
        <v>150413754</v>
      </c>
      <c r="BB10" s="9">
        <f t="shared" si="22"/>
        <v>290078489</v>
      </c>
      <c r="BC10" s="9">
        <f t="shared" si="23"/>
        <v>10018615</v>
      </c>
      <c r="BD10" s="8">
        <v>1319</v>
      </c>
      <c r="BE10" s="9">
        <v>41934318</v>
      </c>
      <c r="BF10" s="9">
        <v>11650288</v>
      </c>
      <c r="BG10" s="9">
        <v>0</v>
      </c>
      <c r="BH10" s="9">
        <v>30232050</v>
      </c>
      <c r="BI10" s="9">
        <v>51980</v>
      </c>
      <c r="BJ10" s="9">
        <v>5</v>
      </c>
      <c r="BK10" s="9">
        <v>50730</v>
      </c>
      <c r="BL10" s="9">
        <v>15310</v>
      </c>
      <c r="BM10" s="9">
        <v>0</v>
      </c>
      <c r="BN10" s="9">
        <v>35420</v>
      </c>
      <c r="BO10" s="9">
        <v>0</v>
      </c>
      <c r="BP10" s="9">
        <f t="shared" si="24"/>
        <v>1324</v>
      </c>
      <c r="BQ10" s="9">
        <f t="shared" si="25"/>
        <v>41985048</v>
      </c>
      <c r="BR10" s="9">
        <f t="shared" si="26"/>
        <v>11665598</v>
      </c>
      <c r="BS10" s="9">
        <f t="shared" si="27"/>
        <v>0</v>
      </c>
      <c r="BT10" s="9">
        <f t="shared" si="28"/>
        <v>30267470</v>
      </c>
      <c r="BU10" s="9">
        <f t="shared" si="29"/>
        <v>51980</v>
      </c>
      <c r="BV10" s="8">
        <v>59</v>
      </c>
      <c r="BW10" s="9">
        <v>4296880</v>
      </c>
      <c r="BX10" s="9">
        <v>3007816</v>
      </c>
      <c r="BY10" s="9">
        <v>199755</v>
      </c>
      <c r="BZ10" s="9">
        <v>673420</v>
      </c>
      <c r="CA10" s="9">
        <v>415889</v>
      </c>
      <c r="CB10" s="9">
        <f t="shared" si="30"/>
        <v>43915</v>
      </c>
      <c r="CC10" s="9">
        <f t="shared" si="31"/>
        <v>1547915868</v>
      </c>
      <c r="CD10" s="9">
        <f t="shared" si="32"/>
        <v>1065796496</v>
      </c>
      <c r="CE10" s="9">
        <f t="shared" si="33"/>
        <v>150613509</v>
      </c>
      <c r="CF10" s="9">
        <f t="shared" si="34"/>
        <v>321019379</v>
      </c>
      <c r="CG10" s="9">
        <f t="shared" si="35"/>
        <v>10486484</v>
      </c>
      <c r="CH10" s="6"/>
      <c r="CI10" s="6"/>
      <c r="CJ10" s="6"/>
      <c r="CK10" s="6"/>
      <c r="CL10" s="6"/>
      <c r="CM10" s="6"/>
      <c r="CN10" s="18">
        <v>452</v>
      </c>
      <c r="CO10" s="9">
        <v>2689468</v>
      </c>
      <c r="CP10" s="9">
        <v>1882560</v>
      </c>
      <c r="CQ10" s="9">
        <v>0</v>
      </c>
      <c r="CR10" s="9">
        <v>806908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452</v>
      </c>
      <c r="DG10" s="9">
        <f t="shared" si="37"/>
        <v>2689468</v>
      </c>
      <c r="DH10" s="9">
        <f t="shared" si="38"/>
        <v>1882560</v>
      </c>
      <c r="DI10" s="9">
        <f t="shared" si="39"/>
        <v>0</v>
      </c>
      <c r="DJ10" s="9">
        <f t="shared" si="40"/>
        <v>806908</v>
      </c>
      <c r="DK10" s="9">
        <f t="shared" si="41"/>
        <v>0</v>
      </c>
      <c r="DL10" s="9">
        <f t="shared" si="42"/>
        <v>44367</v>
      </c>
      <c r="DM10" s="9">
        <f t="shared" si="43"/>
        <v>1550605336</v>
      </c>
      <c r="DN10" s="9">
        <f t="shared" si="44"/>
        <v>1067679056</v>
      </c>
      <c r="DO10" s="9">
        <f t="shared" si="45"/>
        <v>150613509</v>
      </c>
      <c r="DP10" s="9">
        <f t="shared" si="46"/>
        <v>321826287</v>
      </c>
      <c r="DQ10" s="9">
        <f t="shared" si="47"/>
        <v>10486484</v>
      </c>
      <c r="DR10" s="9">
        <v>823</v>
      </c>
      <c r="DS10" s="9">
        <v>462</v>
      </c>
      <c r="DT10" s="9">
        <v>1285</v>
      </c>
      <c r="DU10" s="9">
        <v>349</v>
      </c>
      <c r="DV10" s="9">
        <v>235</v>
      </c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>
        <f t="shared" si="48"/>
        <v>0</v>
      </c>
      <c r="EK10" s="9">
        <f t="shared" si="48"/>
        <v>0</v>
      </c>
      <c r="EM10" s="9">
        <f t="shared" si="49"/>
        <v>43915</v>
      </c>
      <c r="EN10" s="9">
        <f t="shared" si="50"/>
        <v>1547915868</v>
      </c>
    </row>
    <row r="11" spans="1:144" s="7" customFormat="1" ht="15.95" customHeight="1" x14ac:dyDescent="0.15">
      <c r="A11" s="2" t="s">
        <v>33</v>
      </c>
      <c r="B11" s="8">
        <v>253</v>
      </c>
      <c r="C11" s="9">
        <v>170560910</v>
      </c>
      <c r="D11" s="9">
        <v>119371234</v>
      </c>
      <c r="E11" s="9">
        <v>27735149</v>
      </c>
      <c r="F11" s="9">
        <v>23176239</v>
      </c>
      <c r="G11" s="9">
        <v>278288</v>
      </c>
      <c r="H11" s="9">
        <v>6655</v>
      </c>
      <c r="I11" s="9">
        <v>98749410</v>
      </c>
      <c r="J11" s="9">
        <v>69124733</v>
      </c>
      <c r="K11" s="9">
        <v>3793646</v>
      </c>
      <c r="L11" s="9">
        <v>25394386</v>
      </c>
      <c r="M11" s="9">
        <v>436645</v>
      </c>
      <c r="N11" s="9">
        <f t="shared" si="0"/>
        <v>6908</v>
      </c>
      <c r="O11" s="9">
        <f t="shared" si="1"/>
        <v>269310320</v>
      </c>
      <c r="P11" s="9">
        <f t="shared" si="2"/>
        <v>188495967</v>
      </c>
      <c r="Q11" s="9">
        <f t="shared" si="3"/>
        <v>31528795</v>
      </c>
      <c r="R11" s="9">
        <f t="shared" si="4"/>
        <v>48570625</v>
      </c>
      <c r="S11" s="9">
        <f t="shared" si="5"/>
        <v>714933</v>
      </c>
      <c r="T11" s="8">
        <v>1</v>
      </c>
      <c r="U11" s="9">
        <v>90980</v>
      </c>
      <c r="V11" s="9">
        <v>63690</v>
      </c>
      <c r="W11" s="9">
        <v>0</v>
      </c>
      <c r="X11" s="9">
        <v>27290</v>
      </c>
      <c r="Y11" s="9">
        <v>0</v>
      </c>
      <c r="Z11" s="9">
        <v>909</v>
      </c>
      <c r="AA11" s="9">
        <v>11301180</v>
      </c>
      <c r="AB11" s="9">
        <v>7910826</v>
      </c>
      <c r="AC11" s="9">
        <v>0</v>
      </c>
      <c r="AD11" s="9">
        <v>3390354</v>
      </c>
      <c r="AE11" s="9">
        <v>0</v>
      </c>
      <c r="AF11" s="9">
        <f t="shared" si="6"/>
        <v>910</v>
      </c>
      <c r="AG11" s="9">
        <f t="shared" si="7"/>
        <v>11392160</v>
      </c>
      <c r="AH11" s="9">
        <f t="shared" si="8"/>
        <v>7974516</v>
      </c>
      <c r="AI11" s="9">
        <f t="shared" si="9"/>
        <v>0</v>
      </c>
      <c r="AJ11" s="9">
        <f t="shared" si="10"/>
        <v>3417644</v>
      </c>
      <c r="AK11" s="9">
        <f t="shared" si="11"/>
        <v>0</v>
      </c>
      <c r="AL11" s="8">
        <f t="shared" si="12"/>
        <v>7818</v>
      </c>
      <c r="AM11" s="9">
        <f t="shared" si="13"/>
        <v>280702480</v>
      </c>
      <c r="AN11" s="9">
        <f t="shared" si="14"/>
        <v>196470483</v>
      </c>
      <c r="AO11" s="9">
        <f t="shared" si="15"/>
        <v>31528795</v>
      </c>
      <c r="AP11" s="9">
        <f t="shared" si="16"/>
        <v>51988269</v>
      </c>
      <c r="AQ11" s="9">
        <f t="shared" si="17"/>
        <v>714933</v>
      </c>
      <c r="AR11" s="9">
        <v>4451</v>
      </c>
      <c r="AS11" s="9">
        <v>59169060</v>
      </c>
      <c r="AT11" s="9">
        <v>41418342</v>
      </c>
      <c r="AU11" s="9">
        <v>1405465</v>
      </c>
      <c r="AV11" s="9">
        <v>15511704</v>
      </c>
      <c r="AW11" s="9">
        <v>833549</v>
      </c>
      <c r="AX11" s="9">
        <f t="shared" si="18"/>
        <v>12269</v>
      </c>
      <c r="AY11" s="9">
        <f t="shared" si="19"/>
        <v>339871540</v>
      </c>
      <c r="AZ11" s="9">
        <f t="shared" si="20"/>
        <v>237888825</v>
      </c>
      <c r="BA11" s="9">
        <f t="shared" si="21"/>
        <v>32934260</v>
      </c>
      <c r="BB11" s="9">
        <f t="shared" si="22"/>
        <v>67499973</v>
      </c>
      <c r="BC11" s="9">
        <f t="shared" si="23"/>
        <v>1548482</v>
      </c>
      <c r="BD11" s="8">
        <v>247</v>
      </c>
      <c r="BE11" s="9">
        <v>6878363</v>
      </c>
      <c r="BF11" s="9">
        <v>1911183</v>
      </c>
      <c r="BG11" s="9">
        <v>0</v>
      </c>
      <c r="BH11" s="9">
        <v>4967180</v>
      </c>
      <c r="BI11" s="9">
        <v>0</v>
      </c>
      <c r="BJ11" s="9">
        <v>1</v>
      </c>
      <c r="BK11" s="9">
        <v>1380</v>
      </c>
      <c r="BL11" s="9">
        <v>460</v>
      </c>
      <c r="BM11" s="9">
        <v>0</v>
      </c>
      <c r="BN11" s="9">
        <v>920</v>
      </c>
      <c r="BO11" s="9">
        <v>0</v>
      </c>
      <c r="BP11" s="9">
        <f t="shared" si="24"/>
        <v>248</v>
      </c>
      <c r="BQ11" s="9">
        <f t="shared" si="25"/>
        <v>6879743</v>
      </c>
      <c r="BR11" s="9">
        <f t="shared" si="26"/>
        <v>1911643</v>
      </c>
      <c r="BS11" s="9">
        <f t="shared" si="27"/>
        <v>0</v>
      </c>
      <c r="BT11" s="9">
        <f t="shared" si="28"/>
        <v>4968100</v>
      </c>
      <c r="BU11" s="9">
        <f t="shared" si="29"/>
        <v>0</v>
      </c>
      <c r="BV11" s="8">
        <v>10</v>
      </c>
      <c r="BW11" s="9">
        <v>481080</v>
      </c>
      <c r="BX11" s="9">
        <v>336756</v>
      </c>
      <c r="BY11" s="9">
        <v>0</v>
      </c>
      <c r="BZ11" s="9">
        <v>144324</v>
      </c>
      <c r="CA11" s="9">
        <v>0</v>
      </c>
      <c r="CB11" s="9">
        <f t="shared" si="30"/>
        <v>12279</v>
      </c>
      <c r="CC11" s="9">
        <f t="shared" si="31"/>
        <v>347232363</v>
      </c>
      <c r="CD11" s="9">
        <f t="shared" si="32"/>
        <v>240137224</v>
      </c>
      <c r="CE11" s="9">
        <f t="shared" si="33"/>
        <v>32934260</v>
      </c>
      <c r="CF11" s="9">
        <f t="shared" si="34"/>
        <v>72612397</v>
      </c>
      <c r="CG11" s="9">
        <f t="shared" si="35"/>
        <v>1548482</v>
      </c>
      <c r="CH11" s="6"/>
      <c r="CI11" s="6"/>
      <c r="CJ11" s="6"/>
      <c r="CK11" s="6"/>
      <c r="CL11" s="6"/>
      <c r="CM11" s="6"/>
      <c r="CN11" s="18">
        <v>185</v>
      </c>
      <c r="CO11" s="9">
        <v>1040144</v>
      </c>
      <c r="CP11" s="9">
        <v>728079</v>
      </c>
      <c r="CQ11" s="9">
        <v>0</v>
      </c>
      <c r="CR11" s="9">
        <v>312065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185</v>
      </c>
      <c r="DG11" s="9">
        <f t="shared" si="37"/>
        <v>1040144</v>
      </c>
      <c r="DH11" s="9">
        <f t="shared" si="38"/>
        <v>728079</v>
      </c>
      <c r="DI11" s="9">
        <f t="shared" si="39"/>
        <v>0</v>
      </c>
      <c r="DJ11" s="9">
        <f t="shared" si="40"/>
        <v>312065</v>
      </c>
      <c r="DK11" s="9">
        <f t="shared" si="41"/>
        <v>0</v>
      </c>
      <c r="DL11" s="9">
        <f t="shared" si="42"/>
        <v>12464</v>
      </c>
      <c r="DM11" s="9">
        <f t="shared" si="43"/>
        <v>348272507</v>
      </c>
      <c r="DN11" s="9">
        <f t="shared" si="44"/>
        <v>240865303</v>
      </c>
      <c r="DO11" s="9">
        <f t="shared" si="45"/>
        <v>32934260</v>
      </c>
      <c r="DP11" s="9">
        <f t="shared" si="46"/>
        <v>72924462</v>
      </c>
      <c r="DQ11" s="9">
        <f t="shared" si="47"/>
        <v>1548482</v>
      </c>
      <c r="DR11" s="9">
        <v>155</v>
      </c>
      <c r="DS11" s="9">
        <v>83</v>
      </c>
      <c r="DT11" s="9">
        <v>238</v>
      </c>
      <c r="DU11" s="9">
        <v>63</v>
      </c>
      <c r="DV11" s="9">
        <v>61</v>
      </c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>
        <f t="shared" si="48"/>
        <v>0</v>
      </c>
      <c r="EK11" s="9">
        <f t="shared" si="48"/>
        <v>0</v>
      </c>
      <c r="EM11" s="9">
        <f t="shared" si="49"/>
        <v>12279</v>
      </c>
      <c r="EN11" s="9">
        <f t="shared" si="50"/>
        <v>347232363</v>
      </c>
    </row>
    <row r="12" spans="1:144" s="7" customFormat="1" ht="15.95" customHeight="1" x14ac:dyDescent="0.15">
      <c r="A12" s="2" t="s">
        <v>34</v>
      </c>
      <c r="B12" s="8">
        <v>548</v>
      </c>
      <c r="C12" s="9">
        <v>324268240</v>
      </c>
      <c r="D12" s="9">
        <v>226980954</v>
      </c>
      <c r="E12" s="9">
        <v>47707835</v>
      </c>
      <c r="F12" s="9">
        <v>48646681</v>
      </c>
      <c r="G12" s="9">
        <v>932770</v>
      </c>
      <c r="H12" s="9">
        <v>11203</v>
      </c>
      <c r="I12" s="9">
        <v>180817860</v>
      </c>
      <c r="J12" s="9">
        <v>126572502</v>
      </c>
      <c r="K12" s="9">
        <v>8714885</v>
      </c>
      <c r="L12" s="9">
        <v>44174272</v>
      </c>
      <c r="M12" s="9">
        <v>1356201</v>
      </c>
      <c r="N12" s="9">
        <f t="shared" si="0"/>
        <v>11751</v>
      </c>
      <c r="O12" s="9">
        <f t="shared" si="1"/>
        <v>505086100</v>
      </c>
      <c r="P12" s="9">
        <f t="shared" si="2"/>
        <v>353553456</v>
      </c>
      <c r="Q12" s="9">
        <f t="shared" si="3"/>
        <v>56422720</v>
      </c>
      <c r="R12" s="9">
        <f t="shared" si="4"/>
        <v>92820953</v>
      </c>
      <c r="S12" s="9">
        <f t="shared" si="5"/>
        <v>2288971</v>
      </c>
      <c r="T12" s="8">
        <v>5</v>
      </c>
      <c r="U12" s="9">
        <v>764430</v>
      </c>
      <c r="V12" s="9">
        <v>535100</v>
      </c>
      <c r="W12" s="9">
        <v>0</v>
      </c>
      <c r="X12" s="9">
        <v>229330</v>
      </c>
      <c r="Y12" s="9">
        <v>0</v>
      </c>
      <c r="Z12" s="9">
        <v>1763</v>
      </c>
      <c r="AA12" s="9">
        <v>23678280</v>
      </c>
      <c r="AB12" s="9">
        <v>16574796</v>
      </c>
      <c r="AC12" s="9">
        <v>0</v>
      </c>
      <c r="AD12" s="9">
        <v>7103484</v>
      </c>
      <c r="AE12" s="9">
        <v>0</v>
      </c>
      <c r="AF12" s="9">
        <f t="shared" si="6"/>
        <v>1768</v>
      </c>
      <c r="AG12" s="9">
        <f t="shared" si="7"/>
        <v>24442710</v>
      </c>
      <c r="AH12" s="9">
        <f t="shared" si="8"/>
        <v>17109896</v>
      </c>
      <c r="AI12" s="9">
        <f t="shared" si="9"/>
        <v>0</v>
      </c>
      <c r="AJ12" s="9">
        <f t="shared" si="10"/>
        <v>7332814</v>
      </c>
      <c r="AK12" s="9">
        <f t="shared" si="11"/>
        <v>0</v>
      </c>
      <c r="AL12" s="8">
        <f t="shared" si="12"/>
        <v>13519</v>
      </c>
      <c r="AM12" s="9">
        <f t="shared" si="13"/>
        <v>529528810</v>
      </c>
      <c r="AN12" s="9">
        <f t="shared" si="14"/>
        <v>370663352</v>
      </c>
      <c r="AO12" s="9">
        <f t="shared" si="15"/>
        <v>56422720</v>
      </c>
      <c r="AP12" s="9">
        <f t="shared" si="16"/>
        <v>100153767</v>
      </c>
      <c r="AQ12" s="9">
        <f t="shared" si="17"/>
        <v>2288971</v>
      </c>
      <c r="AR12" s="9">
        <v>8190</v>
      </c>
      <c r="AS12" s="9">
        <v>122160710</v>
      </c>
      <c r="AT12" s="9">
        <v>85512489</v>
      </c>
      <c r="AU12" s="9">
        <v>3081127</v>
      </c>
      <c r="AV12" s="9">
        <v>31978156</v>
      </c>
      <c r="AW12" s="9">
        <v>1588938</v>
      </c>
      <c r="AX12" s="9">
        <f t="shared" si="18"/>
        <v>21709</v>
      </c>
      <c r="AY12" s="9">
        <f t="shared" si="19"/>
        <v>651689520</v>
      </c>
      <c r="AZ12" s="9">
        <f t="shared" si="20"/>
        <v>456175841</v>
      </c>
      <c r="BA12" s="9">
        <f t="shared" si="21"/>
        <v>59503847</v>
      </c>
      <c r="BB12" s="9">
        <f t="shared" si="22"/>
        <v>132131923</v>
      </c>
      <c r="BC12" s="9">
        <f t="shared" si="23"/>
        <v>3877909</v>
      </c>
      <c r="BD12" s="8">
        <v>518</v>
      </c>
      <c r="BE12" s="9">
        <v>15517500</v>
      </c>
      <c r="BF12" s="9">
        <v>4467780</v>
      </c>
      <c r="BG12" s="9">
        <v>0</v>
      </c>
      <c r="BH12" s="9">
        <v>10966920</v>
      </c>
      <c r="BI12" s="9">
        <v>82800</v>
      </c>
      <c r="BJ12" s="9">
        <v>5</v>
      </c>
      <c r="BK12" s="9">
        <v>29800</v>
      </c>
      <c r="BL12" s="9">
        <v>9100</v>
      </c>
      <c r="BM12" s="9">
        <v>0</v>
      </c>
      <c r="BN12" s="9">
        <v>20700</v>
      </c>
      <c r="BO12" s="9">
        <v>0</v>
      </c>
      <c r="BP12" s="9">
        <f t="shared" si="24"/>
        <v>523</v>
      </c>
      <c r="BQ12" s="9">
        <f t="shared" si="25"/>
        <v>15547300</v>
      </c>
      <c r="BR12" s="9">
        <f t="shared" si="26"/>
        <v>4476880</v>
      </c>
      <c r="BS12" s="9">
        <f t="shared" si="27"/>
        <v>0</v>
      </c>
      <c r="BT12" s="9">
        <f t="shared" si="28"/>
        <v>10987620</v>
      </c>
      <c r="BU12" s="9">
        <f t="shared" si="29"/>
        <v>82800</v>
      </c>
      <c r="BV12" s="8">
        <v>20</v>
      </c>
      <c r="BW12" s="9">
        <v>2001220</v>
      </c>
      <c r="BX12" s="9">
        <v>1400854</v>
      </c>
      <c r="BY12" s="9">
        <v>0</v>
      </c>
      <c r="BZ12" s="9">
        <v>600366</v>
      </c>
      <c r="CA12" s="9">
        <v>0</v>
      </c>
      <c r="CB12" s="9">
        <f t="shared" si="30"/>
        <v>21729</v>
      </c>
      <c r="CC12" s="9">
        <f t="shared" si="31"/>
        <v>669238040</v>
      </c>
      <c r="CD12" s="9">
        <f t="shared" si="32"/>
        <v>462053575</v>
      </c>
      <c r="CE12" s="9">
        <f t="shared" si="33"/>
        <v>59503847</v>
      </c>
      <c r="CF12" s="9">
        <f t="shared" si="34"/>
        <v>143719909</v>
      </c>
      <c r="CG12" s="9">
        <f t="shared" si="35"/>
        <v>3960709</v>
      </c>
      <c r="CH12" s="6"/>
      <c r="CI12" s="6"/>
      <c r="CJ12" s="6"/>
      <c r="CK12" s="6"/>
      <c r="CL12" s="6"/>
      <c r="CM12" s="6"/>
      <c r="CN12" s="18">
        <v>306</v>
      </c>
      <c r="CO12" s="9">
        <v>2022184</v>
      </c>
      <c r="CP12" s="9">
        <v>1415475</v>
      </c>
      <c r="CQ12" s="9">
        <v>0</v>
      </c>
      <c r="CR12" s="9">
        <v>606709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306</v>
      </c>
      <c r="DG12" s="9">
        <f t="shared" si="37"/>
        <v>2022184</v>
      </c>
      <c r="DH12" s="9">
        <f t="shared" si="38"/>
        <v>1415475</v>
      </c>
      <c r="DI12" s="9">
        <f t="shared" si="39"/>
        <v>0</v>
      </c>
      <c r="DJ12" s="9">
        <f t="shared" si="40"/>
        <v>606709</v>
      </c>
      <c r="DK12" s="9">
        <f t="shared" si="41"/>
        <v>0</v>
      </c>
      <c r="DL12" s="9">
        <f t="shared" si="42"/>
        <v>22035</v>
      </c>
      <c r="DM12" s="9">
        <f t="shared" si="43"/>
        <v>671260224</v>
      </c>
      <c r="DN12" s="9">
        <f t="shared" si="44"/>
        <v>463469050</v>
      </c>
      <c r="DO12" s="9">
        <f t="shared" si="45"/>
        <v>59503847</v>
      </c>
      <c r="DP12" s="9">
        <f t="shared" si="46"/>
        <v>144326618</v>
      </c>
      <c r="DQ12" s="9">
        <f t="shared" si="47"/>
        <v>3960709</v>
      </c>
      <c r="DR12" s="9">
        <v>314</v>
      </c>
      <c r="DS12" s="9">
        <v>179</v>
      </c>
      <c r="DT12" s="9">
        <v>493</v>
      </c>
      <c r="DU12" s="9">
        <v>104</v>
      </c>
      <c r="DV12" s="9">
        <v>110</v>
      </c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>
        <f t="shared" si="48"/>
        <v>0</v>
      </c>
      <c r="EK12" s="9">
        <f t="shared" si="48"/>
        <v>0</v>
      </c>
      <c r="EM12" s="9">
        <f t="shared" si="49"/>
        <v>21729</v>
      </c>
      <c r="EN12" s="9">
        <f t="shared" si="50"/>
        <v>669238040</v>
      </c>
    </row>
    <row r="13" spans="1:144" s="7" customFormat="1" ht="15.95" customHeight="1" x14ac:dyDescent="0.15">
      <c r="A13" s="2" t="s">
        <v>35</v>
      </c>
      <c r="B13" s="8">
        <v>193</v>
      </c>
      <c r="C13" s="9">
        <v>99019150</v>
      </c>
      <c r="D13" s="9">
        <v>69302735</v>
      </c>
      <c r="E13" s="9">
        <v>12424524</v>
      </c>
      <c r="F13" s="9">
        <v>17176691</v>
      </c>
      <c r="G13" s="9">
        <v>115200</v>
      </c>
      <c r="H13" s="9">
        <v>4397</v>
      </c>
      <c r="I13" s="9">
        <v>70585490</v>
      </c>
      <c r="J13" s="9">
        <v>49409843</v>
      </c>
      <c r="K13" s="9">
        <v>2062868</v>
      </c>
      <c r="L13" s="9">
        <v>18429862</v>
      </c>
      <c r="M13" s="9">
        <v>682917</v>
      </c>
      <c r="N13" s="9">
        <f t="shared" si="0"/>
        <v>4590</v>
      </c>
      <c r="O13" s="9">
        <f t="shared" si="1"/>
        <v>169604640</v>
      </c>
      <c r="P13" s="9">
        <f t="shared" si="2"/>
        <v>118712578</v>
      </c>
      <c r="Q13" s="9">
        <f t="shared" si="3"/>
        <v>14487392</v>
      </c>
      <c r="R13" s="9">
        <f t="shared" si="4"/>
        <v>35606553</v>
      </c>
      <c r="S13" s="9">
        <f t="shared" si="5"/>
        <v>798117</v>
      </c>
      <c r="T13" s="8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571</v>
      </c>
      <c r="AA13" s="9">
        <v>6631110</v>
      </c>
      <c r="AB13" s="9">
        <v>4641777</v>
      </c>
      <c r="AC13" s="9">
        <v>0</v>
      </c>
      <c r="AD13" s="9">
        <v>1989333</v>
      </c>
      <c r="AE13" s="9">
        <v>0</v>
      </c>
      <c r="AF13" s="9">
        <f t="shared" si="6"/>
        <v>571</v>
      </c>
      <c r="AG13" s="9">
        <f t="shared" si="7"/>
        <v>6631110</v>
      </c>
      <c r="AH13" s="9">
        <f t="shared" si="8"/>
        <v>4641777</v>
      </c>
      <c r="AI13" s="9">
        <f t="shared" si="9"/>
        <v>0</v>
      </c>
      <c r="AJ13" s="9">
        <f t="shared" si="10"/>
        <v>1989333</v>
      </c>
      <c r="AK13" s="9">
        <f t="shared" si="11"/>
        <v>0</v>
      </c>
      <c r="AL13" s="8">
        <f t="shared" si="12"/>
        <v>5161</v>
      </c>
      <c r="AM13" s="9">
        <f t="shared" si="13"/>
        <v>176235750</v>
      </c>
      <c r="AN13" s="9">
        <f t="shared" si="14"/>
        <v>123354355</v>
      </c>
      <c r="AO13" s="9">
        <f t="shared" si="15"/>
        <v>14487392</v>
      </c>
      <c r="AP13" s="9">
        <f t="shared" si="16"/>
        <v>37595886</v>
      </c>
      <c r="AQ13" s="9">
        <f t="shared" si="17"/>
        <v>798117</v>
      </c>
      <c r="AR13" s="9">
        <v>2096</v>
      </c>
      <c r="AS13" s="9">
        <v>35605310</v>
      </c>
      <c r="AT13" s="9">
        <v>24923717</v>
      </c>
      <c r="AU13" s="9">
        <v>2061691</v>
      </c>
      <c r="AV13" s="9">
        <v>7962476</v>
      </c>
      <c r="AW13" s="9">
        <v>657426</v>
      </c>
      <c r="AX13" s="9">
        <f t="shared" si="18"/>
        <v>7257</v>
      </c>
      <c r="AY13" s="9">
        <f t="shared" si="19"/>
        <v>211841060</v>
      </c>
      <c r="AZ13" s="9">
        <f t="shared" si="20"/>
        <v>148278072</v>
      </c>
      <c r="BA13" s="9">
        <f t="shared" si="21"/>
        <v>16549083</v>
      </c>
      <c r="BB13" s="9">
        <f t="shared" si="22"/>
        <v>45558362</v>
      </c>
      <c r="BC13" s="9">
        <f t="shared" si="23"/>
        <v>1455543</v>
      </c>
      <c r="BD13" s="8">
        <v>189</v>
      </c>
      <c r="BE13" s="9">
        <v>4446086</v>
      </c>
      <c r="BF13" s="9">
        <v>1387706</v>
      </c>
      <c r="BG13" s="9">
        <v>0</v>
      </c>
      <c r="BH13" s="9">
        <v>3045960</v>
      </c>
      <c r="BI13" s="9">
        <v>12420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f t="shared" si="24"/>
        <v>189</v>
      </c>
      <c r="BQ13" s="9">
        <f t="shared" si="25"/>
        <v>4446086</v>
      </c>
      <c r="BR13" s="9">
        <f t="shared" si="26"/>
        <v>1387706</v>
      </c>
      <c r="BS13" s="9">
        <f t="shared" si="27"/>
        <v>0</v>
      </c>
      <c r="BT13" s="9">
        <f t="shared" si="28"/>
        <v>3045960</v>
      </c>
      <c r="BU13" s="9">
        <f t="shared" si="29"/>
        <v>12420</v>
      </c>
      <c r="BV13" s="8">
        <v>14</v>
      </c>
      <c r="BW13" s="9">
        <v>608320</v>
      </c>
      <c r="BX13" s="9">
        <v>425824</v>
      </c>
      <c r="BY13" s="9">
        <v>0</v>
      </c>
      <c r="BZ13" s="9">
        <v>109467</v>
      </c>
      <c r="CA13" s="9">
        <v>73029</v>
      </c>
      <c r="CB13" s="9">
        <f t="shared" si="30"/>
        <v>7271</v>
      </c>
      <c r="CC13" s="9">
        <f t="shared" si="31"/>
        <v>216895466</v>
      </c>
      <c r="CD13" s="9">
        <f t="shared" si="32"/>
        <v>150091602</v>
      </c>
      <c r="CE13" s="9">
        <f t="shared" si="33"/>
        <v>16549083</v>
      </c>
      <c r="CF13" s="9">
        <f t="shared" si="34"/>
        <v>48713789</v>
      </c>
      <c r="CG13" s="9">
        <f t="shared" si="35"/>
        <v>1540992</v>
      </c>
      <c r="CH13" s="6"/>
      <c r="CI13" s="6"/>
      <c r="CJ13" s="6"/>
      <c r="CK13" s="6"/>
      <c r="CL13" s="6"/>
      <c r="CM13" s="6"/>
      <c r="CN13" s="18">
        <v>74</v>
      </c>
      <c r="CO13" s="9">
        <v>303966</v>
      </c>
      <c r="CP13" s="9">
        <v>212765</v>
      </c>
      <c r="CQ13" s="9">
        <v>0</v>
      </c>
      <c r="CR13" s="9">
        <v>91201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74</v>
      </c>
      <c r="DG13" s="9">
        <f t="shared" si="37"/>
        <v>303966</v>
      </c>
      <c r="DH13" s="9">
        <f t="shared" si="38"/>
        <v>212765</v>
      </c>
      <c r="DI13" s="9">
        <f t="shared" si="39"/>
        <v>0</v>
      </c>
      <c r="DJ13" s="9">
        <f t="shared" si="40"/>
        <v>91201</v>
      </c>
      <c r="DK13" s="9">
        <f t="shared" si="41"/>
        <v>0</v>
      </c>
      <c r="DL13" s="9">
        <f t="shared" si="42"/>
        <v>7345</v>
      </c>
      <c r="DM13" s="9">
        <f t="shared" si="43"/>
        <v>217199432</v>
      </c>
      <c r="DN13" s="9">
        <f t="shared" si="44"/>
        <v>150304367</v>
      </c>
      <c r="DO13" s="9">
        <f t="shared" si="45"/>
        <v>16549083</v>
      </c>
      <c r="DP13" s="9">
        <f t="shared" si="46"/>
        <v>48804990</v>
      </c>
      <c r="DQ13" s="9">
        <f t="shared" si="47"/>
        <v>1540992</v>
      </c>
      <c r="DR13" s="9">
        <v>81</v>
      </c>
      <c r="DS13" s="9">
        <v>38</v>
      </c>
      <c r="DT13" s="9">
        <v>119</v>
      </c>
      <c r="DU13" s="9">
        <v>16</v>
      </c>
      <c r="DV13" s="9">
        <v>9</v>
      </c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>
        <f t="shared" si="48"/>
        <v>0</v>
      </c>
      <c r="EK13" s="9">
        <f t="shared" si="48"/>
        <v>0</v>
      </c>
      <c r="EM13" s="9">
        <f t="shared" si="49"/>
        <v>7271</v>
      </c>
      <c r="EN13" s="9">
        <f t="shared" si="50"/>
        <v>216895466</v>
      </c>
    </row>
    <row r="14" spans="1:144" s="7" customFormat="1" ht="15.95" customHeight="1" x14ac:dyDescent="0.15">
      <c r="A14" s="2" t="s">
        <v>36</v>
      </c>
      <c r="B14" s="8">
        <v>121</v>
      </c>
      <c r="C14" s="9">
        <v>85005380</v>
      </c>
      <c r="D14" s="9">
        <v>59470516</v>
      </c>
      <c r="E14" s="9">
        <v>13109529</v>
      </c>
      <c r="F14" s="9">
        <v>12390265</v>
      </c>
      <c r="G14" s="9">
        <v>35070</v>
      </c>
      <c r="H14" s="9">
        <v>2912</v>
      </c>
      <c r="I14" s="9">
        <v>47867620</v>
      </c>
      <c r="J14" s="9">
        <v>33507334</v>
      </c>
      <c r="K14" s="9">
        <v>2449785</v>
      </c>
      <c r="L14" s="9">
        <v>11810964</v>
      </c>
      <c r="M14" s="9">
        <v>99537</v>
      </c>
      <c r="N14" s="9">
        <f t="shared" si="0"/>
        <v>3033</v>
      </c>
      <c r="O14" s="9">
        <f t="shared" si="1"/>
        <v>132873000</v>
      </c>
      <c r="P14" s="9">
        <f t="shared" si="2"/>
        <v>92977850</v>
      </c>
      <c r="Q14" s="9">
        <f t="shared" si="3"/>
        <v>15559314</v>
      </c>
      <c r="R14" s="9">
        <f t="shared" si="4"/>
        <v>24201229</v>
      </c>
      <c r="S14" s="9">
        <f t="shared" si="5"/>
        <v>134607</v>
      </c>
      <c r="T14" s="8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355</v>
      </c>
      <c r="AA14" s="9">
        <v>4464960</v>
      </c>
      <c r="AB14" s="9">
        <v>3125472</v>
      </c>
      <c r="AC14" s="9">
        <v>0</v>
      </c>
      <c r="AD14" s="9">
        <v>1339488</v>
      </c>
      <c r="AE14" s="9">
        <v>0</v>
      </c>
      <c r="AF14" s="9">
        <f t="shared" si="6"/>
        <v>355</v>
      </c>
      <c r="AG14" s="9">
        <f t="shared" si="7"/>
        <v>4464960</v>
      </c>
      <c r="AH14" s="9">
        <f t="shared" si="8"/>
        <v>3125472</v>
      </c>
      <c r="AI14" s="9">
        <f t="shared" si="9"/>
        <v>0</v>
      </c>
      <c r="AJ14" s="9">
        <f t="shared" si="10"/>
        <v>1339488</v>
      </c>
      <c r="AK14" s="9">
        <f t="shared" si="11"/>
        <v>0</v>
      </c>
      <c r="AL14" s="8">
        <f t="shared" si="12"/>
        <v>3388</v>
      </c>
      <c r="AM14" s="9">
        <f t="shared" si="13"/>
        <v>137337960</v>
      </c>
      <c r="AN14" s="9">
        <f t="shared" si="14"/>
        <v>96103322</v>
      </c>
      <c r="AO14" s="9">
        <f t="shared" si="15"/>
        <v>15559314</v>
      </c>
      <c r="AP14" s="9">
        <f t="shared" si="16"/>
        <v>25540717</v>
      </c>
      <c r="AQ14" s="9">
        <f t="shared" si="17"/>
        <v>134607</v>
      </c>
      <c r="AR14" s="9">
        <v>2065</v>
      </c>
      <c r="AS14" s="9">
        <v>26354730</v>
      </c>
      <c r="AT14" s="9">
        <v>18448311</v>
      </c>
      <c r="AU14" s="9">
        <v>461457</v>
      </c>
      <c r="AV14" s="9">
        <v>7165989</v>
      </c>
      <c r="AW14" s="9">
        <v>278973</v>
      </c>
      <c r="AX14" s="9">
        <f t="shared" si="18"/>
        <v>5453</v>
      </c>
      <c r="AY14" s="9">
        <f t="shared" si="19"/>
        <v>163692690</v>
      </c>
      <c r="AZ14" s="9">
        <f t="shared" si="20"/>
        <v>114551633</v>
      </c>
      <c r="BA14" s="9">
        <f t="shared" si="21"/>
        <v>16020771</v>
      </c>
      <c r="BB14" s="9">
        <f t="shared" si="22"/>
        <v>32706706</v>
      </c>
      <c r="BC14" s="9">
        <f t="shared" si="23"/>
        <v>413580</v>
      </c>
      <c r="BD14" s="8">
        <v>117</v>
      </c>
      <c r="BE14" s="9">
        <v>3525360</v>
      </c>
      <c r="BF14" s="9">
        <v>919050</v>
      </c>
      <c r="BG14" s="9">
        <v>0</v>
      </c>
      <c r="BH14" s="9">
        <v>2606310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f t="shared" si="24"/>
        <v>117</v>
      </c>
      <c r="BQ14" s="9">
        <f t="shared" si="25"/>
        <v>3525360</v>
      </c>
      <c r="BR14" s="9">
        <f t="shared" si="26"/>
        <v>919050</v>
      </c>
      <c r="BS14" s="9">
        <f t="shared" si="27"/>
        <v>0</v>
      </c>
      <c r="BT14" s="9">
        <f t="shared" si="28"/>
        <v>2606310</v>
      </c>
      <c r="BU14" s="9">
        <f t="shared" si="29"/>
        <v>0</v>
      </c>
      <c r="BV14" s="8">
        <v>3</v>
      </c>
      <c r="BW14" s="9">
        <v>687070</v>
      </c>
      <c r="BX14" s="9">
        <v>480949</v>
      </c>
      <c r="BY14" s="9">
        <v>0</v>
      </c>
      <c r="BZ14" s="9">
        <v>206121</v>
      </c>
      <c r="CA14" s="9">
        <v>0</v>
      </c>
      <c r="CB14" s="9">
        <f t="shared" si="30"/>
        <v>5456</v>
      </c>
      <c r="CC14" s="9">
        <f t="shared" si="31"/>
        <v>167905120</v>
      </c>
      <c r="CD14" s="9">
        <f t="shared" si="32"/>
        <v>115951632</v>
      </c>
      <c r="CE14" s="9">
        <f t="shared" si="33"/>
        <v>16020771</v>
      </c>
      <c r="CF14" s="9">
        <f t="shared" si="34"/>
        <v>35519137</v>
      </c>
      <c r="CG14" s="9">
        <f t="shared" si="35"/>
        <v>413580</v>
      </c>
      <c r="CH14" s="6"/>
      <c r="CI14" s="6"/>
      <c r="CJ14" s="6"/>
      <c r="CK14" s="6"/>
      <c r="CL14" s="6"/>
      <c r="CM14" s="6"/>
      <c r="CN14" s="18">
        <v>52</v>
      </c>
      <c r="CO14" s="9">
        <v>461135</v>
      </c>
      <c r="CP14" s="9">
        <v>322791</v>
      </c>
      <c r="CQ14" s="9">
        <v>0</v>
      </c>
      <c r="CR14" s="9">
        <v>138344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52</v>
      </c>
      <c r="DG14" s="9">
        <f t="shared" si="37"/>
        <v>461135</v>
      </c>
      <c r="DH14" s="9">
        <f t="shared" si="38"/>
        <v>322791</v>
      </c>
      <c r="DI14" s="9">
        <f t="shared" si="39"/>
        <v>0</v>
      </c>
      <c r="DJ14" s="9">
        <f t="shared" si="40"/>
        <v>138344</v>
      </c>
      <c r="DK14" s="9">
        <f t="shared" si="41"/>
        <v>0</v>
      </c>
      <c r="DL14" s="9">
        <f t="shared" si="42"/>
        <v>5508</v>
      </c>
      <c r="DM14" s="9">
        <f t="shared" si="43"/>
        <v>168366255</v>
      </c>
      <c r="DN14" s="9">
        <f t="shared" si="44"/>
        <v>116274423</v>
      </c>
      <c r="DO14" s="9">
        <f t="shared" si="45"/>
        <v>16020771</v>
      </c>
      <c r="DP14" s="9">
        <f t="shared" si="46"/>
        <v>35657481</v>
      </c>
      <c r="DQ14" s="9">
        <f t="shared" si="47"/>
        <v>413580</v>
      </c>
      <c r="DR14" s="9">
        <v>66</v>
      </c>
      <c r="DS14" s="9">
        <v>40</v>
      </c>
      <c r="DT14" s="9">
        <v>106</v>
      </c>
      <c r="DU14" s="9">
        <v>31</v>
      </c>
      <c r="DV14" s="9">
        <v>22</v>
      </c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>
        <f t="shared" si="48"/>
        <v>0</v>
      </c>
      <c r="EK14" s="9">
        <f t="shared" si="48"/>
        <v>0</v>
      </c>
      <c r="EM14" s="9">
        <f t="shared" si="49"/>
        <v>5456</v>
      </c>
      <c r="EN14" s="9">
        <f t="shared" si="50"/>
        <v>167905120</v>
      </c>
    </row>
    <row r="15" spans="1:144" s="7" customFormat="1" ht="15.95" customHeight="1" x14ac:dyDescent="0.15">
      <c r="A15" s="2" t="s">
        <v>60</v>
      </c>
      <c r="B15" s="8">
        <v>24</v>
      </c>
      <c r="C15" s="9">
        <v>14173030</v>
      </c>
      <c r="D15" s="9">
        <v>9920185</v>
      </c>
      <c r="E15" s="9">
        <v>2431485</v>
      </c>
      <c r="F15" s="9">
        <v>1821360</v>
      </c>
      <c r="G15" s="9">
        <v>0</v>
      </c>
      <c r="H15" s="9">
        <v>384</v>
      </c>
      <c r="I15" s="9">
        <v>6664060</v>
      </c>
      <c r="J15" s="9">
        <v>4664842</v>
      </c>
      <c r="K15" s="9">
        <v>23383</v>
      </c>
      <c r="L15" s="9">
        <v>1975835</v>
      </c>
      <c r="M15" s="9">
        <v>0</v>
      </c>
      <c r="N15" s="9">
        <f t="shared" si="0"/>
        <v>408</v>
      </c>
      <c r="O15" s="9">
        <f t="shared" si="1"/>
        <v>20837090</v>
      </c>
      <c r="P15" s="9">
        <f t="shared" si="2"/>
        <v>14585027</v>
      </c>
      <c r="Q15" s="9">
        <f t="shared" si="3"/>
        <v>2454868</v>
      </c>
      <c r="R15" s="9">
        <f t="shared" si="4"/>
        <v>3797195</v>
      </c>
      <c r="S15" s="9">
        <f t="shared" si="5"/>
        <v>0</v>
      </c>
      <c r="T15" s="8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71</v>
      </c>
      <c r="AA15" s="9">
        <v>796480</v>
      </c>
      <c r="AB15" s="9">
        <v>557536</v>
      </c>
      <c r="AC15" s="9">
        <v>0</v>
      </c>
      <c r="AD15" s="9">
        <v>238944</v>
      </c>
      <c r="AE15" s="9">
        <v>0</v>
      </c>
      <c r="AF15" s="9">
        <f t="shared" si="6"/>
        <v>71</v>
      </c>
      <c r="AG15" s="9">
        <f t="shared" si="7"/>
        <v>796480</v>
      </c>
      <c r="AH15" s="9">
        <f t="shared" si="8"/>
        <v>557536</v>
      </c>
      <c r="AI15" s="9">
        <f t="shared" si="9"/>
        <v>0</v>
      </c>
      <c r="AJ15" s="9">
        <f t="shared" si="10"/>
        <v>238944</v>
      </c>
      <c r="AK15" s="9">
        <f t="shared" si="11"/>
        <v>0</v>
      </c>
      <c r="AL15" s="8">
        <f t="shared" si="12"/>
        <v>479</v>
      </c>
      <c r="AM15" s="9">
        <f t="shared" si="13"/>
        <v>21633570</v>
      </c>
      <c r="AN15" s="9">
        <f t="shared" si="14"/>
        <v>15142563</v>
      </c>
      <c r="AO15" s="9">
        <f t="shared" si="15"/>
        <v>2454868</v>
      </c>
      <c r="AP15" s="9">
        <f t="shared" si="16"/>
        <v>4036139</v>
      </c>
      <c r="AQ15" s="9">
        <f t="shared" si="17"/>
        <v>0</v>
      </c>
      <c r="AR15" s="9">
        <v>294</v>
      </c>
      <c r="AS15" s="9">
        <v>7818520</v>
      </c>
      <c r="AT15" s="9">
        <v>5472964</v>
      </c>
      <c r="AU15" s="9">
        <v>243071</v>
      </c>
      <c r="AV15" s="9">
        <v>2102485</v>
      </c>
      <c r="AW15" s="9">
        <v>0</v>
      </c>
      <c r="AX15" s="9">
        <f t="shared" si="18"/>
        <v>773</v>
      </c>
      <c r="AY15" s="9">
        <f t="shared" si="19"/>
        <v>29452090</v>
      </c>
      <c r="AZ15" s="9">
        <f t="shared" si="20"/>
        <v>20615527</v>
      </c>
      <c r="BA15" s="9">
        <f t="shared" si="21"/>
        <v>2697939</v>
      </c>
      <c r="BB15" s="9">
        <f t="shared" si="22"/>
        <v>6138624</v>
      </c>
      <c r="BC15" s="9">
        <f t="shared" si="23"/>
        <v>0</v>
      </c>
      <c r="BD15" s="8">
        <v>23</v>
      </c>
      <c r="BE15" s="9">
        <v>499930</v>
      </c>
      <c r="BF15" s="9">
        <v>165050</v>
      </c>
      <c r="BG15" s="9">
        <v>0</v>
      </c>
      <c r="BH15" s="9">
        <v>334880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f t="shared" si="24"/>
        <v>23</v>
      </c>
      <c r="BQ15" s="9">
        <f t="shared" si="25"/>
        <v>499930</v>
      </c>
      <c r="BR15" s="9">
        <f t="shared" si="26"/>
        <v>165050</v>
      </c>
      <c r="BS15" s="9">
        <f t="shared" si="27"/>
        <v>0</v>
      </c>
      <c r="BT15" s="9">
        <f t="shared" si="28"/>
        <v>334880</v>
      </c>
      <c r="BU15" s="9">
        <f t="shared" si="29"/>
        <v>0</v>
      </c>
      <c r="BV15" s="8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f t="shared" si="30"/>
        <v>773</v>
      </c>
      <c r="CC15" s="9">
        <f t="shared" si="31"/>
        <v>29952020</v>
      </c>
      <c r="CD15" s="9">
        <f t="shared" si="32"/>
        <v>20780577</v>
      </c>
      <c r="CE15" s="9">
        <f t="shared" si="33"/>
        <v>2697939</v>
      </c>
      <c r="CF15" s="9">
        <f t="shared" si="34"/>
        <v>6473504</v>
      </c>
      <c r="CG15" s="9">
        <f t="shared" si="35"/>
        <v>0</v>
      </c>
      <c r="CH15" s="6"/>
      <c r="CI15" s="6"/>
      <c r="CJ15" s="6"/>
      <c r="CK15" s="6"/>
      <c r="CL15" s="6"/>
      <c r="CM15" s="6"/>
      <c r="CN15" s="18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0</v>
      </c>
      <c r="DG15" s="9">
        <f t="shared" si="37"/>
        <v>0</v>
      </c>
      <c r="DH15" s="9">
        <f t="shared" si="38"/>
        <v>0</v>
      </c>
      <c r="DI15" s="9">
        <f t="shared" si="39"/>
        <v>0</v>
      </c>
      <c r="DJ15" s="9">
        <f t="shared" si="40"/>
        <v>0</v>
      </c>
      <c r="DK15" s="9">
        <f t="shared" si="41"/>
        <v>0</v>
      </c>
      <c r="DL15" s="9">
        <f t="shared" si="42"/>
        <v>773</v>
      </c>
      <c r="DM15" s="9">
        <f t="shared" si="43"/>
        <v>29952020</v>
      </c>
      <c r="DN15" s="9">
        <f t="shared" si="44"/>
        <v>20780577</v>
      </c>
      <c r="DO15" s="9">
        <f t="shared" si="45"/>
        <v>2697939</v>
      </c>
      <c r="DP15" s="9">
        <f t="shared" si="46"/>
        <v>6473504</v>
      </c>
      <c r="DQ15" s="9">
        <f t="shared" si="47"/>
        <v>0</v>
      </c>
      <c r="DR15" s="9">
        <v>12</v>
      </c>
      <c r="DS15" s="9">
        <v>5</v>
      </c>
      <c r="DT15" s="9">
        <v>17</v>
      </c>
      <c r="DU15" s="9">
        <v>0</v>
      </c>
      <c r="DV15" s="9">
        <v>10</v>
      </c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>
        <f t="shared" si="48"/>
        <v>0</v>
      </c>
      <c r="EK15" s="9">
        <f t="shared" si="48"/>
        <v>0</v>
      </c>
      <c r="EM15" s="9">
        <f t="shared" si="49"/>
        <v>773</v>
      </c>
      <c r="EN15" s="9">
        <f t="shared" si="50"/>
        <v>29952020</v>
      </c>
    </row>
    <row r="16" spans="1:144" s="7" customFormat="1" ht="15.95" customHeight="1" x14ac:dyDescent="0.15">
      <c r="A16" s="2" t="s">
        <v>37</v>
      </c>
      <c r="B16" s="8">
        <v>1</v>
      </c>
      <c r="C16" s="9">
        <v>619770</v>
      </c>
      <c r="D16" s="9">
        <v>433840</v>
      </c>
      <c r="E16" s="9">
        <v>0</v>
      </c>
      <c r="F16" s="9">
        <v>185930</v>
      </c>
      <c r="G16" s="9">
        <v>0</v>
      </c>
      <c r="H16" s="9">
        <v>109</v>
      </c>
      <c r="I16" s="9">
        <v>856670</v>
      </c>
      <c r="J16" s="9">
        <v>599669</v>
      </c>
      <c r="K16" s="9">
        <v>0</v>
      </c>
      <c r="L16" s="9">
        <v>257001</v>
      </c>
      <c r="M16" s="9">
        <v>0</v>
      </c>
      <c r="N16" s="9">
        <f t="shared" si="0"/>
        <v>110</v>
      </c>
      <c r="O16" s="9">
        <f t="shared" si="1"/>
        <v>1476440</v>
      </c>
      <c r="P16" s="9">
        <f t="shared" si="2"/>
        <v>1033509</v>
      </c>
      <c r="Q16" s="9">
        <f t="shared" si="3"/>
        <v>0</v>
      </c>
      <c r="R16" s="9">
        <f t="shared" si="4"/>
        <v>442931</v>
      </c>
      <c r="S16" s="9">
        <f t="shared" si="5"/>
        <v>0</v>
      </c>
      <c r="T16" s="8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6</v>
      </c>
      <c r="AA16" s="9">
        <v>81530</v>
      </c>
      <c r="AB16" s="9">
        <v>57071</v>
      </c>
      <c r="AC16" s="9">
        <v>0</v>
      </c>
      <c r="AD16" s="9">
        <v>24459</v>
      </c>
      <c r="AE16" s="9">
        <v>0</v>
      </c>
      <c r="AF16" s="9">
        <f t="shared" si="6"/>
        <v>6</v>
      </c>
      <c r="AG16" s="9">
        <f t="shared" si="7"/>
        <v>81530</v>
      </c>
      <c r="AH16" s="9">
        <f t="shared" si="8"/>
        <v>57071</v>
      </c>
      <c r="AI16" s="9">
        <f t="shared" si="9"/>
        <v>0</v>
      </c>
      <c r="AJ16" s="9">
        <f t="shared" si="10"/>
        <v>24459</v>
      </c>
      <c r="AK16" s="9">
        <f t="shared" si="11"/>
        <v>0</v>
      </c>
      <c r="AL16" s="8">
        <f t="shared" si="12"/>
        <v>116</v>
      </c>
      <c r="AM16" s="9">
        <f t="shared" si="13"/>
        <v>1557970</v>
      </c>
      <c r="AN16" s="9">
        <f t="shared" si="14"/>
        <v>1090580</v>
      </c>
      <c r="AO16" s="9">
        <f t="shared" si="15"/>
        <v>0</v>
      </c>
      <c r="AP16" s="9">
        <f t="shared" si="16"/>
        <v>467390</v>
      </c>
      <c r="AQ16" s="9">
        <f t="shared" si="17"/>
        <v>0</v>
      </c>
      <c r="AR16" s="9">
        <v>94</v>
      </c>
      <c r="AS16" s="9">
        <v>1213090</v>
      </c>
      <c r="AT16" s="9">
        <v>849163</v>
      </c>
      <c r="AU16" s="9">
        <v>0</v>
      </c>
      <c r="AV16" s="9">
        <v>363927</v>
      </c>
      <c r="AW16" s="9">
        <v>0</v>
      </c>
      <c r="AX16" s="9">
        <f t="shared" si="18"/>
        <v>210</v>
      </c>
      <c r="AY16" s="9">
        <f t="shared" si="19"/>
        <v>2771060</v>
      </c>
      <c r="AZ16" s="9">
        <f t="shared" si="20"/>
        <v>1939743</v>
      </c>
      <c r="BA16" s="9">
        <f t="shared" si="21"/>
        <v>0</v>
      </c>
      <c r="BB16" s="9">
        <f t="shared" si="22"/>
        <v>831317</v>
      </c>
      <c r="BC16" s="9">
        <f t="shared" si="23"/>
        <v>0</v>
      </c>
      <c r="BD16" s="8">
        <v>1</v>
      </c>
      <c r="BE16" s="9">
        <v>5928</v>
      </c>
      <c r="BF16" s="9">
        <v>2248</v>
      </c>
      <c r="BG16" s="9">
        <v>0</v>
      </c>
      <c r="BH16" s="9">
        <v>3680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f t="shared" si="24"/>
        <v>1</v>
      </c>
      <c r="BQ16" s="9">
        <f t="shared" si="25"/>
        <v>5928</v>
      </c>
      <c r="BR16" s="9">
        <f t="shared" si="26"/>
        <v>2248</v>
      </c>
      <c r="BS16" s="9">
        <f t="shared" si="27"/>
        <v>0</v>
      </c>
      <c r="BT16" s="9">
        <f t="shared" si="28"/>
        <v>3680</v>
      </c>
      <c r="BU16" s="9">
        <f t="shared" si="29"/>
        <v>0</v>
      </c>
      <c r="BV16" s="8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f t="shared" si="30"/>
        <v>210</v>
      </c>
      <c r="CC16" s="9">
        <f t="shared" si="31"/>
        <v>2776988</v>
      </c>
      <c r="CD16" s="9">
        <f t="shared" si="32"/>
        <v>1941991</v>
      </c>
      <c r="CE16" s="9">
        <f t="shared" si="33"/>
        <v>0</v>
      </c>
      <c r="CF16" s="9">
        <f t="shared" si="34"/>
        <v>834997</v>
      </c>
      <c r="CG16" s="9">
        <f t="shared" si="35"/>
        <v>0</v>
      </c>
      <c r="CH16" s="6"/>
      <c r="CI16" s="6"/>
      <c r="CJ16" s="6"/>
      <c r="CK16" s="6"/>
      <c r="CL16" s="6"/>
      <c r="CM16" s="6"/>
      <c r="CN16" s="18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0</v>
      </c>
      <c r="DG16" s="9">
        <f t="shared" si="37"/>
        <v>0</v>
      </c>
      <c r="DH16" s="9">
        <f t="shared" si="38"/>
        <v>0</v>
      </c>
      <c r="DI16" s="9">
        <f t="shared" si="39"/>
        <v>0</v>
      </c>
      <c r="DJ16" s="9">
        <f t="shared" si="40"/>
        <v>0</v>
      </c>
      <c r="DK16" s="9">
        <f t="shared" si="41"/>
        <v>0</v>
      </c>
      <c r="DL16" s="9">
        <f t="shared" si="42"/>
        <v>210</v>
      </c>
      <c r="DM16" s="9">
        <f t="shared" si="43"/>
        <v>2776988</v>
      </c>
      <c r="DN16" s="9">
        <f t="shared" si="44"/>
        <v>1941991</v>
      </c>
      <c r="DO16" s="9">
        <f t="shared" si="45"/>
        <v>0</v>
      </c>
      <c r="DP16" s="9">
        <f t="shared" si="46"/>
        <v>834997</v>
      </c>
      <c r="DQ16" s="9">
        <f t="shared" si="47"/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>
        <f t="shared" si="48"/>
        <v>0</v>
      </c>
      <c r="EK16" s="9">
        <f t="shared" si="48"/>
        <v>0</v>
      </c>
      <c r="EM16" s="9">
        <f t="shared" si="49"/>
        <v>210</v>
      </c>
      <c r="EN16" s="9">
        <f t="shared" si="50"/>
        <v>2776988</v>
      </c>
    </row>
    <row r="17" spans="1:144" s="7" customFormat="1" ht="15.95" customHeight="1" x14ac:dyDescent="0.15">
      <c r="A17" s="2" t="s">
        <v>38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66</v>
      </c>
      <c r="I17" s="9">
        <v>520620</v>
      </c>
      <c r="J17" s="9">
        <v>364434</v>
      </c>
      <c r="K17" s="9">
        <v>0</v>
      </c>
      <c r="L17" s="9">
        <v>154239</v>
      </c>
      <c r="M17" s="9">
        <v>1947</v>
      </c>
      <c r="N17" s="9">
        <f t="shared" si="0"/>
        <v>66</v>
      </c>
      <c r="O17" s="9">
        <f t="shared" si="1"/>
        <v>520620</v>
      </c>
      <c r="P17" s="9">
        <f t="shared" si="2"/>
        <v>364434</v>
      </c>
      <c r="Q17" s="9">
        <f t="shared" si="3"/>
        <v>0</v>
      </c>
      <c r="R17" s="9">
        <f t="shared" si="4"/>
        <v>154239</v>
      </c>
      <c r="S17" s="9">
        <f t="shared" si="5"/>
        <v>1947</v>
      </c>
      <c r="T17" s="8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4</v>
      </c>
      <c r="AA17" s="9">
        <v>95590</v>
      </c>
      <c r="AB17" s="9">
        <v>66913</v>
      </c>
      <c r="AC17" s="9">
        <v>0</v>
      </c>
      <c r="AD17" s="9">
        <v>28677</v>
      </c>
      <c r="AE17" s="9">
        <v>0</v>
      </c>
      <c r="AF17" s="9">
        <f t="shared" si="6"/>
        <v>4</v>
      </c>
      <c r="AG17" s="9">
        <f t="shared" si="7"/>
        <v>95590</v>
      </c>
      <c r="AH17" s="9">
        <f t="shared" si="8"/>
        <v>66913</v>
      </c>
      <c r="AI17" s="9">
        <f t="shared" si="9"/>
        <v>0</v>
      </c>
      <c r="AJ17" s="9">
        <f t="shared" si="10"/>
        <v>28677</v>
      </c>
      <c r="AK17" s="9">
        <f t="shared" si="11"/>
        <v>0</v>
      </c>
      <c r="AL17" s="8">
        <f t="shared" si="12"/>
        <v>70</v>
      </c>
      <c r="AM17" s="9">
        <f t="shared" si="13"/>
        <v>616210</v>
      </c>
      <c r="AN17" s="9">
        <f t="shared" si="14"/>
        <v>431347</v>
      </c>
      <c r="AO17" s="9">
        <f t="shared" si="15"/>
        <v>0</v>
      </c>
      <c r="AP17" s="9">
        <f t="shared" si="16"/>
        <v>182916</v>
      </c>
      <c r="AQ17" s="9">
        <f t="shared" si="17"/>
        <v>1947</v>
      </c>
      <c r="AR17" s="9">
        <v>48</v>
      </c>
      <c r="AS17" s="9">
        <v>807700</v>
      </c>
      <c r="AT17" s="9">
        <v>565390</v>
      </c>
      <c r="AU17" s="9">
        <v>0</v>
      </c>
      <c r="AV17" s="9">
        <v>235695</v>
      </c>
      <c r="AW17" s="9">
        <v>6615</v>
      </c>
      <c r="AX17" s="9">
        <f t="shared" si="18"/>
        <v>118</v>
      </c>
      <c r="AY17" s="9">
        <f t="shared" si="19"/>
        <v>1423910</v>
      </c>
      <c r="AZ17" s="9">
        <f t="shared" si="20"/>
        <v>996737</v>
      </c>
      <c r="BA17" s="9">
        <f t="shared" si="21"/>
        <v>0</v>
      </c>
      <c r="BB17" s="9">
        <f t="shared" si="22"/>
        <v>418611</v>
      </c>
      <c r="BC17" s="9">
        <f t="shared" si="23"/>
        <v>8562</v>
      </c>
      <c r="BD17" s="8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f t="shared" si="24"/>
        <v>0</v>
      </c>
      <c r="BQ17" s="9">
        <f t="shared" si="25"/>
        <v>0</v>
      </c>
      <c r="BR17" s="9">
        <f t="shared" si="26"/>
        <v>0</v>
      </c>
      <c r="BS17" s="9">
        <f t="shared" si="27"/>
        <v>0</v>
      </c>
      <c r="BT17" s="9">
        <f t="shared" si="28"/>
        <v>0</v>
      </c>
      <c r="BU17" s="9">
        <f t="shared" si="29"/>
        <v>0</v>
      </c>
      <c r="BV17" s="8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f t="shared" si="30"/>
        <v>118</v>
      </c>
      <c r="CC17" s="9">
        <f t="shared" si="31"/>
        <v>1423910</v>
      </c>
      <c r="CD17" s="9">
        <f t="shared" si="32"/>
        <v>996737</v>
      </c>
      <c r="CE17" s="9">
        <f t="shared" si="33"/>
        <v>0</v>
      </c>
      <c r="CF17" s="9">
        <f t="shared" si="34"/>
        <v>418611</v>
      </c>
      <c r="CG17" s="9">
        <f t="shared" si="35"/>
        <v>8562</v>
      </c>
      <c r="CH17" s="6"/>
      <c r="CI17" s="6"/>
      <c r="CJ17" s="6"/>
      <c r="CK17" s="6"/>
      <c r="CL17" s="6"/>
      <c r="CM17" s="6"/>
      <c r="CN17" s="18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0</v>
      </c>
      <c r="DG17" s="9">
        <f t="shared" si="37"/>
        <v>0</v>
      </c>
      <c r="DH17" s="9">
        <f t="shared" si="38"/>
        <v>0</v>
      </c>
      <c r="DI17" s="9">
        <f t="shared" si="39"/>
        <v>0</v>
      </c>
      <c r="DJ17" s="9">
        <f t="shared" si="40"/>
        <v>0</v>
      </c>
      <c r="DK17" s="9">
        <f t="shared" si="41"/>
        <v>0</v>
      </c>
      <c r="DL17" s="9">
        <f t="shared" si="42"/>
        <v>118</v>
      </c>
      <c r="DM17" s="9">
        <f t="shared" si="43"/>
        <v>1423910</v>
      </c>
      <c r="DN17" s="9">
        <f t="shared" si="44"/>
        <v>996737</v>
      </c>
      <c r="DO17" s="9">
        <f t="shared" si="45"/>
        <v>0</v>
      </c>
      <c r="DP17" s="9">
        <f t="shared" si="46"/>
        <v>418611</v>
      </c>
      <c r="DQ17" s="9">
        <f t="shared" si="47"/>
        <v>8562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>
        <f t="shared" si="48"/>
        <v>0</v>
      </c>
      <c r="EK17" s="9">
        <f t="shared" si="48"/>
        <v>0</v>
      </c>
      <c r="EM17" s="9">
        <f t="shared" si="49"/>
        <v>118</v>
      </c>
      <c r="EN17" s="9">
        <f t="shared" si="50"/>
        <v>1423910</v>
      </c>
    </row>
    <row r="18" spans="1:144" s="7" customFormat="1" ht="15.95" customHeight="1" x14ac:dyDescent="0.15">
      <c r="A18" s="2" t="s">
        <v>39</v>
      </c>
      <c r="B18" s="8">
        <v>22</v>
      </c>
      <c r="C18" s="9">
        <v>16917050</v>
      </c>
      <c r="D18" s="9">
        <v>12063772</v>
      </c>
      <c r="E18" s="9">
        <v>3988877</v>
      </c>
      <c r="F18" s="9">
        <v>864401</v>
      </c>
      <c r="G18" s="9">
        <v>0</v>
      </c>
      <c r="H18" s="9">
        <v>458</v>
      </c>
      <c r="I18" s="9">
        <v>5750020</v>
      </c>
      <c r="J18" s="9">
        <v>4025014</v>
      </c>
      <c r="K18" s="9">
        <v>307794</v>
      </c>
      <c r="L18" s="9">
        <v>1393834</v>
      </c>
      <c r="M18" s="9">
        <v>23378</v>
      </c>
      <c r="N18" s="9">
        <f t="shared" si="0"/>
        <v>480</v>
      </c>
      <c r="O18" s="9">
        <f t="shared" si="1"/>
        <v>22667070</v>
      </c>
      <c r="P18" s="9">
        <f t="shared" si="2"/>
        <v>16088786</v>
      </c>
      <c r="Q18" s="9">
        <f t="shared" si="3"/>
        <v>4296671</v>
      </c>
      <c r="R18" s="9">
        <f t="shared" si="4"/>
        <v>2258235</v>
      </c>
      <c r="S18" s="9">
        <f t="shared" si="5"/>
        <v>23378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65</v>
      </c>
      <c r="AA18" s="9">
        <v>724560</v>
      </c>
      <c r="AB18" s="9">
        <v>507192</v>
      </c>
      <c r="AC18" s="9">
        <v>0</v>
      </c>
      <c r="AD18" s="9">
        <v>217368</v>
      </c>
      <c r="AE18" s="9">
        <v>0</v>
      </c>
      <c r="AF18" s="9">
        <f t="shared" si="6"/>
        <v>65</v>
      </c>
      <c r="AG18" s="9">
        <f t="shared" si="7"/>
        <v>724560</v>
      </c>
      <c r="AH18" s="9">
        <f t="shared" si="8"/>
        <v>507192</v>
      </c>
      <c r="AI18" s="9">
        <f t="shared" si="9"/>
        <v>0</v>
      </c>
      <c r="AJ18" s="9">
        <f t="shared" si="10"/>
        <v>217368</v>
      </c>
      <c r="AK18" s="9">
        <f t="shared" si="11"/>
        <v>0</v>
      </c>
      <c r="AL18" s="8">
        <f t="shared" si="12"/>
        <v>545</v>
      </c>
      <c r="AM18" s="9">
        <f t="shared" si="13"/>
        <v>23391630</v>
      </c>
      <c r="AN18" s="9">
        <f t="shared" si="14"/>
        <v>16595978</v>
      </c>
      <c r="AO18" s="9">
        <f t="shared" si="15"/>
        <v>4296671</v>
      </c>
      <c r="AP18" s="9">
        <f t="shared" si="16"/>
        <v>2475603</v>
      </c>
      <c r="AQ18" s="9">
        <f t="shared" si="17"/>
        <v>23378</v>
      </c>
      <c r="AR18" s="9">
        <v>357</v>
      </c>
      <c r="AS18" s="9">
        <v>4325660</v>
      </c>
      <c r="AT18" s="9">
        <v>3027962</v>
      </c>
      <c r="AU18" s="9">
        <v>44332</v>
      </c>
      <c r="AV18" s="9">
        <v>1216596</v>
      </c>
      <c r="AW18" s="9">
        <v>36770</v>
      </c>
      <c r="AX18" s="9">
        <f t="shared" si="18"/>
        <v>902</v>
      </c>
      <c r="AY18" s="9">
        <f t="shared" si="19"/>
        <v>27717290</v>
      </c>
      <c r="AZ18" s="9">
        <f t="shared" si="20"/>
        <v>19623940</v>
      </c>
      <c r="BA18" s="9">
        <f t="shared" si="21"/>
        <v>4341003</v>
      </c>
      <c r="BB18" s="9">
        <f t="shared" si="22"/>
        <v>3692199</v>
      </c>
      <c r="BC18" s="9">
        <f t="shared" si="23"/>
        <v>60148</v>
      </c>
      <c r="BD18" s="8">
        <v>22</v>
      </c>
      <c r="BE18" s="9">
        <v>1008742</v>
      </c>
      <c r="BF18" s="9">
        <v>141392</v>
      </c>
      <c r="BG18" s="9">
        <v>0</v>
      </c>
      <c r="BH18" s="9">
        <v>867350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22</v>
      </c>
      <c r="BQ18" s="9">
        <f t="shared" si="25"/>
        <v>1008742</v>
      </c>
      <c r="BR18" s="9">
        <f t="shared" si="26"/>
        <v>141392</v>
      </c>
      <c r="BS18" s="9">
        <f t="shared" si="27"/>
        <v>0</v>
      </c>
      <c r="BT18" s="9">
        <f t="shared" si="28"/>
        <v>867350</v>
      </c>
      <c r="BU18" s="9">
        <f t="shared" si="29"/>
        <v>0</v>
      </c>
      <c r="BV18" s="8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f t="shared" si="30"/>
        <v>902</v>
      </c>
      <c r="CC18" s="9">
        <f t="shared" si="31"/>
        <v>28726032</v>
      </c>
      <c r="CD18" s="9">
        <f t="shared" si="32"/>
        <v>19765332</v>
      </c>
      <c r="CE18" s="9">
        <f t="shared" si="33"/>
        <v>4341003</v>
      </c>
      <c r="CF18" s="9">
        <f t="shared" si="34"/>
        <v>4559549</v>
      </c>
      <c r="CG18" s="9">
        <f t="shared" si="35"/>
        <v>60148</v>
      </c>
      <c r="CH18" s="6"/>
      <c r="CI18" s="6"/>
      <c r="CJ18" s="6"/>
      <c r="CK18" s="6"/>
      <c r="CL18" s="6"/>
      <c r="CM18" s="6"/>
      <c r="CN18" s="18">
        <v>3</v>
      </c>
      <c r="CO18" s="9">
        <v>16080</v>
      </c>
      <c r="CP18" s="9">
        <v>11256</v>
      </c>
      <c r="CQ18" s="9">
        <v>0</v>
      </c>
      <c r="CR18" s="9">
        <v>4824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3</v>
      </c>
      <c r="DG18" s="9">
        <f t="shared" si="37"/>
        <v>16080</v>
      </c>
      <c r="DH18" s="9">
        <f t="shared" si="38"/>
        <v>11256</v>
      </c>
      <c r="DI18" s="9">
        <f t="shared" si="39"/>
        <v>0</v>
      </c>
      <c r="DJ18" s="9">
        <f t="shared" si="40"/>
        <v>4824</v>
      </c>
      <c r="DK18" s="9">
        <f t="shared" si="41"/>
        <v>0</v>
      </c>
      <c r="DL18" s="9">
        <f t="shared" si="42"/>
        <v>905</v>
      </c>
      <c r="DM18" s="9">
        <f t="shared" si="43"/>
        <v>28742112</v>
      </c>
      <c r="DN18" s="9">
        <f t="shared" si="44"/>
        <v>19776588</v>
      </c>
      <c r="DO18" s="9">
        <f t="shared" si="45"/>
        <v>4341003</v>
      </c>
      <c r="DP18" s="9">
        <f t="shared" si="46"/>
        <v>4564373</v>
      </c>
      <c r="DQ18" s="9">
        <f t="shared" si="47"/>
        <v>60148</v>
      </c>
      <c r="DR18" s="9">
        <v>16</v>
      </c>
      <c r="DS18" s="9">
        <v>8</v>
      </c>
      <c r="DT18" s="9">
        <v>24</v>
      </c>
      <c r="DU18" s="9">
        <v>22</v>
      </c>
      <c r="DV18" s="9">
        <v>0</v>
      </c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>
        <f t="shared" si="48"/>
        <v>0</v>
      </c>
      <c r="EK18" s="9">
        <f t="shared" si="48"/>
        <v>0</v>
      </c>
      <c r="EM18" s="9">
        <f t="shared" si="49"/>
        <v>902</v>
      </c>
      <c r="EN18" s="9">
        <f t="shared" si="50"/>
        <v>28726032</v>
      </c>
    </row>
    <row r="19" spans="1:144" s="7" customFormat="1" ht="15.95" customHeight="1" x14ac:dyDescent="0.15">
      <c r="A19" s="2" t="s">
        <v>40</v>
      </c>
      <c r="B19" s="8">
        <v>23</v>
      </c>
      <c r="C19" s="9">
        <v>14257600</v>
      </c>
      <c r="D19" s="9">
        <v>9980310</v>
      </c>
      <c r="E19" s="9">
        <v>2312443</v>
      </c>
      <c r="F19" s="9">
        <v>1964847</v>
      </c>
      <c r="G19" s="9">
        <v>0</v>
      </c>
      <c r="H19" s="9">
        <v>584</v>
      </c>
      <c r="I19" s="9">
        <v>18077670</v>
      </c>
      <c r="J19" s="9">
        <v>12654369</v>
      </c>
      <c r="K19" s="9">
        <v>1892667</v>
      </c>
      <c r="L19" s="9">
        <v>3000357</v>
      </c>
      <c r="M19" s="9">
        <v>530277</v>
      </c>
      <c r="N19" s="9">
        <f t="shared" si="0"/>
        <v>607</v>
      </c>
      <c r="O19" s="9">
        <f t="shared" si="1"/>
        <v>32335270</v>
      </c>
      <c r="P19" s="9">
        <f t="shared" si="2"/>
        <v>22634679</v>
      </c>
      <c r="Q19" s="9">
        <f t="shared" si="3"/>
        <v>4205110</v>
      </c>
      <c r="R19" s="9">
        <f t="shared" si="4"/>
        <v>4965204</v>
      </c>
      <c r="S19" s="9">
        <f t="shared" si="5"/>
        <v>530277</v>
      </c>
      <c r="T19" s="8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35</v>
      </c>
      <c r="AA19" s="9">
        <v>564680</v>
      </c>
      <c r="AB19" s="9">
        <v>395276</v>
      </c>
      <c r="AC19" s="9">
        <v>0</v>
      </c>
      <c r="AD19" s="9">
        <v>169404</v>
      </c>
      <c r="AE19" s="9">
        <v>0</v>
      </c>
      <c r="AF19" s="9">
        <f t="shared" si="6"/>
        <v>35</v>
      </c>
      <c r="AG19" s="9">
        <f t="shared" si="7"/>
        <v>564680</v>
      </c>
      <c r="AH19" s="9">
        <f t="shared" si="8"/>
        <v>395276</v>
      </c>
      <c r="AI19" s="9">
        <f t="shared" si="9"/>
        <v>0</v>
      </c>
      <c r="AJ19" s="9">
        <f t="shared" si="10"/>
        <v>169404</v>
      </c>
      <c r="AK19" s="9">
        <f t="shared" si="11"/>
        <v>0</v>
      </c>
      <c r="AL19" s="8">
        <f t="shared" si="12"/>
        <v>642</v>
      </c>
      <c r="AM19" s="9">
        <f t="shared" si="13"/>
        <v>32899950</v>
      </c>
      <c r="AN19" s="9">
        <f t="shared" si="14"/>
        <v>23029955</v>
      </c>
      <c r="AO19" s="9">
        <f t="shared" si="15"/>
        <v>4205110</v>
      </c>
      <c r="AP19" s="9">
        <f t="shared" si="16"/>
        <v>5134608</v>
      </c>
      <c r="AQ19" s="9">
        <f t="shared" si="17"/>
        <v>530277</v>
      </c>
      <c r="AR19" s="9">
        <v>434</v>
      </c>
      <c r="AS19" s="9">
        <v>6885640</v>
      </c>
      <c r="AT19" s="9">
        <v>4819948</v>
      </c>
      <c r="AU19" s="9">
        <v>33810</v>
      </c>
      <c r="AV19" s="9">
        <v>1911882</v>
      </c>
      <c r="AW19" s="9">
        <v>120000</v>
      </c>
      <c r="AX19" s="9">
        <f t="shared" si="18"/>
        <v>1076</v>
      </c>
      <c r="AY19" s="9">
        <f t="shared" si="19"/>
        <v>39785590</v>
      </c>
      <c r="AZ19" s="9">
        <f t="shared" si="20"/>
        <v>27849903</v>
      </c>
      <c r="BA19" s="9">
        <f t="shared" si="21"/>
        <v>4238920</v>
      </c>
      <c r="BB19" s="9">
        <f t="shared" si="22"/>
        <v>7046490</v>
      </c>
      <c r="BC19" s="9">
        <f t="shared" si="23"/>
        <v>650277</v>
      </c>
      <c r="BD19" s="8">
        <v>23</v>
      </c>
      <c r="BE19" s="9">
        <v>691206</v>
      </c>
      <c r="BF19" s="9">
        <v>104516</v>
      </c>
      <c r="BG19" s="9">
        <v>0</v>
      </c>
      <c r="BH19" s="9">
        <v>586690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f t="shared" si="24"/>
        <v>23</v>
      </c>
      <c r="BQ19" s="9">
        <f t="shared" si="25"/>
        <v>691206</v>
      </c>
      <c r="BR19" s="9">
        <f t="shared" si="26"/>
        <v>104516</v>
      </c>
      <c r="BS19" s="9">
        <f t="shared" si="27"/>
        <v>0</v>
      </c>
      <c r="BT19" s="9">
        <f t="shared" si="28"/>
        <v>586690</v>
      </c>
      <c r="BU19" s="9">
        <f t="shared" si="29"/>
        <v>0</v>
      </c>
      <c r="BV19" s="8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f t="shared" si="30"/>
        <v>1076</v>
      </c>
      <c r="CC19" s="9">
        <f t="shared" si="31"/>
        <v>40476796</v>
      </c>
      <c r="CD19" s="9">
        <f t="shared" si="32"/>
        <v>27954419</v>
      </c>
      <c r="CE19" s="9">
        <f t="shared" si="33"/>
        <v>4238920</v>
      </c>
      <c r="CF19" s="9">
        <f t="shared" si="34"/>
        <v>7633180</v>
      </c>
      <c r="CG19" s="9">
        <f t="shared" si="35"/>
        <v>650277</v>
      </c>
      <c r="CH19" s="6"/>
      <c r="CI19" s="6"/>
      <c r="CJ19" s="6"/>
      <c r="CK19" s="6"/>
      <c r="CL19" s="6"/>
      <c r="CM19" s="6"/>
      <c r="CN19" s="18">
        <v>7</v>
      </c>
      <c r="CO19" s="9">
        <v>52451</v>
      </c>
      <c r="CP19" s="9">
        <v>36714</v>
      </c>
      <c r="CQ19" s="9">
        <v>0</v>
      </c>
      <c r="CR19" s="9">
        <v>15737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7</v>
      </c>
      <c r="DG19" s="9">
        <f t="shared" si="37"/>
        <v>52451</v>
      </c>
      <c r="DH19" s="9">
        <f t="shared" si="38"/>
        <v>36714</v>
      </c>
      <c r="DI19" s="9">
        <f t="shared" si="39"/>
        <v>0</v>
      </c>
      <c r="DJ19" s="9">
        <f t="shared" si="40"/>
        <v>15737</v>
      </c>
      <c r="DK19" s="9">
        <f t="shared" si="41"/>
        <v>0</v>
      </c>
      <c r="DL19" s="9">
        <f t="shared" si="42"/>
        <v>1083</v>
      </c>
      <c r="DM19" s="9">
        <f t="shared" si="43"/>
        <v>40529247</v>
      </c>
      <c r="DN19" s="9">
        <f t="shared" si="44"/>
        <v>27991133</v>
      </c>
      <c r="DO19" s="9">
        <f t="shared" si="45"/>
        <v>4238920</v>
      </c>
      <c r="DP19" s="9">
        <f t="shared" si="46"/>
        <v>7648917</v>
      </c>
      <c r="DQ19" s="9">
        <f t="shared" si="47"/>
        <v>650277</v>
      </c>
      <c r="DR19" s="9">
        <v>15</v>
      </c>
      <c r="DS19" s="9">
        <v>55</v>
      </c>
      <c r="DT19" s="9">
        <v>70</v>
      </c>
      <c r="DU19" s="9">
        <v>26</v>
      </c>
      <c r="DV19" s="9">
        <v>8</v>
      </c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>
        <f t="shared" si="48"/>
        <v>0</v>
      </c>
      <c r="EK19" s="9">
        <f t="shared" si="48"/>
        <v>0</v>
      </c>
      <c r="EM19" s="9">
        <f t="shared" si="49"/>
        <v>1076</v>
      </c>
      <c r="EN19" s="9">
        <f t="shared" si="50"/>
        <v>40476796</v>
      </c>
    </row>
    <row r="20" spans="1:144" s="7" customFormat="1" ht="15.95" customHeight="1" x14ac:dyDescent="0.15">
      <c r="A20" s="2" t="s">
        <v>41</v>
      </c>
      <c r="B20" s="8">
        <v>39</v>
      </c>
      <c r="C20" s="9">
        <v>30753710</v>
      </c>
      <c r="D20" s="9">
        <v>21527577</v>
      </c>
      <c r="E20" s="9">
        <v>5327191</v>
      </c>
      <c r="F20" s="9">
        <v>3888942</v>
      </c>
      <c r="G20" s="9">
        <v>10000</v>
      </c>
      <c r="H20" s="9">
        <v>1119</v>
      </c>
      <c r="I20" s="9">
        <v>16355470</v>
      </c>
      <c r="J20" s="9">
        <v>11448829</v>
      </c>
      <c r="K20" s="9">
        <v>201115</v>
      </c>
      <c r="L20" s="9">
        <v>4661142</v>
      </c>
      <c r="M20" s="9">
        <v>44384</v>
      </c>
      <c r="N20" s="9">
        <f t="shared" si="0"/>
        <v>1158</v>
      </c>
      <c r="O20" s="9">
        <f t="shared" si="1"/>
        <v>47109180</v>
      </c>
      <c r="P20" s="9">
        <f t="shared" si="2"/>
        <v>32976406</v>
      </c>
      <c r="Q20" s="9">
        <f t="shared" si="3"/>
        <v>5528306</v>
      </c>
      <c r="R20" s="9">
        <f t="shared" si="4"/>
        <v>8550084</v>
      </c>
      <c r="S20" s="9">
        <f t="shared" si="5"/>
        <v>54384</v>
      </c>
      <c r="T20" s="8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108</v>
      </c>
      <c r="AA20" s="9">
        <v>1375880</v>
      </c>
      <c r="AB20" s="9">
        <v>963116</v>
      </c>
      <c r="AC20" s="9">
        <v>0</v>
      </c>
      <c r="AD20" s="9">
        <v>412764</v>
      </c>
      <c r="AE20" s="9">
        <v>0</v>
      </c>
      <c r="AF20" s="9">
        <f t="shared" si="6"/>
        <v>108</v>
      </c>
      <c r="AG20" s="9">
        <f t="shared" si="7"/>
        <v>1375880</v>
      </c>
      <c r="AH20" s="9">
        <f t="shared" si="8"/>
        <v>963116</v>
      </c>
      <c r="AI20" s="9">
        <f t="shared" si="9"/>
        <v>0</v>
      </c>
      <c r="AJ20" s="9">
        <f t="shared" si="10"/>
        <v>412764</v>
      </c>
      <c r="AK20" s="9">
        <f t="shared" si="11"/>
        <v>0</v>
      </c>
      <c r="AL20" s="8">
        <f t="shared" si="12"/>
        <v>1266</v>
      </c>
      <c r="AM20" s="9">
        <f t="shared" si="13"/>
        <v>48485060</v>
      </c>
      <c r="AN20" s="9">
        <f t="shared" si="14"/>
        <v>33939522</v>
      </c>
      <c r="AO20" s="9">
        <f t="shared" si="15"/>
        <v>5528306</v>
      </c>
      <c r="AP20" s="9">
        <f t="shared" si="16"/>
        <v>8962848</v>
      </c>
      <c r="AQ20" s="9">
        <f t="shared" si="17"/>
        <v>54384</v>
      </c>
      <c r="AR20" s="9">
        <v>813</v>
      </c>
      <c r="AS20" s="9">
        <v>14857250</v>
      </c>
      <c r="AT20" s="9">
        <v>10400075</v>
      </c>
      <c r="AU20" s="9">
        <v>550225</v>
      </c>
      <c r="AV20" s="9">
        <v>3777434</v>
      </c>
      <c r="AW20" s="9">
        <v>129516</v>
      </c>
      <c r="AX20" s="9">
        <f t="shared" si="18"/>
        <v>2079</v>
      </c>
      <c r="AY20" s="9">
        <f t="shared" si="19"/>
        <v>63342310</v>
      </c>
      <c r="AZ20" s="9">
        <f t="shared" si="20"/>
        <v>44339597</v>
      </c>
      <c r="BA20" s="9">
        <f t="shared" si="21"/>
        <v>6078531</v>
      </c>
      <c r="BB20" s="9">
        <f t="shared" si="22"/>
        <v>12740282</v>
      </c>
      <c r="BC20" s="9">
        <f t="shared" si="23"/>
        <v>183900</v>
      </c>
      <c r="BD20" s="8">
        <v>37</v>
      </c>
      <c r="BE20" s="9">
        <v>800598</v>
      </c>
      <c r="BF20" s="9">
        <v>247308</v>
      </c>
      <c r="BG20" s="9">
        <v>0</v>
      </c>
      <c r="BH20" s="9">
        <v>553290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f t="shared" si="24"/>
        <v>37</v>
      </c>
      <c r="BQ20" s="9">
        <f t="shared" si="25"/>
        <v>800598</v>
      </c>
      <c r="BR20" s="9">
        <f t="shared" si="26"/>
        <v>247308</v>
      </c>
      <c r="BS20" s="9">
        <f t="shared" si="27"/>
        <v>0</v>
      </c>
      <c r="BT20" s="9">
        <f t="shared" si="28"/>
        <v>553290</v>
      </c>
      <c r="BU20" s="9">
        <f t="shared" si="29"/>
        <v>0</v>
      </c>
      <c r="BV20" s="8">
        <v>1</v>
      </c>
      <c r="BW20" s="9">
        <v>35490</v>
      </c>
      <c r="BX20" s="9">
        <v>24843</v>
      </c>
      <c r="BY20" s="9">
        <v>0</v>
      </c>
      <c r="BZ20" s="9">
        <v>10647</v>
      </c>
      <c r="CA20" s="9">
        <v>0</v>
      </c>
      <c r="CB20" s="9">
        <f t="shared" si="30"/>
        <v>2080</v>
      </c>
      <c r="CC20" s="9">
        <f t="shared" si="31"/>
        <v>64178398</v>
      </c>
      <c r="CD20" s="9">
        <f t="shared" si="32"/>
        <v>44611748</v>
      </c>
      <c r="CE20" s="9">
        <f t="shared" si="33"/>
        <v>6078531</v>
      </c>
      <c r="CF20" s="9">
        <f t="shared" si="34"/>
        <v>13304219</v>
      </c>
      <c r="CG20" s="9">
        <f t="shared" si="35"/>
        <v>183900</v>
      </c>
      <c r="CH20" s="6"/>
      <c r="CI20" s="6"/>
      <c r="CJ20" s="6"/>
      <c r="CK20" s="6"/>
      <c r="CL20" s="6"/>
      <c r="CM20" s="6"/>
      <c r="CN20" s="18">
        <v>23</v>
      </c>
      <c r="CO20" s="9">
        <v>96492</v>
      </c>
      <c r="CP20" s="9">
        <v>67544</v>
      </c>
      <c r="CQ20" s="9">
        <v>0</v>
      </c>
      <c r="CR20" s="9">
        <v>28948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23</v>
      </c>
      <c r="DG20" s="9">
        <f t="shared" si="37"/>
        <v>96492</v>
      </c>
      <c r="DH20" s="9">
        <f t="shared" si="38"/>
        <v>67544</v>
      </c>
      <c r="DI20" s="9">
        <f t="shared" si="39"/>
        <v>0</v>
      </c>
      <c r="DJ20" s="9">
        <f t="shared" si="40"/>
        <v>28948</v>
      </c>
      <c r="DK20" s="9">
        <f t="shared" si="41"/>
        <v>0</v>
      </c>
      <c r="DL20" s="9">
        <f t="shared" si="42"/>
        <v>2103</v>
      </c>
      <c r="DM20" s="9">
        <f t="shared" si="43"/>
        <v>64274890</v>
      </c>
      <c r="DN20" s="9">
        <f t="shared" si="44"/>
        <v>44679292</v>
      </c>
      <c r="DO20" s="9">
        <f t="shared" si="45"/>
        <v>6078531</v>
      </c>
      <c r="DP20" s="9">
        <f t="shared" si="46"/>
        <v>13333167</v>
      </c>
      <c r="DQ20" s="9">
        <f t="shared" si="47"/>
        <v>183900</v>
      </c>
      <c r="DR20" s="9">
        <v>20</v>
      </c>
      <c r="DS20" s="9">
        <v>10</v>
      </c>
      <c r="DT20" s="9">
        <v>30</v>
      </c>
      <c r="DU20" s="9">
        <v>8</v>
      </c>
      <c r="DV20" s="9">
        <v>7</v>
      </c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>
        <f t="shared" si="48"/>
        <v>0</v>
      </c>
      <c r="EK20" s="9">
        <f t="shared" si="48"/>
        <v>0</v>
      </c>
      <c r="EM20" s="9">
        <f t="shared" si="49"/>
        <v>2080</v>
      </c>
      <c r="EN20" s="9">
        <f t="shared" si="50"/>
        <v>64178398</v>
      </c>
    </row>
    <row r="21" spans="1:144" s="7" customFormat="1" ht="15.95" customHeight="1" x14ac:dyDescent="0.15">
      <c r="A21" s="2" t="s">
        <v>42</v>
      </c>
      <c r="B21" s="8">
        <v>34</v>
      </c>
      <c r="C21" s="9">
        <v>17330570</v>
      </c>
      <c r="D21" s="9">
        <v>12131402</v>
      </c>
      <c r="E21" s="9">
        <v>1893462</v>
      </c>
      <c r="F21" s="9">
        <v>3305706</v>
      </c>
      <c r="G21" s="9">
        <v>0</v>
      </c>
      <c r="H21" s="9">
        <v>608</v>
      </c>
      <c r="I21" s="9">
        <v>7423220</v>
      </c>
      <c r="J21" s="9">
        <v>5196254</v>
      </c>
      <c r="K21" s="9">
        <v>18586</v>
      </c>
      <c r="L21" s="9">
        <v>2205728</v>
      </c>
      <c r="M21" s="9">
        <v>2652</v>
      </c>
      <c r="N21" s="9">
        <f t="shared" si="0"/>
        <v>642</v>
      </c>
      <c r="O21" s="9">
        <f t="shared" si="1"/>
        <v>24753790</v>
      </c>
      <c r="P21" s="9">
        <f t="shared" si="2"/>
        <v>17327656</v>
      </c>
      <c r="Q21" s="9">
        <f t="shared" si="3"/>
        <v>1912048</v>
      </c>
      <c r="R21" s="9">
        <f t="shared" si="4"/>
        <v>5511434</v>
      </c>
      <c r="S21" s="9">
        <f t="shared" si="5"/>
        <v>2652</v>
      </c>
      <c r="T21" s="8">
        <v>1</v>
      </c>
      <c r="U21" s="9">
        <v>78820</v>
      </c>
      <c r="V21" s="9">
        <v>55170</v>
      </c>
      <c r="W21" s="9">
        <v>0</v>
      </c>
      <c r="X21" s="9">
        <v>23650</v>
      </c>
      <c r="Y21" s="9">
        <v>0</v>
      </c>
      <c r="Z21" s="9">
        <v>88</v>
      </c>
      <c r="AA21" s="9">
        <v>1255930</v>
      </c>
      <c r="AB21" s="9">
        <v>879151</v>
      </c>
      <c r="AC21" s="9">
        <v>0</v>
      </c>
      <c r="AD21" s="9">
        <v>376779</v>
      </c>
      <c r="AE21" s="9">
        <v>0</v>
      </c>
      <c r="AF21" s="9">
        <f t="shared" si="6"/>
        <v>89</v>
      </c>
      <c r="AG21" s="9">
        <f t="shared" si="7"/>
        <v>1334750</v>
      </c>
      <c r="AH21" s="9">
        <f t="shared" si="8"/>
        <v>934321</v>
      </c>
      <c r="AI21" s="9">
        <f t="shared" si="9"/>
        <v>0</v>
      </c>
      <c r="AJ21" s="9">
        <f t="shared" si="10"/>
        <v>400429</v>
      </c>
      <c r="AK21" s="9">
        <f t="shared" si="11"/>
        <v>0</v>
      </c>
      <c r="AL21" s="8">
        <f t="shared" si="12"/>
        <v>731</v>
      </c>
      <c r="AM21" s="9">
        <f t="shared" si="13"/>
        <v>26088540</v>
      </c>
      <c r="AN21" s="9">
        <f t="shared" si="14"/>
        <v>18261977</v>
      </c>
      <c r="AO21" s="9">
        <f t="shared" si="15"/>
        <v>1912048</v>
      </c>
      <c r="AP21" s="9">
        <f t="shared" si="16"/>
        <v>5911863</v>
      </c>
      <c r="AQ21" s="9">
        <f t="shared" si="17"/>
        <v>2652</v>
      </c>
      <c r="AR21" s="9">
        <v>478</v>
      </c>
      <c r="AS21" s="9">
        <v>6160600</v>
      </c>
      <c r="AT21" s="9">
        <v>4312420</v>
      </c>
      <c r="AU21" s="9">
        <v>0</v>
      </c>
      <c r="AV21" s="9">
        <v>1848180</v>
      </c>
      <c r="AW21" s="9">
        <v>0</v>
      </c>
      <c r="AX21" s="9">
        <f t="shared" si="18"/>
        <v>1209</v>
      </c>
      <c r="AY21" s="9">
        <f t="shared" si="19"/>
        <v>32249140</v>
      </c>
      <c r="AZ21" s="9">
        <f t="shared" si="20"/>
        <v>22574397</v>
      </c>
      <c r="BA21" s="9">
        <f t="shared" si="21"/>
        <v>1912048</v>
      </c>
      <c r="BB21" s="9">
        <f t="shared" si="22"/>
        <v>7760043</v>
      </c>
      <c r="BC21" s="9">
        <f t="shared" si="23"/>
        <v>2652</v>
      </c>
      <c r="BD21" s="8">
        <v>33</v>
      </c>
      <c r="BE21" s="9">
        <v>1068156</v>
      </c>
      <c r="BF21" s="9">
        <v>309226</v>
      </c>
      <c r="BG21" s="9">
        <v>0</v>
      </c>
      <c r="BH21" s="9">
        <v>758930</v>
      </c>
      <c r="BI21" s="9">
        <v>0</v>
      </c>
      <c r="BJ21" s="9">
        <v>1</v>
      </c>
      <c r="BK21" s="9">
        <v>2020</v>
      </c>
      <c r="BL21" s="9">
        <v>640</v>
      </c>
      <c r="BM21" s="9">
        <v>0</v>
      </c>
      <c r="BN21" s="9">
        <v>1380</v>
      </c>
      <c r="BO21" s="9">
        <v>0</v>
      </c>
      <c r="BP21" s="9">
        <f t="shared" si="24"/>
        <v>34</v>
      </c>
      <c r="BQ21" s="9">
        <f t="shared" si="25"/>
        <v>1070176</v>
      </c>
      <c r="BR21" s="9">
        <f t="shared" si="26"/>
        <v>309866</v>
      </c>
      <c r="BS21" s="9">
        <f t="shared" si="27"/>
        <v>0</v>
      </c>
      <c r="BT21" s="9">
        <f t="shared" si="28"/>
        <v>760310</v>
      </c>
      <c r="BU21" s="9">
        <f t="shared" si="29"/>
        <v>0</v>
      </c>
      <c r="BV21" s="8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f t="shared" si="30"/>
        <v>1209</v>
      </c>
      <c r="CC21" s="9">
        <f t="shared" si="31"/>
        <v>33319316</v>
      </c>
      <c r="CD21" s="9">
        <f t="shared" si="32"/>
        <v>22884263</v>
      </c>
      <c r="CE21" s="9">
        <f t="shared" si="33"/>
        <v>1912048</v>
      </c>
      <c r="CF21" s="9">
        <f t="shared" si="34"/>
        <v>8520353</v>
      </c>
      <c r="CG21" s="9">
        <f t="shared" si="35"/>
        <v>2652</v>
      </c>
      <c r="CH21" s="6"/>
      <c r="CI21" s="6"/>
      <c r="CJ21" s="6"/>
      <c r="CK21" s="6"/>
      <c r="CL21" s="6"/>
      <c r="CM21" s="6"/>
      <c r="CN21" s="18">
        <v>14</v>
      </c>
      <c r="CO21" s="9">
        <v>129372</v>
      </c>
      <c r="CP21" s="9">
        <v>90558</v>
      </c>
      <c r="CQ21" s="9">
        <v>0</v>
      </c>
      <c r="CR21" s="9">
        <v>38814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14</v>
      </c>
      <c r="DG21" s="9">
        <f t="shared" si="37"/>
        <v>129372</v>
      </c>
      <c r="DH21" s="9">
        <f t="shared" si="38"/>
        <v>90558</v>
      </c>
      <c r="DI21" s="9">
        <f t="shared" si="39"/>
        <v>0</v>
      </c>
      <c r="DJ21" s="9">
        <f t="shared" si="40"/>
        <v>38814</v>
      </c>
      <c r="DK21" s="9">
        <f t="shared" si="41"/>
        <v>0</v>
      </c>
      <c r="DL21" s="9">
        <f t="shared" si="42"/>
        <v>1223</v>
      </c>
      <c r="DM21" s="9">
        <f t="shared" si="43"/>
        <v>33448688</v>
      </c>
      <c r="DN21" s="9">
        <f t="shared" si="44"/>
        <v>22974821</v>
      </c>
      <c r="DO21" s="9">
        <f t="shared" si="45"/>
        <v>1912048</v>
      </c>
      <c r="DP21" s="9">
        <f t="shared" si="46"/>
        <v>8559167</v>
      </c>
      <c r="DQ21" s="9">
        <f t="shared" si="47"/>
        <v>2652</v>
      </c>
      <c r="DR21" s="9">
        <v>12</v>
      </c>
      <c r="DS21" s="9">
        <v>1</v>
      </c>
      <c r="DT21" s="9">
        <v>13</v>
      </c>
      <c r="DU21" s="9">
        <v>0</v>
      </c>
      <c r="DV21" s="9">
        <v>2</v>
      </c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>
        <f t="shared" si="48"/>
        <v>0</v>
      </c>
      <c r="EK21" s="9">
        <f t="shared" si="48"/>
        <v>0</v>
      </c>
      <c r="EM21" s="9">
        <f t="shared" si="49"/>
        <v>1209</v>
      </c>
      <c r="EN21" s="9">
        <f t="shared" si="50"/>
        <v>33319316</v>
      </c>
    </row>
    <row r="22" spans="1:144" s="7" customFormat="1" ht="15.95" customHeight="1" x14ac:dyDescent="0.15">
      <c r="A22" s="2" t="s">
        <v>43</v>
      </c>
      <c r="B22" s="8">
        <v>178</v>
      </c>
      <c r="C22" s="9">
        <v>103840240</v>
      </c>
      <c r="D22" s="9">
        <v>72682396</v>
      </c>
      <c r="E22" s="9">
        <v>16343238</v>
      </c>
      <c r="F22" s="9">
        <v>14431382</v>
      </c>
      <c r="G22" s="9">
        <v>383224</v>
      </c>
      <c r="H22" s="9">
        <v>2199</v>
      </c>
      <c r="I22" s="9">
        <v>33401860</v>
      </c>
      <c r="J22" s="9">
        <v>23381302</v>
      </c>
      <c r="K22" s="9">
        <v>18342</v>
      </c>
      <c r="L22" s="9">
        <v>9853321</v>
      </c>
      <c r="M22" s="9">
        <v>148895</v>
      </c>
      <c r="N22" s="9">
        <f t="shared" si="0"/>
        <v>2377</v>
      </c>
      <c r="O22" s="9">
        <f t="shared" si="1"/>
        <v>137242100</v>
      </c>
      <c r="P22" s="9">
        <f t="shared" si="2"/>
        <v>96063698</v>
      </c>
      <c r="Q22" s="9">
        <f t="shared" si="3"/>
        <v>16361580</v>
      </c>
      <c r="R22" s="9">
        <f t="shared" si="4"/>
        <v>24284703</v>
      </c>
      <c r="S22" s="9">
        <f t="shared" si="5"/>
        <v>532119</v>
      </c>
      <c r="T22" s="8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308</v>
      </c>
      <c r="AA22" s="9">
        <v>4304350</v>
      </c>
      <c r="AB22" s="9">
        <v>3013045</v>
      </c>
      <c r="AC22" s="9">
        <v>0</v>
      </c>
      <c r="AD22" s="9">
        <v>1291305</v>
      </c>
      <c r="AE22" s="9">
        <v>0</v>
      </c>
      <c r="AF22" s="9">
        <f t="shared" si="6"/>
        <v>308</v>
      </c>
      <c r="AG22" s="9">
        <f t="shared" si="7"/>
        <v>4304350</v>
      </c>
      <c r="AH22" s="9">
        <f t="shared" si="8"/>
        <v>3013045</v>
      </c>
      <c r="AI22" s="9">
        <f t="shared" si="9"/>
        <v>0</v>
      </c>
      <c r="AJ22" s="9">
        <f t="shared" si="10"/>
        <v>1291305</v>
      </c>
      <c r="AK22" s="9">
        <f t="shared" si="11"/>
        <v>0</v>
      </c>
      <c r="AL22" s="8">
        <f t="shared" si="12"/>
        <v>2685</v>
      </c>
      <c r="AM22" s="9">
        <f t="shared" si="13"/>
        <v>141546450</v>
      </c>
      <c r="AN22" s="9">
        <f t="shared" si="14"/>
        <v>99076743</v>
      </c>
      <c r="AO22" s="9">
        <f t="shared" si="15"/>
        <v>16361580</v>
      </c>
      <c r="AP22" s="9">
        <f t="shared" si="16"/>
        <v>25576008</v>
      </c>
      <c r="AQ22" s="9">
        <f t="shared" si="17"/>
        <v>532119</v>
      </c>
      <c r="AR22" s="9">
        <v>1700</v>
      </c>
      <c r="AS22" s="9">
        <v>21047470</v>
      </c>
      <c r="AT22" s="9">
        <v>14733229</v>
      </c>
      <c r="AU22" s="9">
        <v>0</v>
      </c>
      <c r="AV22" s="9">
        <v>6226527</v>
      </c>
      <c r="AW22" s="9">
        <v>87714</v>
      </c>
      <c r="AX22" s="9">
        <f t="shared" si="18"/>
        <v>4385</v>
      </c>
      <c r="AY22" s="9">
        <f t="shared" si="19"/>
        <v>162593920</v>
      </c>
      <c r="AZ22" s="9">
        <f t="shared" si="20"/>
        <v>113809972</v>
      </c>
      <c r="BA22" s="9">
        <f t="shared" si="21"/>
        <v>16361580</v>
      </c>
      <c r="BB22" s="9">
        <f t="shared" si="22"/>
        <v>31802535</v>
      </c>
      <c r="BC22" s="9">
        <f t="shared" si="23"/>
        <v>619833</v>
      </c>
      <c r="BD22" s="8">
        <v>177</v>
      </c>
      <c r="BE22" s="9">
        <v>5618546</v>
      </c>
      <c r="BF22" s="9">
        <v>1427076</v>
      </c>
      <c r="BG22" s="9">
        <v>0</v>
      </c>
      <c r="BH22" s="9">
        <v>4191470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f t="shared" si="24"/>
        <v>177</v>
      </c>
      <c r="BQ22" s="9">
        <f t="shared" si="25"/>
        <v>5618546</v>
      </c>
      <c r="BR22" s="9">
        <f t="shared" si="26"/>
        <v>1427076</v>
      </c>
      <c r="BS22" s="9">
        <f t="shared" si="27"/>
        <v>0</v>
      </c>
      <c r="BT22" s="9">
        <f t="shared" si="28"/>
        <v>4191470</v>
      </c>
      <c r="BU22" s="9">
        <f t="shared" si="29"/>
        <v>0</v>
      </c>
      <c r="BV22" s="8">
        <v>8</v>
      </c>
      <c r="BW22" s="9">
        <v>1024450</v>
      </c>
      <c r="BX22" s="9">
        <v>717115</v>
      </c>
      <c r="BY22" s="9">
        <v>0</v>
      </c>
      <c r="BZ22" s="9">
        <v>307335</v>
      </c>
      <c r="CA22" s="9">
        <v>0</v>
      </c>
      <c r="CB22" s="9">
        <f t="shared" si="30"/>
        <v>4393</v>
      </c>
      <c r="CC22" s="9">
        <f t="shared" si="31"/>
        <v>169236916</v>
      </c>
      <c r="CD22" s="9">
        <f t="shared" si="32"/>
        <v>115954163</v>
      </c>
      <c r="CE22" s="9">
        <f t="shared" si="33"/>
        <v>16361580</v>
      </c>
      <c r="CF22" s="9">
        <f t="shared" si="34"/>
        <v>36301340</v>
      </c>
      <c r="CG22" s="9">
        <f t="shared" si="35"/>
        <v>619833</v>
      </c>
      <c r="CH22" s="6"/>
      <c r="CI22" s="6"/>
      <c r="CJ22" s="6"/>
      <c r="CK22" s="6"/>
      <c r="CL22" s="6"/>
      <c r="CM22" s="6"/>
      <c r="CN22" s="18">
        <v>50</v>
      </c>
      <c r="CO22" s="9">
        <v>228104</v>
      </c>
      <c r="CP22" s="9">
        <v>159665</v>
      </c>
      <c r="CQ22" s="9">
        <v>0</v>
      </c>
      <c r="CR22" s="9">
        <v>68439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50</v>
      </c>
      <c r="DG22" s="9">
        <f t="shared" si="37"/>
        <v>228104</v>
      </c>
      <c r="DH22" s="9">
        <f t="shared" si="38"/>
        <v>159665</v>
      </c>
      <c r="DI22" s="9">
        <f t="shared" si="39"/>
        <v>0</v>
      </c>
      <c r="DJ22" s="9">
        <f t="shared" si="40"/>
        <v>68439</v>
      </c>
      <c r="DK22" s="9">
        <f t="shared" si="41"/>
        <v>0</v>
      </c>
      <c r="DL22" s="9">
        <f t="shared" si="42"/>
        <v>4443</v>
      </c>
      <c r="DM22" s="9">
        <f t="shared" si="43"/>
        <v>169465020</v>
      </c>
      <c r="DN22" s="9">
        <f t="shared" si="44"/>
        <v>116113828</v>
      </c>
      <c r="DO22" s="9">
        <f t="shared" si="45"/>
        <v>16361580</v>
      </c>
      <c r="DP22" s="9">
        <f t="shared" si="46"/>
        <v>36369779</v>
      </c>
      <c r="DQ22" s="9">
        <f t="shared" si="47"/>
        <v>619833</v>
      </c>
      <c r="DR22" s="9">
        <v>121</v>
      </c>
      <c r="DS22" s="9">
        <v>1</v>
      </c>
      <c r="DT22" s="9">
        <v>122</v>
      </c>
      <c r="DU22" s="9">
        <v>0</v>
      </c>
      <c r="DV22" s="9">
        <v>34</v>
      </c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>
        <f t="shared" si="48"/>
        <v>0</v>
      </c>
      <c r="EK22" s="9">
        <f t="shared" si="48"/>
        <v>0</v>
      </c>
      <c r="EM22" s="9">
        <f t="shared" si="49"/>
        <v>4393</v>
      </c>
      <c r="EN22" s="9">
        <f t="shared" si="50"/>
        <v>169236916</v>
      </c>
    </row>
    <row r="23" spans="1:144" s="7" customFormat="1" ht="15.95" customHeight="1" x14ac:dyDescent="0.15">
      <c r="A23" s="2" t="s">
        <v>44</v>
      </c>
      <c r="B23" s="8">
        <v>28</v>
      </c>
      <c r="C23" s="9">
        <v>17991570</v>
      </c>
      <c r="D23" s="9">
        <v>12594090</v>
      </c>
      <c r="E23" s="9">
        <v>1789387</v>
      </c>
      <c r="F23" s="9">
        <v>3608093</v>
      </c>
      <c r="G23" s="9">
        <v>0</v>
      </c>
      <c r="H23" s="9">
        <v>697</v>
      </c>
      <c r="I23" s="9">
        <v>7171900</v>
      </c>
      <c r="J23" s="9">
        <v>5020330</v>
      </c>
      <c r="K23" s="9">
        <v>1437</v>
      </c>
      <c r="L23" s="9">
        <v>2150133</v>
      </c>
      <c r="M23" s="9">
        <v>0</v>
      </c>
      <c r="N23" s="9">
        <f t="shared" si="0"/>
        <v>725</v>
      </c>
      <c r="O23" s="9">
        <f t="shared" si="1"/>
        <v>25163470</v>
      </c>
      <c r="P23" s="9">
        <f t="shared" si="2"/>
        <v>17614420</v>
      </c>
      <c r="Q23" s="9">
        <f t="shared" si="3"/>
        <v>1790824</v>
      </c>
      <c r="R23" s="9">
        <f t="shared" si="4"/>
        <v>5758226</v>
      </c>
      <c r="S23" s="9">
        <f t="shared" si="5"/>
        <v>0</v>
      </c>
      <c r="T23" s="8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77</v>
      </c>
      <c r="AA23" s="9">
        <v>1047370</v>
      </c>
      <c r="AB23" s="9">
        <v>733159</v>
      </c>
      <c r="AC23" s="9">
        <v>0</v>
      </c>
      <c r="AD23" s="9">
        <v>314211</v>
      </c>
      <c r="AE23" s="9">
        <v>0</v>
      </c>
      <c r="AF23" s="9">
        <f t="shared" si="6"/>
        <v>77</v>
      </c>
      <c r="AG23" s="9">
        <f t="shared" si="7"/>
        <v>1047370</v>
      </c>
      <c r="AH23" s="9">
        <f t="shared" si="8"/>
        <v>733159</v>
      </c>
      <c r="AI23" s="9">
        <f t="shared" si="9"/>
        <v>0</v>
      </c>
      <c r="AJ23" s="9">
        <f t="shared" si="10"/>
        <v>314211</v>
      </c>
      <c r="AK23" s="9">
        <f t="shared" si="11"/>
        <v>0</v>
      </c>
      <c r="AL23" s="8">
        <f t="shared" si="12"/>
        <v>802</v>
      </c>
      <c r="AM23" s="9">
        <f t="shared" si="13"/>
        <v>26210840</v>
      </c>
      <c r="AN23" s="9">
        <f t="shared" si="14"/>
        <v>18347579</v>
      </c>
      <c r="AO23" s="9">
        <f t="shared" si="15"/>
        <v>1790824</v>
      </c>
      <c r="AP23" s="9">
        <f t="shared" si="16"/>
        <v>6072437</v>
      </c>
      <c r="AQ23" s="9">
        <f t="shared" si="17"/>
        <v>0</v>
      </c>
      <c r="AR23" s="9">
        <v>556</v>
      </c>
      <c r="AS23" s="9">
        <v>8496700</v>
      </c>
      <c r="AT23" s="9">
        <v>5947690</v>
      </c>
      <c r="AU23" s="9">
        <v>0</v>
      </c>
      <c r="AV23" s="9">
        <v>2550170</v>
      </c>
      <c r="AW23" s="9">
        <v>-1160</v>
      </c>
      <c r="AX23" s="9">
        <f t="shared" si="18"/>
        <v>1358</v>
      </c>
      <c r="AY23" s="9">
        <f t="shared" si="19"/>
        <v>34707540</v>
      </c>
      <c r="AZ23" s="9">
        <f t="shared" si="20"/>
        <v>24295269</v>
      </c>
      <c r="BA23" s="9">
        <f t="shared" si="21"/>
        <v>1790824</v>
      </c>
      <c r="BB23" s="9">
        <f t="shared" si="22"/>
        <v>8622607</v>
      </c>
      <c r="BC23" s="9">
        <f t="shared" si="23"/>
        <v>-1160</v>
      </c>
      <c r="BD23" s="8">
        <v>28</v>
      </c>
      <c r="BE23" s="9">
        <v>644878</v>
      </c>
      <c r="BF23" s="9">
        <v>174488</v>
      </c>
      <c r="BG23" s="9">
        <v>0</v>
      </c>
      <c r="BH23" s="9">
        <v>470390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f t="shared" si="24"/>
        <v>28</v>
      </c>
      <c r="BQ23" s="9">
        <f t="shared" si="25"/>
        <v>644878</v>
      </c>
      <c r="BR23" s="9">
        <f t="shared" si="26"/>
        <v>174488</v>
      </c>
      <c r="BS23" s="9">
        <f t="shared" si="27"/>
        <v>0</v>
      </c>
      <c r="BT23" s="9">
        <f t="shared" si="28"/>
        <v>470390</v>
      </c>
      <c r="BU23" s="9">
        <f t="shared" si="29"/>
        <v>0</v>
      </c>
      <c r="BV23" s="8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f t="shared" si="30"/>
        <v>1358</v>
      </c>
      <c r="CC23" s="9">
        <f t="shared" si="31"/>
        <v>35352418</v>
      </c>
      <c r="CD23" s="9">
        <f t="shared" si="32"/>
        <v>24469757</v>
      </c>
      <c r="CE23" s="9">
        <f t="shared" si="33"/>
        <v>1790824</v>
      </c>
      <c r="CF23" s="9">
        <f t="shared" si="34"/>
        <v>9092997</v>
      </c>
      <c r="CG23" s="9">
        <f t="shared" si="35"/>
        <v>-1160</v>
      </c>
      <c r="CH23" s="6"/>
      <c r="CI23" s="6"/>
      <c r="CJ23" s="6"/>
      <c r="CK23" s="6"/>
      <c r="CL23" s="6"/>
      <c r="CM23" s="6"/>
      <c r="CN23" s="18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0</v>
      </c>
      <c r="DG23" s="9">
        <f t="shared" si="37"/>
        <v>0</v>
      </c>
      <c r="DH23" s="9">
        <f t="shared" si="38"/>
        <v>0</v>
      </c>
      <c r="DI23" s="9">
        <f t="shared" si="39"/>
        <v>0</v>
      </c>
      <c r="DJ23" s="9">
        <f t="shared" si="40"/>
        <v>0</v>
      </c>
      <c r="DK23" s="9">
        <f t="shared" si="41"/>
        <v>0</v>
      </c>
      <c r="DL23" s="9">
        <f t="shared" si="42"/>
        <v>1358</v>
      </c>
      <c r="DM23" s="9">
        <f t="shared" si="43"/>
        <v>35352418</v>
      </c>
      <c r="DN23" s="9">
        <f t="shared" si="44"/>
        <v>24469757</v>
      </c>
      <c r="DO23" s="9">
        <f t="shared" si="45"/>
        <v>1790824</v>
      </c>
      <c r="DP23" s="9">
        <f t="shared" si="46"/>
        <v>9092997</v>
      </c>
      <c r="DQ23" s="9">
        <f t="shared" si="47"/>
        <v>-1160</v>
      </c>
      <c r="DR23" s="9">
        <v>13</v>
      </c>
      <c r="DS23" s="9">
        <v>0</v>
      </c>
      <c r="DT23" s="9">
        <v>13</v>
      </c>
      <c r="DU23" s="9">
        <v>0</v>
      </c>
      <c r="DV23" s="9">
        <v>0</v>
      </c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>
        <f t="shared" si="48"/>
        <v>0</v>
      </c>
      <c r="EK23" s="9">
        <f t="shared" si="48"/>
        <v>0</v>
      </c>
      <c r="EM23" s="9">
        <f t="shared" si="49"/>
        <v>1358</v>
      </c>
      <c r="EN23" s="9">
        <f t="shared" si="50"/>
        <v>35352418</v>
      </c>
    </row>
    <row r="24" spans="1:144" s="7" customFormat="1" ht="15.95" customHeight="1" x14ac:dyDescent="0.15">
      <c r="A24" s="2" t="s">
        <v>61</v>
      </c>
      <c r="B24" s="8">
        <v>291</v>
      </c>
      <c r="C24" s="9">
        <v>192365940</v>
      </c>
      <c r="D24" s="9">
        <v>134651453</v>
      </c>
      <c r="E24" s="9">
        <v>32976416</v>
      </c>
      <c r="F24" s="9">
        <v>24155820</v>
      </c>
      <c r="G24" s="9">
        <v>582251</v>
      </c>
      <c r="H24" s="9">
        <v>6314</v>
      </c>
      <c r="I24" s="9">
        <v>113221940</v>
      </c>
      <c r="J24" s="9">
        <v>79255358</v>
      </c>
      <c r="K24" s="9">
        <v>9610197</v>
      </c>
      <c r="L24" s="9">
        <v>23666809</v>
      </c>
      <c r="M24" s="9">
        <v>689576</v>
      </c>
      <c r="N24" s="9">
        <f t="shared" si="0"/>
        <v>6605</v>
      </c>
      <c r="O24" s="9">
        <f t="shared" si="1"/>
        <v>305587880</v>
      </c>
      <c r="P24" s="9">
        <f t="shared" si="2"/>
        <v>213906811</v>
      </c>
      <c r="Q24" s="9">
        <f t="shared" si="3"/>
        <v>42586613</v>
      </c>
      <c r="R24" s="9">
        <f t="shared" si="4"/>
        <v>47822629</v>
      </c>
      <c r="S24" s="9">
        <f t="shared" si="5"/>
        <v>1271827</v>
      </c>
      <c r="T24" s="8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789</v>
      </c>
      <c r="AA24" s="9">
        <v>10696560</v>
      </c>
      <c r="AB24" s="9">
        <v>7487592</v>
      </c>
      <c r="AC24" s="9">
        <v>0</v>
      </c>
      <c r="AD24" s="9">
        <v>3208968</v>
      </c>
      <c r="AE24" s="9">
        <v>0</v>
      </c>
      <c r="AF24" s="9">
        <f t="shared" si="6"/>
        <v>789</v>
      </c>
      <c r="AG24" s="9">
        <f t="shared" si="7"/>
        <v>10696560</v>
      </c>
      <c r="AH24" s="9">
        <f t="shared" si="8"/>
        <v>7487592</v>
      </c>
      <c r="AI24" s="9">
        <f t="shared" si="9"/>
        <v>0</v>
      </c>
      <c r="AJ24" s="9">
        <f t="shared" si="10"/>
        <v>3208968</v>
      </c>
      <c r="AK24" s="9">
        <f t="shared" si="11"/>
        <v>0</v>
      </c>
      <c r="AL24" s="8">
        <f t="shared" si="12"/>
        <v>7394</v>
      </c>
      <c r="AM24" s="9">
        <f t="shared" si="13"/>
        <v>316284440</v>
      </c>
      <c r="AN24" s="9">
        <f t="shared" si="14"/>
        <v>221394403</v>
      </c>
      <c r="AO24" s="9">
        <f t="shared" si="15"/>
        <v>42586613</v>
      </c>
      <c r="AP24" s="9">
        <f t="shared" si="16"/>
        <v>51031597</v>
      </c>
      <c r="AQ24" s="9">
        <f t="shared" si="17"/>
        <v>1271827</v>
      </c>
      <c r="AR24" s="9">
        <v>4480</v>
      </c>
      <c r="AS24" s="9">
        <v>57819500</v>
      </c>
      <c r="AT24" s="9">
        <v>40473650</v>
      </c>
      <c r="AU24" s="9">
        <v>1002143</v>
      </c>
      <c r="AV24" s="9">
        <v>15993299</v>
      </c>
      <c r="AW24" s="9">
        <v>350408</v>
      </c>
      <c r="AX24" s="9">
        <f t="shared" si="18"/>
        <v>11874</v>
      </c>
      <c r="AY24" s="9">
        <f t="shared" si="19"/>
        <v>374103940</v>
      </c>
      <c r="AZ24" s="9">
        <f t="shared" si="20"/>
        <v>261868053</v>
      </c>
      <c r="BA24" s="9">
        <f t="shared" si="21"/>
        <v>43588756</v>
      </c>
      <c r="BB24" s="9">
        <f t="shared" si="22"/>
        <v>67024896</v>
      </c>
      <c r="BC24" s="9">
        <f t="shared" si="23"/>
        <v>1622235</v>
      </c>
      <c r="BD24" s="8">
        <v>280</v>
      </c>
      <c r="BE24" s="9">
        <v>8508492</v>
      </c>
      <c r="BF24" s="9">
        <v>2163912</v>
      </c>
      <c r="BG24" s="9">
        <v>0</v>
      </c>
      <c r="BH24" s="9">
        <v>6344580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f t="shared" si="24"/>
        <v>280</v>
      </c>
      <c r="BQ24" s="9">
        <f t="shared" si="25"/>
        <v>8508492</v>
      </c>
      <c r="BR24" s="9">
        <f t="shared" si="26"/>
        <v>2163912</v>
      </c>
      <c r="BS24" s="9">
        <f t="shared" si="27"/>
        <v>0</v>
      </c>
      <c r="BT24" s="9">
        <f t="shared" si="28"/>
        <v>6344580</v>
      </c>
      <c r="BU24" s="9">
        <f t="shared" si="29"/>
        <v>0</v>
      </c>
      <c r="BV24" s="8">
        <v>10</v>
      </c>
      <c r="BW24" s="9">
        <v>933970</v>
      </c>
      <c r="BX24" s="9">
        <v>653779</v>
      </c>
      <c r="BY24" s="9">
        <v>0</v>
      </c>
      <c r="BZ24" s="9">
        <v>280191</v>
      </c>
      <c r="CA24" s="9">
        <v>0</v>
      </c>
      <c r="CB24" s="9">
        <f t="shared" si="30"/>
        <v>11884</v>
      </c>
      <c r="CC24" s="9">
        <f t="shared" si="31"/>
        <v>383546402</v>
      </c>
      <c r="CD24" s="9">
        <f t="shared" si="32"/>
        <v>264685744</v>
      </c>
      <c r="CE24" s="9">
        <f t="shared" si="33"/>
        <v>43588756</v>
      </c>
      <c r="CF24" s="9">
        <f t="shared" si="34"/>
        <v>73649667</v>
      </c>
      <c r="CG24" s="9">
        <f t="shared" si="35"/>
        <v>1622235</v>
      </c>
      <c r="CH24" s="6"/>
      <c r="CI24" s="6"/>
      <c r="CJ24" s="6"/>
      <c r="CK24" s="6"/>
      <c r="CL24" s="6"/>
      <c r="CM24" s="6"/>
      <c r="CN24" s="18">
        <v>91</v>
      </c>
      <c r="CO24" s="9">
        <v>743738</v>
      </c>
      <c r="CP24" s="9">
        <v>520606</v>
      </c>
      <c r="CQ24" s="9">
        <v>0</v>
      </c>
      <c r="CR24" s="9">
        <v>223132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91</v>
      </c>
      <c r="DG24" s="9">
        <f t="shared" si="37"/>
        <v>743738</v>
      </c>
      <c r="DH24" s="9">
        <f t="shared" si="38"/>
        <v>520606</v>
      </c>
      <c r="DI24" s="9">
        <f t="shared" si="39"/>
        <v>0</v>
      </c>
      <c r="DJ24" s="9">
        <f t="shared" si="40"/>
        <v>223132</v>
      </c>
      <c r="DK24" s="9">
        <f t="shared" si="41"/>
        <v>0</v>
      </c>
      <c r="DL24" s="9">
        <f t="shared" si="42"/>
        <v>11975</v>
      </c>
      <c r="DM24" s="9">
        <f t="shared" si="43"/>
        <v>384290140</v>
      </c>
      <c r="DN24" s="9">
        <f t="shared" si="44"/>
        <v>265206350</v>
      </c>
      <c r="DO24" s="9">
        <f t="shared" si="45"/>
        <v>43588756</v>
      </c>
      <c r="DP24" s="9">
        <f t="shared" si="46"/>
        <v>73872799</v>
      </c>
      <c r="DQ24" s="9">
        <f t="shared" si="47"/>
        <v>1622235</v>
      </c>
      <c r="DR24" s="9">
        <v>170</v>
      </c>
      <c r="DS24" s="9">
        <v>135</v>
      </c>
      <c r="DT24" s="9">
        <v>305</v>
      </c>
      <c r="DU24" s="9">
        <v>130</v>
      </c>
      <c r="DV24" s="9">
        <v>35</v>
      </c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>
        <f t="shared" si="48"/>
        <v>0</v>
      </c>
      <c r="EK24" s="9">
        <f t="shared" si="48"/>
        <v>0</v>
      </c>
      <c r="EM24" s="9">
        <f t="shared" si="49"/>
        <v>11884</v>
      </c>
      <c r="EN24" s="9">
        <f t="shared" si="50"/>
        <v>383546402</v>
      </c>
    </row>
    <row r="25" spans="1:144" s="7" customFormat="1" ht="15.95" customHeight="1" x14ac:dyDescent="0.15">
      <c r="A25" s="2" t="s">
        <v>45</v>
      </c>
      <c r="B25" s="8">
        <v>378</v>
      </c>
      <c r="C25" s="9">
        <v>215265550</v>
      </c>
      <c r="D25" s="9">
        <v>150673123</v>
      </c>
      <c r="E25" s="9">
        <v>25558610</v>
      </c>
      <c r="F25" s="9">
        <v>36534072</v>
      </c>
      <c r="G25" s="9">
        <v>2499745</v>
      </c>
      <c r="H25" s="9">
        <v>5518</v>
      </c>
      <c r="I25" s="9">
        <v>99766190</v>
      </c>
      <c r="J25" s="9">
        <v>69830135</v>
      </c>
      <c r="K25" s="9">
        <v>5779794</v>
      </c>
      <c r="L25" s="9">
        <v>23595089</v>
      </c>
      <c r="M25" s="9">
        <v>561172</v>
      </c>
      <c r="N25" s="9">
        <f t="shared" si="0"/>
        <v>5896</v>
      </c>
      <c r="O25" s="9">
        <f t="shared" si="1"/>
        <v>315031740</v>
      </c>
      <c r="P25" s="9">
        <f t="shared" si="2"/>
        <v>220503258</v>
      </c>
      <c r="Q25" s="9">
        <f t="shared" si="3"/>
        <v>31338404</v>
      </c>
      <c r="R25" s="9">
        <f t="shared" si="4"/>
        <v>60129161</v>
      </c>
      <c r="S25" s="9">
        <f t="shared" si="5"/>
        <v>3060917</v>
      </c>
      <c r="T25" s="8">
        <v>3</v>
      </c>
      <c r="U25" s="9">
        <v>464630</v>
      </c>
      <c r="V25" s="9">
        <v>325240</v>
      </c>
      <c r="W25" s="9">
        <v>0</v>
      </c>
      <c r="X25" s="9">
        <v>139390</v>
      </c>
      <c r="Y25" s="9">
        <v>0</v>
      </c>
      <c r="Z25" s="9">
        <v>601</v>
      </c>
      <c r="AA25" s="9">
        <v>6755890</v>
      </c>
      <c r="AB25" s="9">
        <v>4729123</v>
      </c>
      <c r="AC25" s="9">
        <v>0</v>
      </c>
      <c r="AD25" s="9">
        <v>2026767</v>
      </c>
      <c r="AE25" s="9">
        <v>0</v>
      </c>
      <c r="AF25" s="9">
        <f t="shared" si="6"/>
        <v>604</v>
      </c>
      <c r="AG25" s="9">
        <f t="shared" si="7"/>
        <v>7220520</v>
      </c>
      <c r="AH25" s="9">
        <f t="shared" si="8"/>
        <v>5054363</v>
      </c>
      <c r="AI25" s="9">
        <f t="shared" si="9"/>
        <v>0</v>
      </c>
      <c r="AJ25" s="9">
        <f t="shared" si="10"/>
        <v>2166157</v>
      </c>
      <c r="AK25" s="9">
        <f t="shared" si="11"/>
        <v>0</v>
      </c>
      <c r="AL25" s="8">
        <f t="shared" si="12"/>
        <v>6500</v>
      </c>
      <c r="AM25" s="9">
        <f t="shared" si="13"/>
        <v>322252260</v>
      </c>
      <c r="AN25" s="9">
        <f t="shared" si="14"/>
        <v>225557621</v>
      </c>
      <c r="AO25" s="9">
        <f t="shared" si="15"/>
        <v>31338404</v>
      </c>
      <c r="AP25" s="9">
        <f t="shared" si="16"/>
        <v>62295318</v>
      </c>
      <c r="AQ25" s="9">
        <f t="shared" si="17"/>
        <v>3060917</v>
      </c>
      <c r="AR25" s="9">
        <v>3728</v>
      </c>
      <c r="AS25" s="9">
        <v>54010320</v>
      </c>
      <c r="AT25" s="9">
        <v>37807224</v>
      </c>
      <c r="AU25" s="9">
        <v>836307</v>
      </c>
      <c r="AV25" s="9">
        <v>14743840</v>
      </c>
      <c r="AW25" s="9">
        <v>622949</v>
      </c>
      <c r="AX25" s="9">
        <f t="shared" si="18"/>
        <v>10228</v>
      </c>
      <c r="AY25" s="9">
        <f t="shared" si="19"/>
        <v>376262580</v>
      </c>
      <c r="AZ25" s="9">
        <f t="shared" si="20"/>
        <v>263364845</v>
      </c>
      <c r="BA25" s="9">
        <f t="shared" si="21"/>
        <v>32174711</v>
      </c>
      <c r="BB25" s="9">
        <f t="shared" si="22"/>
        <v>77039158</v>
      </c>
      <c r="BC25" s="9">
        <f t="shared" si="23"/>
        <v>3683866</v>
      </c>
      <c r="BD25" s="8">
        <v>367</v>
      </c>
      <c r="BE25" s="9">
        <v>11776273</v>
      </c>
      <c r="BF25" s="9">
        <v>3582693</v>
      </c>
      <c r="BG25" s="9">
        <v>0</v>
      </c>
      <c r="BH25" s="9">
        <v>8193580</v>
      </c>
      <c r="BI25" s="9">
        <v>0</v>
      </c>
      <c r="BJ25" s="9">
        <v>3</v>
      </c>
      <c r="BK25" s="9">
        <v>6700</v>
      </c>
      <c r="BL25" s="9">
        <v>2100</v>
      </c>
      <c r="BM25" s="9">
        <v>0</v>
      </c>
      <c r="BN25" s="9">
        <v>4600</v>
      </c>
      <c r="BO25" s="9">
        <v>0</v>
      </c>
      <c r="BP25" s="9">
        <f t="shared" si="24"/>
        <v>370</v>
      </c>
      <c r="BQ25" s="9">
        <f t="shared" si="25"/>
        <v>11782973</v>
      </c>
      <c r="BR25" s="9">
        <f t="shared" si="26"/>
        <v>3584793</v>
      </c>
      <c r="BS25" s="9">
        <f t="shared" si="27"/>
        <v>0</v>
      </c>
      <c r="BT25" s="9">
        <f t="shared" si="28"/>
        <v>8198180</v>
      </c>
      <c r="BU25" s="9">
        <f t="shared" si="29"/>
        <v>0</v>
      </c>
      <c r="BV25" s="8">
        <v>5</v>
      </c>
      <c r="BW25" s="9">
        <v>258590</v>
      </c>
      <c r="BX25" s="9">
        <v>181013</v>
      </c>
      <c r="BY25" s="9">
        <v>0</v>
      </c>
      <c r="BZ25" s="9">
        <v>68133</v>
      </c>
      <c r="CA25" s="9">
        <v>9444</v>
      </c>
      <c r="CB25" s="9">
        <f t="shared" si="30"/>
        <v>10233</v>
      </c>
      <c r="CC25" s="9">
        <f t="shared" si="31"/>
        <v>388304143</v>
      </c>
      <c r="CD25" s="9">
        <f t="shared" si="32"/>
        <v>267130651</v>
      </c>
      <c r="CE25" s="9">
        <f t="shared" si="33"/>
        <v>32174711</v>
      </c>
      <c r="CF25" s="9">
        <f t="shared" si="34"/>
        <v>85305471</v>
      </c>
      <c r="CG25" s="9">
        <f t="shared" si="35"/>
        <v>3693310</v>
      </c>
      <c r="CH25" s="6"/>
      <c r="CI25" s="6"/>
      <c r="CJ25" s="6"/>
      <c r="CK25" s="6"/>
      <c r="CL25" s="6"/>
      <c r="CM25" s="6"/>
      <c r="CN25" s="18">
        <v>92</v>
      </c>
      <c r="CO25" s="9">
        <v>475501</v>
      </c>
      <c r="CP25" s="9">
        <v>332835</v>
      </c>
      <c r="CQ25" s="9">
        <v>0</v>
      </c>
      <c r="CR25" s="9">
        <v>142666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92</v>
      </c>
      <c r="DG25" s="9">
        <f t="shared" si="37"/>
        <v>475501</v>
      </c>
      <c r="DH25" s="9">
        <f t="shared" si="38"/>
        <v>332835</v>
      </c>
      <c r="DI25" s="9">
        <f t="shared" si="39"/>
        <v>0</v>
      </c>
      <c r="DJ25" s="9">
        <f t="shared" si="40"/>
        <v>142666</v>
      </c>
      <c r="DK25" s="9">
        <f t="shared" si="41"/>
        <v>0</v>
      </c>
      <c r="DL25" s="9">
        <f t="shared" si="42"/>
        <v>10325</v>
      </c>
      <c r="DM25" s="9">
        <f t="shared" si="43"/>
        <v>388779644</v>
      </c>
      <c r="DN25" s="9">
        <f t="shared" si="44"/>
        <v>267463486</v>
      </c>
      <c r="DO25" s="9">
        <f t="shared" si="45"/>
        <v>32174711</v>
      </c>
      <c r="DP25" s="9">
        <f t="shared" si="46"/>
        <v>85448137</v>
      </c>
      <c r="DQ25" s="9">
        <f t="shared" si="47"/>
        <v>3693310</v>
      </c>
      <c r="DR25" s="9">
        <v>186</v>
      </c>
      <c r="DS25" s="9">
        <v>84</v>
      </c>
      <c r="DT25" s="9">
        <v>270</v>
      </c>
      <c r="DU25" s="9">
        <v>75</v>
      </c>
      <c r="DV25" s="9">
        <v>54</v>
      </c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>
        <f t="shared" si="48"/>
        <v>0</v>
      </c>
      <c r="EK25" s="9">
        <f t="shared" si="48"/>
        <v>0</v>
      </c>
      <c r="EM25" s="9">
        <f t="shared" si="49"/>
        <v>10233</v>
      </c>
      <c r="EN25" s="9">
        <f t="shared" si="50"/>
        <v>388304143</v>
      </c>
    </row>
    <row r="26" spans="1:144" s="7" customFormat="1" ht="15.95" customHeight="1" x14ac:dyDescent="0.15">
      <c r="A26" s="2" t="s">
        <v>46</v>
      </c>
      <c r="B26" s="8">
        <v>405</v>
      </c>
      <c r="C26" s="9">
        <v>231225890</v>
      </c>
      <c r="D26" s="9">
        <v>161833921</v>
      </c>
      <c r="E26" s="9">
        <v>29983638</v>
      </c>
      <c r="F26" s="9">
        <v>36157366</v>
      </c>
      <c r="G26" s="9">
        <v>3250965</v>
      </c>
      <c r="H26" s="9">
        <v>7505</v>
      </c>
      <c r="I26" s="9">
        <v>110924660</v>
      </c>
      <c r="J26" s="9">
        <v>77647262</v>
      </c>
      <c r="K26" s="9">
        <v>2414245</v>
      </c>
      <c r="L26" s="9">
        <v>29967972</v>
      </c>
      <c r="M26" s="9">
        <v>895181</v>
      </c>
      <c r="N26" s="9">
        <f t="shared" si="0"/>
        <v>7910</v>
      </c>
      <c r="O26" s="9">
        <f t="shared" si="1"/>
        <v>342150550</v>
      </c>
      <c r="P26" s="9">
        <f t="shared" si="2"/>
        <v>239481183</v>
      </c>
      <c r="Q26" s="9">
        <f t="shared" si="3"/>
        <v>32397883</v>
      </c>
      <c r="R26" s="9">
        <f t="shared" si="4"/>
        <v>66125338</v>
      </c>
      <c r="S26" s="9">
        <f t="shared" si="5"/>
        <v>4146146</v>
      </c>
      <c r="T26" s="8">
        <v>5</v>
      </c>
      <c r="U26" s="9">
        <v>1044890</v>
      </c>
      <c r="V26" s="9">
        <v>731419</v>
      </c>
      <c r="W26" s="9">
        <v>986</v>
      </c>
      <c r="X26" s="9">
        <v>312485</v>
      </c>
      <c r="Y26" s="9">
        <v>0</v>
      </c>
      <c r="Z26" s="9">
        <v>1023</v>
      </c>
      <c r="AA26" s="9">
        <v>13567620</v>
      </c>
      <c r="AB26" s="9">
        <v>9497334</v>
      </c>
      <c r="AC26" s="9">
        <v>0</v>
      </c>
      <c r="AD26" s="9">
        <v>4070286</v>
      </c>
      <c r="AE26" s="9">
        <v>0</v>
      </c>
      <c r="AF26" s="9">
        <f t="shared" si="6"/>
        <v>1028</v>
      </c>
      <c r="AG26" s="9">
        <f t="shared" si="7"/>
        <v>14612510</v>
      </c>
      <c r="AH26" s="9">
        <f t="shared" si="8"/>
        <v>10228753</v>
      </c>
      <c r="AI26" s="9">
        <f t="shared" si="9"/>
        <v>986</v>
      </c>
      <c r="AJ26" s="9">
        <f t="shared" si="10"/>
        <v>4382771</v>
      </c>
      <c r="AK26" s="9">
        <f t="shared" si="11"/>
        <v>0</v>
      </c>
      <c r="AL26" s="8">
        <f t="shared" si="12"/>
        <v>8938</v>
      </c>
      <c r="AM26" s="9">
        <f t="shared" si="13"/>
        <v>356763060</v>
      </c>
      <c r="AN26" s="9">
        <f t="shared" si="14"/>
        <v>249709936</v>
      </c>
      <c r="AO26" s="9">
        <f t="shared" si="15"/>
        <v>32398869</v>
      </c>
      <c r="AP26" s="9">
        <f t="shared" si="16"/>
        <v>70508109</v>
      </c>
      <c r="AQ26" s="9">
        <f t="shared" si="17"/>
        <v>4146146</v>
      </c>
      <c r="AR26" s="9">
        <v>5175</v>
      </c>
      <c r="AS26" s="9">
        <v>62248600</v>
      </c>
      <c r="AT26" s="9">
        <v>43574020</v>
      </c>
      <c r="AU26" s="9">
        <v>311634</v>
      </c>
      <c r="AV26" s="9">
        <v>17286552</v>
      </c>
      <c r="AW26" s="9">
        <v>1076394</v>
      </c>
      <c r="AX26" s="9">
        <f t="shared" si="18"/>
        <v>14113</v>
      </c>
      <c r="AY26" s="9">
        <f t="shared" si="19"/>
        <v>419011660</v>
      </c>
      <c r="AZ26" s="9">
        <f t="shared" si="20"/>
        <v>293283956</v>
      </c>
      <c r="BA26" s="9">
        <f t="shared" si="21"/>
        <v>32710503</v>
      </c>
      <c r="BB26" s="9">
        <f t="shared" si="22"/>
        <v>87794661</v>
      </c>
      <c r="BC26" s="9">
        <f t="shared" si="23"/>
        <v>5222540</v>
      </c>
      <c r="BD26" s="8">
        <v>399</v>
      </c>
      <c r="BE26" s="9">
        <v>13962990</v>
      </c>
      <c r="BF26" s="9">
        <v>4352090</v>
      </c>
      <c r="BG26" s="9">
        <v>0</v>
      </c>
      <c r="BH26" s="9">
        <v>9610900</v>
      </c>
      <c r="BI26" s="9">
        <v>0</v>
      </c>
      <c r="BJ26" s="9">
        <v>5</v>
      </c>
      <c r="BK26" s="9">
        <v>37730</v>
      </c>
      <c r="BL26" s="9">
        <v>11510</v>
      </c>
      <c r="BM26" s="9">
        <v>0</v>
      </c>
      <c r="BN26" s="9">
        <v>26220</v>
      </c>
      <c r="BO26" s="9">
        <v>0</v>
      </c>
      <c r="BP26" s="9">
        <f t="shared" si="24"/>
        <v>404</v>
      </c>
      <c r="BQ26" s="9">
        <f t="shared" si="25"/>
        <v>14000720</v>
      </c>
      <c r="BR26" s="9">
        <f t="shared" si="26"/>
        <v>4363600</v>
      </c>
      <c r="BS26" s="9">
        <f t="shared" si="27"/>
        <v>0</v>
      </c>
      <c r="BT26" s="9">
        <f t="shared" si="28"/>
        <v>9637120</v>
      </c>
      <c r="BU26" s="9">
        <f t="shared" si="29"/>
        <v>0</v>
      </c>
      <c r="BV26" s="8">
        <v>22</v>
      </c>
      <c r="BW26" s="9">
        <v>1254260</v>
      </c>
      <c r="BX26" s="9">
        <v>877982</v>
      </c>
      <c r="BY26" s="9">
        <v>0</v>
      </c>
      <c r="BZ26" s="9">
        <v>158963</v>
      </c>
      <c r="CA26" s="9">
        <v>217315</v>
      </c>
      <c r="CB26" s="9">
        <f t="shared" si="30"/>
        <v>14135</v>
      </c>
      <c r="CC26" s="9">
        <f t="shared" si="31"/>
        <v>434266640</v>
      </c>
      <c r="CD26" s="9">
        <f t="shared" si="32"/>
        <v>298525538</v>
      </c>
      <c r="CE26" s="9">
        <f t="shared" si="33"/>
        <v>32710503</v>
      </c>
      <c r="CF26" s="9">
        <f t="shared" si="34"/>
        <v>97590744</v>
      </c>
      <c r="CG26" s="9">
        <f t="shared" si="35"/>
        <v>5439855</v>
      </c>
      <c r="CH26" s="6"/>
      <c r="CI26" s="6"/>
      <c r="CJ26" s="6"/>
      <c r="CK26" s="6"/>
      <c r="CL26" s="6"/>
      <c r="CM26" s="6"/>
      <c r="CN26" s="18">
        <v>172</v>
      </c>
      <c r="CO26" s="9">
        <v>888965</v>
      </c>
      <c r="CP26" s="9">
        <v>622257</v>
      </c>
      <c r="CQ26" s="9">
        <v>0</v>
      </c>
      <c r="CR26" s="9">
        <v>266708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172</v>
      </c>
      <c r="DG26" s="9">
        <f t="shared" si="37"/>
        <v>888965</v>
      </c>
      <c r="DH26" s="9">
        <f t="shared" si="38"/>
        <v>622257</v>
      </c>
      <c r="DI26" s="9">
        <f t="shared" si="39"/>
        <v>0</v>
      </c>
      <c r="DJ26" s="9">
        <f t="shared" si="40"/>
        <v>266708</v>
      </c>
      <c r="DK26" s="9">
        <f t="shared" si="41"/>
        <v>0</v>
      </c>
      <c r="DL26" s="9">
        <f t="shared" si="42"/>
        <v>14307</v>
      </c>
      <c r="DM26" s="9">
        <f t="shared" si="43"/>
        <v>435155605</v>
      </c>
      <c r="DN26" s="9">
        <f t="shared" si="44"/>
        <v>299147795</v>
      </c>
      <c r="DO26" s="9">
        <f t="shared" si="45"/>
        <v>32710503</v>
      </c>
      <c r="DP26" s="9">
        <f t="shared" si="46"/>
        <v>97857452</v>
      </c>
      <c r="DQ26" s="9">
        <f t="shared" si="47"/>
        <v>5439855</v>
      </c>
      <c r="DR26" s="9">
        <v>238</v>
      </c>
      <c r="DS26" s="9">
        <v>42</v>
      </c>
      <c r="DT26" s="9">
        <v>280</v>
      </c>
      <c r="DU26" s="9">
        <v>29</v>
      </c>
      <c r="DV26" s="9">
        <v>61</v>
      </c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>
        <f t="shared" si="48"/>
        <v>0</v>
      </c>
      <c r="EK26" s="9">
        <f t="shared" si="48"/>
        <v>0</v>
      </c>
      <c r="EM26" s="9">
        <f t="shared" si="49"/>
        <v>14135</v>
      </c>
      <c r="EN26" s="9">
        <f t="shared" si="50"/>
        <v>434266640</v>
      </c>
    </row>
    <row r="27" spans="1:144" s="7" customFormat="1" ht="15.95" customHeight="1" x14ac:dyDescent="0.15">
      <c r="A27" s="2" t="s">
        <v>47</v>
      </c>
      <c r="B27" s="8">
        <v>147</v>
      </c>
      <c r="C27" s="9">
        <v>85704070</v>
      </c>
      <c r="D27" s="9">
        <v>59961129</v>
      </c>
      <c r="E27" s="9">
        <v>14195712</v>
      </c>
      <c r="F27" s="9">
        <v>11533368</v>
      </c>
      <c r="G27" s="9">
        <v>13861</v>
      </c>
      <c r="H27" s="9">
        <v>3919</v>
      </c>
      <c r="I27" s="9">
        <v>63064400</v>
      </c>
      <c r="J27" s="9">
        <v>44145078</v>
      </c>
      <c r="K27" s="9">
        <v>3612598</v>
      </c>
      <c r="L27" s="9">
        <v>15068761</v>
      </c>
      <c r="M27" s="9">
        <v>237963</v>
      </c>
      <c r="N27" s="9">
        <f t="shared" si="0"/>
        <v>4066</v>
      </c>
      <c r="O27" s="9">
        <f t="shared" si="1"/>
        <v>148768470</v>
      </c>
      <c r="P27" s="9">
        <f t="shared" si="2"/>
        <v>104106207</v>
      </c>
      <c r="Q27" s="9">
        <f t="shared" si="3"/>
        <v>17808310</v>
      </c>
      <c r="R27" s="9">
        <f t="shared" si="4"/>
        <v>26602129</v>
      </c>
      <c r="S27" s="9">
        <f t="shared" si="5"/>
        <v>251824</v>
      </c>
      <c r="T27" s="8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563</v>
      </c>
      <c r="AA27" s="9">
        <v>7970720</v>
      </c>
      <c r="AB27" s="9">
        <v>5579504</v>
      </c>
      <c r="AC27" s="9">
        <v>0</v>
      </c>
      <c r="AD27" s="9">
        <v>2391216</v>
      </c>
      <c r="AE27" s="9">
        <v>0</v>
      </c>
      <c r="AF27" s="9">
        <f t="shared" si="6"/>
        <v>563</v>
      </c>
      <c r="AG27" s="9">
        <f t="shared" si="7"/>
        <v>7970720</v>
      </c>
      <c r="AH27" s="9">
        <f t="shared" si="8"/>
        <v>5579504</v>
      </c>
      <c r="AI27" s="9">
        <f t="shared" si="9"/>
        <v>0</v>
      </c>
      <c r="AJ27" s="9">
        <f t="shared" si="10"/>
        <v>2391216</v>
      </c>
      <c r="AK27" s="9">
        <f t="shared" si="11"/>
        <v>0</v>
      </c>
      <c r="AL27" s="8">
        <f t="shared" si="12"/>
        <v>4629</v>
      </c>
      <c r="AM27" s="9">
        <f t="shared" si="13"/>
        <v>156739190</v>
      </c>
      <c r="AN27" s="9">
        <f t="shared" si="14"/>
        <v>109685711</v>
      </c>
      <c r="AO27" s="9">
        <f t="shared" si="15"/>
        <v>17808310</v>
      </c>
      <c r="AP27" s="9">
        <f t="shared" si="16"/>
        <v>28993345</v>
      </c>
      <c r="AQ27" s="9">
        <f t="shared" si="17"/>
        <v>251824</v>
      </c>
      <c r="AR27" s="9">
        <v>2635</v>
      </c>
      <c r="AS27" s="9">
        <v>31113700</v>
      </c>
      <c r="AT27" s="9">
        <v>21779569</v>
      </c>
      <c r="AU27" s="9">
        <v>27301</v>
      </c>
      <c r="AV27" s="9">
        <v>8843827</v>
      </c>
      <c r="AW27" s="9">
        <v>463003</v>
      </c>
      <c r="AX27" s="9">
        <f t="shared" si="18"/>
        <v>7264</v>
      </c>
      <c r="AY27" s="9">
        <f t="shared" si="19"/>
        <v>187852890</v>
      </c>
      <c r="AZ27" s="9">
        <f t="shared" si="20"/>
        <v>131465280</v>
      </c>
      <c r="BA27" s="9">
        <f t="shared" si="21"/>
        <v>17835611</v>
      </c>
      <c r="BB27" s="9">
        <f t="shared" si="22"/>
        <v>37837172</v>
      </c>
      <c r="BC27" s="9">
        <f t="shared" si="23"/>
        <v>714827</v>
      </c>
      <c r="BD27" s="8">
        <v>139</v>
      </c>
      <c r="BE27" s="9">
        <v>4237734</v>
      </c>
      <c r="BF27" s="9">
        <v>1059474</v>
      </c>
      <c r="BG27" s="9">
        <v>0</v>
      </c>
      <c r="BH27" s="9">
        <v>3178260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f t="shared" si="24"/>
        <v>139</v>
      </c>
      <c r="BQ27" s="9">
        <f t="shared" si="25"/>
        <v>4237734</v>
      </c>
      <c r="BR27" s="9">
        <f t="shared" si="26"/>
        <v>1059474</v>
      </c>
      <c r="BS27" s="9">
        <f t="shared" si="27"/>
        <v>0</v>
      </c>
      <c r="BT27" s="9">
        <f t="shared" si="28"/>
        <v>3178260</v>
      </c>
      <c r="BU27" s="9">
        <f t="shared" si="29"/>
        <v>0</v>
      </c>
      <c r="BV27" s="8">
        <v>6</v>
      </c>
      <c r="BW27" s="9">
        <v>499860</v>
      </c>
      <c r="BX27" s="9">
        <v>349902</v>
      </c>
      <c r="BY27" s="9">
        <v>0</v>
      </c>
      <c r="BZ27" s="9">
        <v>149958</v>
      </c>
      <c r="CA27" s="9">
        <v>0</v>
      </c>
      <c r="CB27" s="9">
        <f t="shared" si="30"/>
        <v>7270</v>
      </c>
      <c r="CC27" s="9">
        <f t="shared" si="31"/>
        <v>192590484</v>
      </c>
      <c r="CD27" s="9">
        <f t="shared" si="32"/>
        <v>132874656</v>
      </c>
      <c r="CE27" s="9">
        <f t="shared" si="33"/>
        <v>17835611</v>
      </c>
      <c r="CF27" s="9">
        <f t="shared" si="34"/>
        <v>41165390</v>
      </c>
      <c r="CG27" s="9">
        <f t="shared" si="35"/>
        <v>714827</v>
      </c>
      <c r="CH27" s="6"/>
      <c r="CI27" s="6"/>
      <c r="CJ27" s="6"/>
      <c r="CK27" s="6"/>
      <c r="CL27" s="6"/>
      <c r="CM27" s="6"/>
      <c r="CN27" s="18">
        <v>88</v>
      </c>
      <c r="CO27" s="9">
        <v>625429</v>
      </c>
      <c r="CP27" s="9">
        <v>437787</v>
      </c>
      <c r="CQ27" s="9">
        <v>0</v>
      </c>
      <c r="CR27" s="9">
        <v>187642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88</v>
      </c>
      <c r="DG27" s="9">
        <f t="shared" si="37"/>
        <v>625429</v>
      </c>
      <c r="DH27" s="9">
        <f t="shared" si="38"/>
        <v>437787</v>
      </c>
      <c r="DI27" s="9">
        <f t="shared" si="39"/>
        <v>0</v>
      </c>
      <c r="DJ27" s="9">
        <f t="shared" si="40"/>
        <v>187642</v>
      </c>
      <c r="DK27" s="9">
        <f t="shared" si="41"/>
        <v>0</v>
      </c>
      <c r="DL27" s="9">
        <f t="shared" si="42"/>
        <v>7358</v>
      </c>
      <c r="DM27" s="9">
        <f t="shared" si="43"/>
        <v>193215913</v>
      </c>
      <c r="DN27" s="9">
        <f t="shared" si="44"/>
        <v>133312443</v>
      </c>
      <c r="DO27" s="9">
        <f t="shared" si="45"/>
        <v>17835611</v>
      </c>
      <c r="DP27" s="9">
        <f t="shared" si="46"/>
        <v>41353032</v>
      </c>
      <c r="DQ27" s="9">
        <f t="shared" si="47"/>
        <v>714827</v>
      </c>
      <c r="DR27" s="9">
        <v>88</v>
      </c>
      <c r="DS27" s="9">
        <v>52</v>
      </c>
      <c r="DT27" s="9">
        <v>140</v>
      </c>
      <c r="DU27" s="9">
        <v>47</v>
      </c>
      <c r="DV27" s="9">
        <v>47</v>
      </c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>
        <f t="shared" si="48"/>
        <v>0</v>
      </c>
      <c r="EK27" s="9">
        <f t="shared" si="48"/>
        <v>0</v>
      </c>
      <c r="EM27" s="9">
        <f t="shared" si="49"/>
        <v>7270</v>
      </c>
      <c r="EN27" s="9">
        <f t="shared" si="50"/>
        <v>192590484</v>
      </c>
    </row>
    <row r="28" spans="1:144" s="7" customFormat="1" ht="15.95" customHeight="1" x14ac:dyDescent="0.15">
      <c r="A28" s="2" t="s">
        <v>48</v>
      </c>
      <c r="B28" s="8">
        <v>87</v>
      </c>
      <c r="C28" s="9">
        <v>44348480</v>
      </c>
      <c r="D28" s="9">
        <v>31021577</v>
      </c>
      <c r="E28" s="9">
        <v>4100707</v>
      </c>
      <c r="F28" s="9">
        <v>9211196</v>
      </c>
      <c r="G28" s="9">
        <v>15000</v>
      </c>
      <c r="H28" s="9">
        <v>1639</v>
      </c>
      <c r="I28" s="9">
        <v>26433580</v>
      </c>
      <c r="J28" s="9">
        <v>18503506</v>
      </c>
      <c r="K28" s="9">
        <v>1446779</v>
      </c>
      <c r="L28" s="9">
        <v>6326500</v>
      </c>
      <c r="M28" s="9">
        <v>156795</v>
      </c>
      <c r="N28" s="9">
        <f t="shared" si="0"/>
        <v>1726</v>
      </c>
      <c r="O28" s="9">
        <f t="shared" si="1"/>
        <v>70782060</v>
      </c>
      <c r="P28" s="9">
        <f t="shared" si="2"/>
        <v>49525083</v>
      </c>
      <c r="Q28" s="9">
        <f t="shared" si="3"/>
        <v>5547486</v>
      </c>
      <c r="R28" s="9">
        <f t="shared" si="4"/>
        <v>15537696</v>
      </c>
      <c r="S28" s="9">
        <f t="shared" si="5"/>
        <v>171795</v>
      </c>
      <c r="T28" s="8">
        <v>1</v>
      </c>
      <c r="U28" s="9">
        <v>86320</v>
      </c>
      <c r="V28" s="9">
        <v>58246</v>
      </c>
      <c r="W28" s="9">
        <v>0</v>
      </c>
      <c r="X28" s="9">
        <v>28074</v>
      </c>
      <c r="Y28" s="9">
        <v>0</v>
      </c>
      <c r="Z28" s="9">
        <v>280</v>
      </c>
      <c r="AA28" s="9">
        <v>3581250</v>
      </c>
      <c r="AB28" s="9">
        <v>2506875</v>
      </c>
      <c r="AC28" s="9">
        <v>0</v>
      </c>
      <c r="AD28" s="9">
        <v>1074375</v>
      </c>
      <c r="AE28" s="9">
        <v>0</v>
      </c>
      <c r="AF28" s="9">
        <f t="shared" si="6"/>
        <v>281</v>
      </c>
      <c r="AG28" s="9">
        <f t="shared" si="7"/>
        <v>3667570</v>
      </c>
      <c r="AH28" s="9">
        <f t="shared" si="8"/>
        <v>2565121</v>
      </c>
      <c r="AI28" s="9">
        <f t="shared" si="9"/>
        <v>0</v>
      </c>
      <c r="AJ28" s="9">
        <f t="shared" si="10"/>
        <v>1102449</v>
      </c>
      <c r="AK28" s="9">
        <f t="shared" si="11"/>
        <v>0</v>
      </c>
      <c r="AL28" s="8">
        <f t="shared" si="12"/>
        <v>2007</v>
      </c>
      <c r="AM28" s="9">
        <f t="shared" si="13"/>
        <v>74449630</v>
      </c>
      <c r="AN28" s="9">
        <f t="shared" si="14"/>
        <v>52090204</v>
      </c>
      <c r="AO28" s="9">
        <f t="shared" si="15"/>
        <v>5547486</v>
      </c>
      <c r="AP28" s="9">
        <f t="shared" si="16"/>
        <v>16640145</v>
      </c>
      <c r="AQ28" s="9">
        <f t="shared" si="17"/>
        <v>171795</v>
      </c>
      <c r="AR28" s="9">
        <v>1214</v>
      </c>
      <c r="AS28" s="9">
        <v>16550430</v>
      </c>
      <c r="AT28" s="9">
        <v>11585301</v>
      </c>
      <c r="AU28" s="9">
        <v>434979</v>
      </c>
      <c r="AV28" s="9">
        <v>4342370</v>
      </c>
      <c r="AW28" s="9">
        <v>187780</v>
      </c>
      <c r="AX28" s="9">
        <f t="shared" si="18"/>
        <v>3221</v>
      </c>
      <c r="AY28" s="9">
        <f t="shared" si="19"/>
        <v>91000060</v>
      </c>
      <c r="AZ28" s="9">
        <f t="shared" si="20"/>
        <v>63675505</v>
      </c>
      <c r="BA28" s="9">
        <f t="shared" si="21"/>
        <v>5982465</v>
      </c>
      <c r="BB28" s="9">
        <f t="shared" si="22"/>
        <v>20982515</v>
      </c>
      <c r="BC28" s="9">
        <f t="shared" si="23"/>
        <v>359575</v>
      </c>
      <c r="BD28" s="8">
        <v>87</v>
      </c>
      <c r="BE28" s="9">
        <v>2653410</v>
      </c>
      <c r="BF28" s="9">
        <v>570760</v>
      </c>
      <c r="BG28" s="9">
        <v>0</v>
      </c>
      <c r="BH28" s="9">
        <v>2082650</v>
      </c>
      <c r="BI28" s="9">
        <v>0</v>
      </c>
      <c r="BJ28" s="9">
        <v>1</v>
      </c>
      <c r="BK28" s="9">
        <v>1380</v>
      </c>
      <c r="BL28" s="9">
        <v>460</v>
      </c>
      <c r="BM28" s="9">
        <v>0</v>
      </c>
      <c r="BN28" s="9">
        <v>920</v>
      </c>
      <c r="BO28" s="9">
        <v>0</v>
      </c>
      <c r="BP28" s="9">
        <f t="shared" si="24"/>
        <v>88</v>
      </c>
      <c r="BQ28" s="9">
        <f t="shared" si="25"/>
        <v>2654790</v>
      </c>
      <c r="BR28" s="9">
        <f t="shared" si="26"/>
        <v>571220</v>
      </c>
      <c r="BS28" s="9">
        <f t="shared" si="27"/>
        <v>0</v>
      </c>
      <c r="BT28" s="9">
        <f t="shared" si="28"/>
        <v>2083570</v>
      </c>
      <c r="BU28" s="9">
        <f t="shared" si="29"/>
        <v>0</v>
      </c>
      <c r="BV28" s="8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f t="shared" si="30"/>
        <v>3221</v>
      </c>
      <c r="CC28" s="9">
        <f t="shared" si="31"/>
        <v>93654850</v>
      </c>
      <c r="CD28" s="9">
        <f t="shared" si="32"/>
        <v>64246725</v>
      </c>
      <c r="CE28" s="9">
        <f t="shared" si="33"/>
        <v>5982465</v>
      </c>
      <c r="CF28" s="9">
        <f t="shared" si="34"/>
        <v>23066085</v>
      </c>
      <c r="CG28" s="9">
        <f t="shared" si="35"/>
        <v>359575</v>
      </c>
      <c r="CH28" s="6"/>
      <c r="CI28" s="6"/>
      <c r="CJ28" s="6"/>
      <c r="CK28" s="6"/>
      <c r="CL28" s="6"/>
      <c r="CM28" s="6"/>
      <c r="CN28" s="18">
        <v>13</v>
      </c>
      <c r="CO28" s="9">
        <v>66901</v>
      </c>
      <c r="CP28" s="9">
        <v>46830</v>
      </c>
      <c r="CQ28" s="9">
        <v>0</v>
      </c>
      <c r="CR28" s="9">
        <v>20071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13</v>
      </c>
      <c r="DG28" s="9">
        <f t="shared" si="37"/>
        <v>66901</v>
      </c>
      <c r="DH28" s="9">
        <f t="shared" si="38"/>
        <v>46830</v>
      </c>
      <c r="DI28" s="9">
        <f t="shared" si="39"/>
        <v>0</v>
      </c>
      <c r="DJ28" s="9">
        <f t="shared" si="40"/>
        <v>20071</v>
      </c>
      <c r="DK28" s="9">
        <f t="shared" si="41"/>
        <v>0</v>
      </c>
      <c r="DL28" s="9">
        <f t="shared" si="42"/>
        <v>3234</v>
      </c>
      <c r="DM28" s="9">
        <f t="shared" si="43"/>
        <v>93721751</v>
      </c>
      <c r="DN28" s="9">
        <f t="shared" si="44"/>
        <v>64293555</v>
      </c>
      <c r="DO28" s="9">
        <f t="shared" si="45"/>
        <v>5982465</v>
      </c>
      <c r="DP28" s="9">
        <f t="shared" si="46"/>
        <v>23086156</v>
      </c>
      <c r="DQ28" s="9">
        <f t="shared" si="47"/>
        <v>359575</v>
      </c>
      <c r="DR28" s="9">
        <v>44</v>
      </c>
      <c r="DS28" s="9">
        <v>33</v>
      </c>
      <c r="DT28" s="9">
        <v>77</v>
      </c>
      <c r="DU28" s="9">
        <v>11</v>
      </c>
      <c r="DV28" s="9">
        <v>28</v>
      </c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>
        <f t="shared" si="48"/>
        <v>0</v>
      </c>
      <c r="EK28" s="9">
        <f t="shared" si="48"/>
        <v>0</v>
      </c>
      <c r="EM28" s="9">
        <f t="shared" si="49"/>
        <v>3221</v>
      </c>
      <c r="EN28" s="9">
        <f t="shared" si="50"/>
        <v>93654850</v>
      </c>
    </row>
    <row r="29" spans="1:144" s="7" customFormat="1" ht="15.95" customHeight="1" x14ac:dyDescent="0.15">
      <c r="A29" s="2" t="s">
        <v>49</v>
      </c>
      <c r="B29" s="8">
        <v>146</v>
      </c>
      <c r="C29" s="9">
        <v>103534930</v>
      </c>
      <c r="D29" s="9">
        <v>72435939</v>
      </c>
      <c r="E29" s="9">
        <v>16729077</v>
      </c>
      <c r="F29" s="9">
        <v>14178478</v>
      </c>
      <c r="G29" s="9">
        <v>191436</v>
      </c>
      <c r="H29" s="9">
        <v>3022</v>
      </c>
      <c r="I29" s="9">
        <v>45678740</v>
      </c>
      <c r="J29" s="9">
        <v>31975118</v>
      </c>
      <c r="K29" s="9">
        <v>3325017</v>
      </c>
      <c r="L29" s="9">
        <v>10149266</v>
      </c>
      <c r="M29" s="9">
        <v>229339</v>
      </c>
      <c r="N29" s="9">
        <f t="shared" si="0"/>
        <v>3168</v>
      </c>
      <c r="O29" s="9">
        <f t="shared" si="1"/>
        <v>149213670</v>
      </c>
      <c r="P29" s="9">
        <f t="shared" si="2"/>
        <v>104411057</v>
      </c>
      <c r="Q29" s="9">
        <f t="shared" si="3"/>
        <v>20054094</v>
      </c>
      <c r="R29" s="9">
        <f t="shared" si="4"/>
        <v>24327744</v>
      </c>
      <c r="S29" s="9">
        <f t="shared" si="5"/>
        <v>420775</v>
      </c>
      <c r="T29" s="8">
        <v>1</v>
      </c>
      <c r="U29" s="9">
        <v>103550</v>
      </c>
      <c r="V29" s="9">
        <v>72485</v>
      </c>
      <c r="W29" s="9">
        <v>0</v>
      </c>
      <c r="X29" s="9">
        <v>31065</v>
      </c>
      <c r="Y29" s="9">
        <v>0</v>
      </c>
      <c r="Z29" s="9">
        <v>461</v>
      </c>
      <c r="AA29" s="9">
        <v>5621300</v>
      </c>
      <c r="AB29" s="9">
        <v>3934910</v>
      </c>
      <c r="AC29" s="9">
        <v>0</v>
      </c>
      <c r="AD29" s="9">
        <v>1684263</v>
      </c>
      <c r="AE29" s="9">
        <v>2127</v>
      </c>
      <c r="AF29" s="9">
        <f t="shared" si="6"/>
        <v>462</v>
      </c>
      <c r="AG29" s="9">
        <f t="shared" si="7"/>
        <v>5724850</v>
      </c>
      <c r="AH29" s="9">
        <f t="shared" si="8"/>
        <v>4007395</v>
      </c>
      <c r="AI29" s="9">
        <f t="shared" si="9"/>
        <v>0</v>
      </c>
      <c r="AJ29" s="9">
        <f t="shared" si="10"/>
        <v>1715328</v>
      </c>
      <c r="AK29" s="9">
        <f t="shared" si="11"/>
        <v>2127</v>
      </c>
      <c r="AL29" s="8">
        <f t="shared" si="12"/>
        <v>3630</v>
      </c>
      <c r="AM29" s="9">
        <f t="shared" si="13"/>
        <v>154938520</v>
      </c>
      <c r="AN29" s="9">
        <f t="shared" si="14"/>
        <v>108418452</v>
      </c>
      <c r="AO29" s="9">
        <f t="shared" si="15"/>
        <v>20054094</v>
      </c>
      <c r="AP29" s="9">
        <f t="shared" si="16"/>
        <v>26043072</v>
      </c>
      <c r="AQ29" s="9">
        <f t="shared" si="17"/>
        <v>422902</v>
      </c>
      <c r="AR29" s="9">
        <v>2240</v>
      </c>
      <c r="AS29" s="9">
        <v>25746760</v>
      </c>
      <c r="AT29" s="9">
        <v>18022723</v>
      </c>
      <c r="AU29" s="9">
        <v>250173</v>
      </c>
      <c r="AV29" s="9">
        <v>7111252</v>
      </c>
      <c r="AW29" s="9">
        <v>362612</v>
      </c>
      <c r="AX29" s="9">
        <f t="shared" si="18"/>
        <v>5870</v>
      </c>
      <c r="AY29" s="9">
        <f t="shared" si="19"/>
        <v>180685280</v>
      </c>
      <c r="AZ29" s="9">
        <f t="shared" si="20"/>
        <v>126441175</v>
      </c>
      <c r="BA29" s="9">
        <f t="shared" si="21"/>
        <v>20304267</v>
      </c>
      <c r="BB29" s="9">
        <f t="shared" si="22"/>
        <v>33154324</v>
      </c>
      <c r="BC29" s="9">
        <f t="shared" si="23"/>
        <v>785514</v>
      </c>
      <c r="BD29" s="8">
        <v>140</v>
      </c>
      <c r="BE29" s="9">
        <v>3928405</v>
      </c>
      <c r="BF29" s="9">
        <v>1007625</v>
      </c>
      <c r="BG29" s="9">
        <v>0</v>
      </c>
      <c r="BH29" s="9">
        <v>2920780</v>
      </c>
      <c r="BI29" s="9">
        <v>0</v>
      </c>
      <c r="BJ29" s="9">
        <v>1</v>
      </c>
      <c r="BK29" s="9">
        <v>1380</v>
      </c>
      <c r="BL29" s="9">
        <v>460</v>
      </c>
      <c r="BM29" s="9">
        <v>0</v>
      </c>
      <c r="BN29" s="9">
        <v>920</v>
      </c>
      <c r="BO29" s="9">
        <v>0</v>
      </c>
      <c r="BP29" s="9">
        <f t="shared" si="24"/>
        <v>141</v>
      </c>
      <c r="BQ29" s="9">
        <f t="shared" si="25"/>
        <v>3929785</v>
      </c>
      <c r="BR29" s="9">
        <f t="shared" si="26"/>
        <v>1008085</v>
      </c>
      <c r="BS29" s="9">
        <f t="shared" si="27"/>
        <v>0</v>
      </c>
      <c r="BT29" s="9">
        <f t="shared" si="28"/>
        <v>2921700</v>
      </c>
      <c r="BU29" s="9">
        <f t="shared" si="29"/>
        <v>0</v>
      </c>
      <c r="BV29" s="8">
        <v>9</v>
      </c>
      <c r="BW29" s="9">
        <v>542980</v>
      </c>
      <c r="BX29" s="9">
        <v>380086</v>
      </c>
      <c r="BY29" s="9">
        <v>0</v>
      </c>
      <c r="BZ29" s="9">
        <v>162894</v>
      </c>
      <c r="CA29" s="9">
        <v>0</v>
      </c>
      <c r="CB29" s="9">
        <f t="shared" si="30"/>
        <v>5879</v>
      </c>
      <c r="CC29" s="9">
        <f t="shared" si="31"/>
        <v>185158045</v>
      </c>
      <c r="CD29" s="9">
        <f t="shared" si="32"/>
        <v>127829346</v>
      </c>
      <c r="CE29" s="9">
        <f t="shared" si="33"/>
        <v>20304267</v>
      </c>
      <c r="CF29" s="9">
        <f t="shared" si="34"/>
        <v>36238918</v>
      </c>
      <c r="CG29" s="9">
        <f t="shared" si="35"/>
        <v>785514</v>
      </c>
      <c r="CH29" s="6"/>
      <c r="CI29" s="6"/>
      <c r="CJ29" s="6"/>
      <c r="CK29" s="6"/>
      <c r="CL29" s="6"/>
      <c r="CM29" s="6"/>
      <c r="CN29" s="18">
        <v>36</v>
      </c>
      <c r="CO29" s="9">
        <v>143991</v>
      </c>
      <c r="CP29" s="9">
        <v>100792</v>
      </c>
      <c r="CQ29" s="9">
        <v>0</v>
      </c>
      <c r="CR29" s="9">
        <v>43199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36</v>
      </c>
      <c r="DG29" s="9">
        <f t="shared" si="37"/>
        <v>143991</v>
      </c>
      <c r="DH29" s="9">
        <f t="shared" si="38"/>
        <v>100792</v>
      </c>
      <c r="DI29" s="9">
        <f t="shared" si="39"/>
        <v>0</v>
      </c>
      <c r="DJ29" s="9">
        <f t="shared" si="40"/>
        <v>43199</v>
      </c>
      <c r="DK29" s="9">
        <f t="shared" si="41"/>
        <v>0</v>
      </c>
      <c r="DL29" s="9">
        <f t="shared" si="42"/>
        <v>5915</v>
      </c>
      <c r="DM29" s="9">
        <f t="shared" si="43"/>
        <v>185302036</v>
      </c>
      <c r="DN29" s="9">
        <f t="shared" si="44"/>
        <v>127930138</v>
      </c>
      <c r="DO29" s="9">
        <f t="shared" si="45"/>
        <v>20304267</v>
      </c>
      <c r="DP29" s="9">
        <f t="shared" si="46"/>
        <v>36282117</v>
      </c>
      <c r="DQ29" s="9">
        <f t="shared" si="47"/>
        <v>785514</v>
      </c>
      <c r="DR29" s="9">
        <v>105</v>
      </c>
      <c r="DS29" s="9">
        <v>51</v>
      </c>
      <c r="DT29" s="9">
        <v>156</v>
      </c>
      <c r="DU29" s="9">
        <v>37</v>
      </c>
      <c r="DV29" s="9">
        <v>27</v>
      </c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>
        <f t="shared" si="48"/>
        <v>0</v>
      </c>
      <c r="EK29" s="9">
        <f t="shared" si="48"/>
        <v>0</v>
      </c>
      <c r="EM29" s="9">
        <f t="shared" si="49"/>
        <v>5879</v>
      </c>
      <c r="EN29" s="9">
        <f t="shared" si="50"/>
        <v>185158045</v>
      </c>
    </row>
    <row r="30" spans="1:144" s="7" customFormat="1" ht="15.95" customHeight="1" x14ac:dyDescent="0.15">
      <c r="A30" s="2" t="s">
        <v>62</v>
      </c>
      <c r="B30" s="8">
        <v>46</v>
      </c>
      <c r="C30" s="9">
        <v>27036470</v>
      </c>
      <c r="D30" s="9">
        <v>18887260</v>
      </c>
      <c r="E30" s="9">
        <v>4537503</v>
      </c>
      <c r="F30" s="9">
        <v>3058759</v>
      </c>
      <c r="G30" s="9">
        <v>552948</v>
      </c>
      <c r="H30" s="9">
        <v>1225</v>
      </c>
      <c r="I30" s="9">
        <v>22841030</v>
      </c>
      <c r="J30" s="9">
        <v>15988719</v>
      </c>
      <c r="K30" s="9">
        <v>1956778</v>
      </c>
      <c r="L30" s="9">
        <v>4876137</v>
      </c>
      <c r="M30" s="9">
        <v>19396</v>
      </c>
      <c r="N30" s="9">
        <f t="shared" si="0"/>
        <v>1271</v>
      </c>
      <c r="O30" s="9">
        <f t="shared" si="1"/>
        <v>49877500</v>
      </c>
      <c r="P30" s="9">
        <f t="shared" si="2"/>
        <v>34875979</v>
      </c>
      <c r="Q30" s="9">
        <f t="shared" si="3"/>
        <v>6494281</v>
      </c>
      <c r="R30" s="9">
        <f t="shared" si="4"/>
        <v>7934896</v>
      </c>
      <c r="S30" s="9">
        <f t="shared" si="5"/>
        <v>572344</v>
      </c>
      <c r="T30" s="8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213</v>
      </c>
      <c r="AA30" s="9">
        <v>2756090</v>
      </c>
      <c r="AB30" s="9">
        <v>1929263</v>
      </c>
      <c r="AC30" s="9">
        <v>0</v>
      </c>
      <c r="AD30" s="9">
        <v>826827</v>
      </c>
      <c r="AE30" s="9">
        <v>0</v>
      </c>
      <c r="AF30" s="9">
        <f t="shared" si="6"/>
        <v>213</v>
      </c>
      <c r="AG30" s="9">
        <f t="shared" si="7"/>
        <v>2756090</v>
      </c>
      <c r="AH30" s="9">
        <f t="shared" si="8"/>
        <v>1929263</v>
      </c>
      <c r="AI30" s="9">
        <f t="shared" si="9"/>
        <v>0</v>
      </c>
      <c r="AJ30" s="9">
        <f t="shared" si="10"/>
        <v>826827</v>
      </c>
      <c r="AK30" s="9">
        <f t="shared" si="11"/>
        <v>0</v>
      </c>
      <c r="AL30" s="8">
        <f t="shared" si="12"/>
        <v>1484</v>
      </c>
      <c r="AM30" s="9">
        <f t="shared" si="13"/>
        <v>52633590</v>
      </c>
      <c r="AN30" s="9">
        <f t="shared" si="14"/>
        <v>36805242</v>
      </c>
      <c r="AO30" s="9">
        <f t="shared" si="15"/>
        <v>6494281</v>
      </c>
      <c r="AP30" s="9">
        <f t="shared" si="16"/>
        <v>8761723</v>
      </c>
      <c r="AQ30" s="9">
        <f t="shared" si="17"/>
        <v>572344</v>
      </c>
      <c r="AR30" s="9">
        <v>892</v>
      </c>
      <c r="AS30" s="9">
        <v>11420170</v>
      </c>
      <c r="AT30" s="9">
        <v>7994119</v>
      </c>
      <c r="AU30" s="9">
        <v>77205</v>
      </c>
      <c r="AV30" s="9">
        <v>3285265</v>
      </c>
      <c r="AW30" s="9">
        <v>63581</v>
      </c>
      <c r="AX30" s="9">
        <f t="shared" si="18"/>
        <v>2376</v>
      </c>
      <c r="AY30" s="9">
        <f t="shared" si="19"/>
        <v>64053760</v>
      </c>
      <c r="AZ30" s="9">
        <f t="shared" si="20"/>
        <v>44799361</v>
      </c>
      <c r="BA30" s="9">
        <f t="shared" si="21"/>
        <v>6571486</v>
      </c>
      <c r="BB30" s="9">
        <f t="shared" si="22"/>
        <v>12046988</v>
      </c>
      <c r="BC30" s="9">
        <f t="shared" si="23"/>
        <v>635925</v>
      </c>
      <c r="BD30" s="8">
        <v>46</v>
      </c>
      <c r="BE30" s="9">
        <v>1351597</v>
      </c>
      <c r="BF30" s="9">
        <v>452467</v>
      </c>
      <c r="BG30" s="9">
        <v>0</v>
      </c>
      <c r="BH30" s="9">
        <v>899130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f t="shared" si="24"/>
        <v>46</v>
      </c>
      <c r="BQ30" s="9">
        <f t="shared" si="25"/>
        <v>1351597</v>
      </c>
      <c r="BR30" s="9">
        <f t="shared" si="26"/>
        <v>452467</v>
      </c>
      <c r="BS30" s="9">
        <f t="shared" si="27"/>
        <v>0</v>
      </c>
      <c r="BT30" s="9">
        <f t="shared" si="28"/>
        <v>899130</v>
      </c>
      <c r="BU30" s="9">
        <f t="shared" si="29"/>
        <v>0</v>
      </c>
      <c r="BV30" s="8">
        <v>3</v>
      </c>
      <c r="BW30" s="9">
        <v>155150</v>
      </c>
      <c r="BX30" s="9">
        <v>108605</v>
      </c>
      <c r="BY30" s="9">
        <v>0</v>
      </c>
      <c r="BZ30" s="9">
        <v>40907</v>
      </c>
      <c r="CA30" s="9">
        <v>5638</v>
      </c>
      <c r="CB30" s="9">
        <f t="shared" si="30"/>
        <v>2379</v>
      </c>
      <c r="CC30" s="9">
        <f t="shared" si="31"/>
        <v>65560507</v>
      </c>
      <c r="CD30" s="9">
        <f t="shared" si="32"/>
        <v>45360433</v>
      </c>
      <c r="CE30" s="9">
        <f t="shared" si="33"/>
        <v>6571486</v>
      </c>
      <c r="CF30" s="9">
        <f t="shared" si="34"/>
        <v>12987025</v>
      </c>
      <c r="CG30" s="9">
        <f t="shared" si="35"/>
        <v>641563</v>
      </c>
      <c r="CH30" s="6"/>
      <c r="CI30" s="6"/>
      <c r="CJ30" s="6"/>
      <c r="CK30" s="6"/>
      <c r="CL30" s="6"/>
      <c r="CM30" s="6"/>
      <c r="CN30" s="18">
        <v>27</v>
      </c>
      <c r="CO30" s="9">
        <v>111945</v>
      </c>
      <c r="CP30" s="9">
        <v>78360</v>
      </c>
      <c r="CQ30" s="9">
        <v>0</v>
      </c>
      <c r="CR30" s="9">
        <v>33585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27</v>
      </c>
      <c r="DG30" s="9">
        <f t="shared" si="37"/>
        <v>111945</v>
      </c>
      <c r="DH30" s="9">
        <f t="shared" si="38"/>
        <v>78360</v>
      </c>
      <c r="DI30" s="9">
        <f t="shared" si="39"/>
        <v>0</v>
      </c>
      <c r="DJ30" s="9">
        <f t="shared" si="40"/>
        <v>33585</v>
      </c>
      <c r="DK30" s="9">
        <f t="shared" si="41"/>
        <v>0</v>
      </c>
      <c r="DL30" s="9">
        <f t="shared" si="42"/>
        <v>2406</v>
      </c>
      <c r="DM30" s="9">
        <f t="shared" si="43"/>
        <v>65672452</v>
      </c>
      <c r="DN30" s="9">
        <f t="shared" si="44"/>
        <v>45438793</v>
      </c>
      <c r="DO30" s="9">
        <f t="shared" si="45"/>
        <v>6571486</v>
      </c>
      <c r="DP30" s="9">
        <f t="shared" si="46"/>
        <v>13020610</v>
      </c>
      <c r="DQ30" s="9">
        <f t="shared" si="47"/>
        <v>641563</v>
      </c>
      <c r="DR30" s="9">
        <v>32</v>
      </c>
      <c r="DS30" s="9">
        <v>20</v>
      </c>
      <c r="DT30" s="9">
        <v>52</v>
      </c>
      <c r="DU30" s="9">
        <v>19</v>
      </c>
      <c r="DV30" s="9">
        <v>21</v>
      </c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>
        <f t="shared" si="48"/>
        <v>0</v>
      </c>
      <c r="EK30" s="9">
        <f t="shared" si="48"/>
        <v>0</v>
      </c>
      <c r="EM30" s="9">
        <f t="shared" si="49"/>
        <v>2379</v>
      </c>
      <c r="EN30" s="9">
        <f t="shared" si="50"/>
        <v>65560507</v>
      </c>
    </row>
    <row r="31" spans="1:144" s="7" customFormat="1" ht="15.95" customHeight="1" x14ac:dyDescent="0.15">
      <c r="A31" s="2" t="s">
        <v>50</v>
      </c>
      <c r="B31" s="8">
        <v>193</v>
      </c>
      <c r="C31" s="9">
        <v>116286510</v>
      </c>
      <c r="D31" s="9">
        <v>81349011</v>
      </c>
      <c r="E31" s="9">
        <v>19972245</v>
      </c>
      <c r="F31" s="9">
        <v>14937204</v>
      </c>
      <c r="G31" s="9">
        <v>28050</v>
      </c>
      <c r="H31" s="9">
        <v>4432</v>
      </c>
      <c r="I31" s="9">
        <v>74546310</v>
      </c>
      <c r="J31" s="9">
        <v>52013560</v>
      </c>
      <c r="K31" s="9">
        <v>5950880</v>
      </c>
      <c r="L31" s="9">
        <v>16304121</v>
      </c>
      <c r="M31" s="9">
        <v>277749</v>
      </c>
      <c r="N31" s="9">
        <f t="shared" si="0"/>
        <v>4625</v>
      </c>
      <c r="O31" s="9">
        <f t="shared" si="1"/>
        <v>190832820</v>
      </c>
      <c r="P31" s="9">
        <f t="shared" si="2"/>
        <v>133362571</v>
      </c>
      <c r="Q31" s="9">
        <f t="shared" si="3"/>
        <v>25923125</v>
      </c>
      <c r="R31" s="9">
        <f t="shared" si="4"/>
        <v>31241325</v>
      </c>
      <c r="S31" s="9">
        <f t="shared" si="5"/>
        <v>305799</v>
      </c>
      <c r="T31" s="8">
        <v>2</v>
      </c>
      <c r="U31" s="9">
        <v>691700</v>
      </c>
      <c r="V31" s="9">
        <v>484186</v>
      </c>
      <c r="W31" s="9">
        <v>106482</v>
      </c>
      <c r="X31" s="9">
        <v>101032</v>
      </c>
      <c r="Y31" s="9">
        <v>0</v>
      </c>
      <c r="Z31" s="9">
        <v>657</v>
      </c>
      <c r="AA31" s="9">
        <v>9122320</v>
      </c>
      <c r="AB31" s="9">
        <v>6385624</v>
      </c>
      <c r="AC31" s="9">
        <v>57463</v>
      </c>
      <c r="AD31" s="9">
        <v>2679233</v>
      </c>
      <c r="AE31" s="9">
        <v>0</v>
      </c>
      <c r="AF31" s="9">
        <f t="shared" si="6"/>
        <v>659</v>
      </c>
      <c r="AG31" s="9">
        <f t="shared" si="7"/>
        <v>9814020</v>
      </c>
      <c r="AH31" s="9">
        <f t="shared" si="8"/>
        <v>6869810</v>
      </c>
      <c r="AI31" s="9">
        <f t="shared" si="9"/>
        <v>163945</v>
      </c>
      <c r="AJ31" s="9">
        <f t="shared" si="10"/>
        <v>2780265</v>
      </c>
      <c r="AK31" s="9">
        <f t="shared" si="11"/>
        <v>0</v>
      </c>
      <c r="AL31" s="8">
        <f t="shared" si="12"/>
        <v>5284</v>
      </c>
      <c r="AM31" s="9">
        <f t="shared" si="13"/>
        <v>200646840</v>
      </c>
      <c r="AN31" s="9">
        <f t="shared" si="14"/>
        <v>140232381</v>
      </c>
      <c r="AO31" s="9">
        <f t="shared" si="15"/>
        <v>26087070</v>
      </c>
      <c r="AP31" s="9">
        <f t="shared" si="16"/>
        <v>34021590</v>
      </c>
      <c r="AQ31" s="9">
        <f t="shared" si="17"/>
        <v>305799</v>
      </c>
      <c r="AR31" s="9">
        <v>3196</v>
      </c>
      <c r="AS31" s="9">
        <v>43654620</v>
      </c>
      <c r="AT31" s="9">
        <v>30558234</v>
      </c>
      <c r="AU31" s="9">
        <v>166600</v>
      </c>
      <c r="AV31" s="9">
        <v>12535339</v>
      </c>
      <c r="AW31" s="9">
        <v>394447</v>
      </c>
      <c r="AX31" s="9">
        <f t="shared" si="18"/>
        <v>8480</v>
      </c>
      <c r="AY31" s="9">
        <f t="shared" si="19"/>
        <v>244301460</v>
      </c>
      <c r="AZ31" s="9">
        <f t="shared" si="20"/>
        <v>170790615</v>
      </c>
      <c r="BA31" s="9">
        <f t="shared" si="21"/>
        <v>26253670</v>
      </c>
      <c r="BB31" s="9">
        <f t="shared" si="22"/>
        <v>46556929</v>
      </c>
      <c r="BC31" s="9">
        <f t="shared" si="23"/>
        <v>700246</v>
      </c>
      <c r="BD31" s="8">
        <v>184</v>
      </c>
      <c r="BE31" s="9">
        <v>5290627</v>
      </c>
      <c r="BF31" s="9">
        <v>1519227</v>
      </c>
      <c r="BG31" s="9">
        <v>0</v>
      </c>
      <c r="BH31" s="9">
        <v>3771400</v>
      </c>
      <c r="BI31" s="9">
        <v>0</v>
      </c>
      <c r="BJ31" s="9">
        <v>2</v>
      </c>
      <c r="BK31" s="9">
        <v>18470</v>
      </c>
      <c r="BL31" s="9">
        <v>5590</v>
      </c>
      <c r="BM31" s="9">
        <v>0</v>
      </c>
      <c r="BN31" s="9">
        <v>12880</v>
      </c>
      <c r="BO31" s="9">
        <v>0</v>
      </c>
      <c r="BP31" s="9">
        <f t="shared" si="24"/>
        <v>186</v>
      </c>
      <c r="BQ31" s="9">
        <f t="shared" si="25"/>
        <v>5309097</v>
      </c>
      <c r="BR31" s="9">
        <f t="shared" si="26"/>
        <v>1524817</v>
      </c>
      <c r="BS31" s="9">
        <f t="shared" si="27"/>
        <v>0</v>
      </c>
      <c r="BT31" s="9">
        <f t="shared" si="28"/>
        <v>3784280</v>
      </c>
      <c r="BU31" s="9">
        <f t="shared" si="29"/>
        <v>0</v>
      </c>
      <c r="BV31" s="8">
        <v>1</v>
      </c>
      <c r="BW31" s="9">
        <v>98620</v>
      </c>
      <c r="BX31" s="9">
        <v>69034</v>
      </c>
      <c r="BY31" s="9">
        <v>0</v>
      </c>
      <c r="BZ31" s="9">
        <v>29586</v>
      </c>
      <c r="CA31" s="9">
        <v>0</v>
      </c>
      <c r="CB31" s="9">
        <f t="shared" si="30"/>
        <v>8481</v>
      </c>
      <c r="CC31" s="9">
        <f t="shared" si="31"/>
        <v>249709177</v>
      </c>
      <c r="CD31" s="9">
        <f t="shared" si="32"/>
        <v>172384466</v>
      </c>
      <c r="CE31" s="9">
        <f t="shared" si="33"/>
        <v>26253670</v>
      </c>
      <c r="CF31" s="9">
        <f t="shared" si="34"/>
        <v>50370795</v>
      </c>
      <c r="CG31" s="9">
        <f t="shared" si="35"/>
        <v>700246</v>
      </c>
      <c r="CH31" s="6"/>
      <c r="CI31" s="6"/>
      <c r="CJ31" s="6"/>
      <c r="CK31" s="6"/>
      <c r="CL31" s="6"/>
      <c r="CM31" s="6"/>
      <c r="CN31" s="18">
        <v>85</v>
      </c>
      <c r="CO31" s="9">
        <v>535977</v>
      </c>
      <c r="CP31" s="9">
        <v>375178</v>
      </c>
      <c r="CQ31" s="9">
        <v>0</v>
      </c>
      <c r="CR31" s="9">
        <v>160799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85</v>
      </c>
      <c r="DG31" s="9">
        <f t="shared" si="37"/>
        <v>535977</v>
      </c>
      <c r="DH31" s="9">
        <f t="shared" si="38"/>
        <v>375178</v>
      </c>
      <c r="DI31" s="9">
        <f t="shared" si="39"/>
        <v>0</v>
      </c>
      <c r="DJ31" s="9">
        <f t="shared" si="40"/>
        <v>160799</v>
      </c>
      <c r="DK31" s="9">
        <f t="shared" si="41"/>
        <v>0</v>
      </c>
      <c r="DL31" s="9">
        <f t="shared" si="42"/>
        <v>8566</v>
      </c>
      <c r="DM31" s="9">
        <f t="shared" si="43"/>
        <v>250245154</v>
      </c>
      <c r="DN31" s="9">
        <f t="shared" si="44"/>
        <v>172759644</v>
      </c>
      <c r="DO31" s="9">
        <f t="shared" si="45"/>
        <v>26253670</v>
      </c>
      <c r="DP31" s="9">
        <f t="shared" si="46"/>
        <v>50531594</v>
      </c>
      <c r="DQ31" s="9">
        <f t="shared" si="47"/>
        <v>700246</v>
      </c>
      <c r="DR31" s="9">
        <v>114</v>
      </c>
      <c r="DS31" s="9">
        <v>68</v>
      </c>
      <c r="DT31" s="9">
        <v>182</v>
      </c>
      <c r="DU31" s="9">
        <v>59</v>
      </c>
      <c r="DV31" s="9">
        <v>31</v>
      </c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>
        <f t="shared" si="48"/>
        <v>0</v>
      </c>
      <c r="EK31" s="9">
        <f t="shared" si="48"/>
        <v>0</v>
      </c>
      <c r="EM31" s="9">
        <f t="shared" si="49"/>
        <v>8481</v>
      </c>
      <c r="EN31" s="9">
        <f t="shared" si="50"/>
        <v>249709177</v>
      </c>
    </row>
    <row r="32" spans="1:144" s="7" customFormat="1" ht="15.95" customHeight="1" x14ac:dyDescent="0.15">
      <c r="A32" s="2" t="s">
        <v>51</v>
      </c>
      <c r="B32" s="8">
        <v>2</v>
      </c>
      <c r="C32" s="9">
        <v>271160</v>
      </c>
      <c r="D32" s="9">
        <v>189812</v>
      </c>
      <c r="E32" s="9">
        <v>0</v>
      </c>
      <c r="F32" s="9">
        <v>81348</v>
      </c>
      <c r="G32" s="9">
        <v>0</v>
      </c>
      <c r="H32" s="9">
        <v>13</v>
      </c>
      <c r="I32" s="9">
        <v>194780</v>
      </c>
      <c r="J32" s="9">
        <v>136346</v>
      </c>
      <c r="K32" s="9">
        <v>0</v>
      </c>
      <c r="L32" s="9">
        <v>58434</v>
      </c>
      <c r="M32" s="9">
        <v>0</v>
      </c>
      <c r="N32" s="9">
        <f t="shared" si="0"/>
        <v>15</v>
      </c>
      <c r="O32" s="9">
        <f t="shared" si="1"/>
        <v>465940</v>
      </c>
      <c r="P32" s="9">
        <f t="shared" si="2"/>
        <v>326158</v>
      </c>
      <c r="Q32" s="9">
        <f t="shared" si="3"/>
        <v>0</v>
      </c>
      <c r="R32" s="9">
        <f t="shared" si="4"/>
        <v>139782</v>
      </c>
      <c r="S32" s="9">
        <f t="shared" si="5"/>
        <v>0</v>
      </c>
      <c r="T32" s="8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f t="shared" si="6"/>
        <v>0</v>
      </c>
      <c r="AG32" s="9">
        <f t="shared" si="7"/>
        <v>0</v>
      </c>
      <c r="AH32" s="9">
        <f t="shared" si="8"/>
        <v>0</v>
      </c>
      <c r="AI32" s="9">
        <f t="shared" si="9"/>
        <v>0</v>
      </c>
      <c r="AJ32" s="9">
        <f t="shared" si="10"/>
        <v>0</v>
      </c>
      <c r="AK32" s="9">
        <f t="shared" si="11"/>
        <v>0</v>
      </c>
      <c r="AL32" s="8">
        <f t="shared" si="12"/>
        <v>15</v>
      </c>
      <c r="AM32" s="9">
        <f t="shared" si="13"/>
        <v>465940</v>
      </c>
      <c r="AN32" s="9">
        <f t="shared" si="14"/>
        <v>326158</v>
      </c>
      <c r="AO32" s="9">
        <f t="shared" si="15"/>
        <v>0</v>
      </c>
      <c r="AP32" s="9">
        <f t="shared" si="16"/>
        <v>139782</v>
      </c>
      <c r="AQ32" s="9">
        <f t="shared" si="17"/>
        <v>0</v>
      </c>
      <c r="AR32" s="9">
        <v>7</v>
      </c>
      <c r="AS32" s="9">
        <v>218730</v>
      </c>
      <c r="AT32" s="9">
        <v>153111</v>
      </c>
      <c r="AU32" s="9">
        <v>0</v>
      </c>
      <c r="AV32" s="9">
        <v>65619</v>
      </c>
      <c r="AW32" s="9">
        <v>0</v>
      </c>
      <c r="AX32" s="9">
        <f t="shared" si="18"/>
        <v>22</v>
      </c>
      <c r="AY32" s="9">
        <f t="shared" si="19"/>
        <v>684670</v>
      </c>
      <c r="AZ32" s="9">
        <f t="shared" si="20"/>
        <v>479269</v>
      </c>
      <c r="BA32" s="9">
        <f t="shared" si="21"/>
        <v>0</v>
      </c>
      <c r="BB32" s="9">
        <f t="shared" si="22"/>
        <v>205401</v>
      </c>
      <c r="BC32" s="9">
        <f t="shared" si="23"/>
        <v>0</v>
      </c>
      <c r="BD32" s="8">
        <v>2</v>
      </c>
      <c r="BE32" s="9">
        <v>8842</v>
      </c>
      <c r="BF32" s="9">
        <v>3322</v>
      </c>
      <c r="BG32" s="9">
        <v>0</v>
      </c>
      <c r="BH32" s="9">
        <v>5520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f t="shared" si="24"/>
        <v>2</v>
      </c>
      <c r="BQ32" s="9">
        <f t="shared" si="25"/>
        <v>8842</v>
      </c>
      <c r="BR32" s="9">
        <f t="shared" si="26"/>
        <v>3322</v>
      </c>
      <c r="BS32" s="9">
        <f t="shared" si="27"/>
        <v>0</v>
      </c>
      <c r="BT32" s="9">
        <f t="shared" si="28"/>
        <v>5520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22</v>
      </c>
      <c r="CC32" s="9">
        <f t="shared" si="31"/>
        <v>693512</v>
      </c>
      <c r="CD32" s="9">
        <f t="shared" si="32"/>
        <v>482591</v>
      </c>
      <c r="CE32" s="9">
        <f t="shared" si="33"/>
        <v>0</v>
      </c>
      <c r="CF32" s="9">
        <f t="shared" si="34"/>
        <v>210921</v>
      </c>
      <c r="CG32" s="9">
        <f t="shared" si="35"/>
        <v>0</v>
      </c>
      <c r="CH32" s="6"/>
      <c r="CI32" s="6"/>
      <c r="CJ32" s="6"/>
      <c r="CK32" s="6"/>
      <c r="CL32" s="6"/>
      <c r="CM32" s="6"/>
      <c r="CN32" s="18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0</v>
      </c>
      <c r="DG32" s="9">
        <f t="shared" si="37"/>
        <v>0</v>
      </c>
      <c r="DH32" s="9">
        <f t="shared" si="38"/>
        <v>0</v>
      </c>
      <c r="DI32" s="9">
        <f t="shared" si="39"/>
        <v>0</v>
      </c>
      <c r="DJ32" s="9">
        <f t="shared" si="40"/>
        <v>0</v>
      </c>
      <c r="DK32" s="9">
        <f t="shared" si="41"/>
        <v>0</v>
      </c>
      <c r="DL32" s="9">
        <f t="shared" si="42"/>
        <v>22</v>
      </c>
      <c r="DM32" s="9">
        <f t="shared" si="43"/>
        <v>693512</v>
      </c>
      <c r="DN32" s="9">
        <f t="shared" si="44"/>
        <v>482591</v>
      </c>
      <c r="DO32" s="9">
        <f t="shared" si="45"/>
        <v>0</v>
      </c>
      <c r="DP32" s="9">
        <f t="shared" si="46"/>
        <v>210921</v>
      </c>
      <c r="DQ32" s="9">
        <f t="shared" si="47"/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>
        <f t="shared" si="48"/>
        <v>0</v>
      </c>
      <c r="EK32" s="9">
        <f t="shared" si="48"/>
        <v>0</v>
      </c>
      <c r="EM32" s="9">
        <f t="shared" si="49"/>
        <v>22</v>
      </c>
      <c r="EN32" s="9">
        <f t="shared" si="50"/>
        <v>693512</v>
      </c>
    </row>
    <row r="33" spans="1:144" s="7" customFormat="1" ht="15.95" customHeight="1" x14ac:dyDescent="0.15">
      <c r="A33" s="2" t="s">
        <v>52</v>
      </c>
      <c r="B33" s="8">
        <v>2</v>
      </c>
      <c r="C33" s="9">
        <v>1135720</v>
      </c>
      <c r="D33" s="9">
        <v>795010</v>
      </c>
      <c r="E33" s="9">
        <v>0</v>
      </c>
      <c r="F33" s="9">
        <v>324020</v>
      </c>
      <c r="G33" s="9">
        <v>16690</v>
      </c>
      <c r="H33" s="9">
        <v>28</v>
      </c>
      <c r="I33" s="9">
        <v>436410</v>
      </c>
      <c r="J33" s="9">
        <v>305487</v>
      </c>
      <c r="K33" s="9">
        <v>0</v>
      </c>
      <c r="L33" s="9">
        <v>123837</v>
      </c>
      <c r="M33" s="9">
        <v>7086</v>
      </c>
      <c r="N33" s="9">
        <f t="shared" si="0"/>
        <v>30</v>
      </c>
      <c r="O33" s="9">
        <f t="shared" si="1"/>
        <v>1572130</v>
      </c>
      <c r="P33" s="9">
        <f t="shared" si="2"/>
        <v>1100497</v>
      </c>
      <c r="Q33" s="9">
        <f t="shared" si="3"/>
        <v>0</v>
      </c>
      <c r="R33" s="9">
        <f t="shared" si="4"/>
        <v>447857</v>
      </c>
      <c r="S33" s="9">
        <f t="shared" si="5"/>
        <v>23776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7</v>
      </c>
      <c r="AA33" s="9">
        <v>146520</v>
      </c>
      <c r="AB33" s="9">
        <v>102564</v>
      </c>
      <c r="AC33" s="9">
        <v>0</v>
      </c>
      <c r="AD33" s="9">
        <v>43956</v>
      </c>
      <c r="AE33" s="9">
        <v>0</v>
      </c>
      <c r="AF33" s="9">
        <f t="shared" si="6"/>
        <v>7</v>
      </c>
      <c r="AG33" s="9">
        <f t="shared" si="7"/>
        <v>146520</v>
      </c>
      <c r="AH33" s="9">
        <f t="shared" si="8"/>
        <v>102564</v>
      </c>
      <c r="AI33" s="9">
        <f t="shared" si="9"/>
        <v>0</v>
      </c>
      <c r="AJ33" s="9">
        <f t="shared" si="10"/>
        <v>43956</v>
      </c>
      <c r="AK33" s="9">
        <f t="shared" si="11"/>
        <v>0</v>
      </c>
      <c r="AL33" s="8">
        <f t="shared" si="12"/>
        <v>37</v>
      </c>
      <c r="AM33" s="9">
        <f t="shared" si="13"/>
        <v>1718650</v>
      </c>
      <c r="AN33" s="9">
        <f t="shared" si="14"/>
        <v>1203061</v>
      </c>
      <c r="AO33" s="9">
        <f t="shared" si="15"/>
        <v>0</v>
      </c>
      <c r="AP33" s="9">
        <f t="shared" si="16"/>
        <v>491813</v>
      </c>
      <c r="AQ33" s="9">
        <f t="shared" si="17"/>
        <v>23776</v>
      </c>
      <c r="AR33" s="9">
        <v>12</v>
      </c>
      <c r="AS33" s="9">
        <v>177880</v>
      </c>
      <c r="AT33" s="9">
        <v>124516</v>
      </c>
      <c r="AU33" s="9">
        <v>0</v>
      </c>
      <c r="AV33" s="9">
        <v>31874</v>
      </c>
      <c r="AW33" s="9">
        <v>21490</v>
      </c>
      <c r="AX33" s="9">
        <f t="shared" si="18"/>
        <v>49</v>
      </c>
      <c r="AY33" s="9">
        <f t="shared" si="19"/>
        <v>1896530</v>
      </c>
      <c r="AZ33" s="9">
        <f t="shared" si="20"/>
        <v>1327577</v>
      </c>
      <c r="BA33" s="9">
        <f t="shared" si="21"/>
        <v>0</v>
      </c>
      <c r="BB33" s="9">
        <f t="shared" si="22"/>
        <v>523687</v>
      </c>
      <c r="BC33" s="9">
        <f t="shared" si="23"/>
        <v>45266</v>
      </c>
      <c r="BD33" s="8">
        <v>2</v>
      </c>
      <c r="BE33" s="9">
        <v>84290</v>
      </c>
      <c r="BF33" s="9">
        <v>33990</v>
      </c>
      <c r="BG33" s="9">
        <v>0</v>
      </c>
      <c r="BH33" s="9">
        <v>50300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2</v>
      </c>
      <c r="BQ33" s="9">
        <f t="shared" si="25"/>
        <v>84290</v>
      </c>
      <c r="BR33" s="9">
        <f t="shared" si="26"/>
        <v>33990</v>
      </c>
      <c r="BS33" s="9">
        <f t="shared" si="27"/>
        <v>0</v>
      </c>
      <c r="BT33" s="9">
        <f t="shared" si="28"/>
        <v>50300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49</v>
      </c>
      <c r="CC33" s="9">
        <f t="shared" si="31"/>
        <v>1980820</v>
      </c>
      <c r="CD33" s="9">
        <f t="shared" si="32"/>
        <v>1361567</v>
      </c>
      <c r="CE33" s="9">
        <f t="shared" si="33"/>
        <v>0</v>
      </c>
      <c r="CF33" s="9">
        <f t="shared" si="34"/>
        <v>573987</v>
      </c>
      <c r="CG33" s="9">
        <f t="shared" si="35"/>
        <v>45266</v>
      </c>
      <c r="CH33" s="6"/>
      <c r="CI33" s="6"/>
      <c r="CJ33" s="6"/>
      <c r="CK33" s="6"/>
      <c r="CL33" s="6"/>
      <c r="CM33" s="6"/>
      <c r="CN33" s="18">
        <v>3</v>
      </c>
      <c r="CO33" s="9">
        <v>15190</v>
      </c>
      <c r="CP33" s="9">
        <v>10633</v>
      </c>
      <c r="CQ33" s="9">
        <v>0</v>
      </c>
      <c r="CR33" s="9">
        <v>4557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3</v>
      </c>
      <c r="DG33" s="9">
        <f t="shared" si="37"/>
        <v>15190</v>
      </c>
      <c r="DH33" s="9">
        <f t="shared" si="38"/>
        <v>10633</v>
      </c>
      <c r="DI33" s="9">
        <f t="shared" si="39"/>
        <v>0</v>
      </c>
      <c r="DJ33" s="9">
        <f t="shared" si="40"/>
        <v>4557</v>
      </c>
      <c r="DK33" s="9">
        <f t="shared" si="41"/>
        <v>0</v>
      </c>
      <c r="DL33" s="9">
        <f t="shared" si="42"/>
        <v>52</v>
      </c>
      <c r="DM33" s="9">
        <f t="shared" si="43"/>
        <v>1996010</v>
      </c>
      <c r="DN33" s="9">
        <f t="shared" si="44"/>
        <v>1372200</v>
      </c>
      <c r="DO33" s="9">
        <f t="shared" si="45"/>
        <v>0</v>
      </c>
      <c r="DP33" s="9">
        <f t="shared" si="46"/>
        <v>578544</v>
      </c>
      <c r="DQ33" s="9">
        <f t="shared" si="47"/>
        <v>45266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>
        <f t="shared" si="48"/>
        <v>0</v>
      </c>
      <c r="EK33" s="9">
        <f t="shared" si="48"/>
        <v>0</v>
      </c>
      <c r="EM33" s="9">
        <f t="shared" si="49"/>
        <v>49</v>
      </c>
      <c r="EN33" s="9">
        <f t="shared" si="50"/>
        <v>1980820</v>
      </c>
    </row>
    <row r="34" spans="1:144" s="7" customFormat="1" ht="15.95" customHeight="1" x14ac:dyDescent="0.15">
      <c r="A34" s="2" t="s">
        <v>53</v>
      </c>
      <c r="B34" s="8">
        <v>2</v>
      </c>
      <c r="C34" s="9">
        <v>1169450</v>
      </c>
      <c r="D34" s="9">
        <v>818614</v>
      </c>
      <c r="E34" s="9">
        <v>155098</v>
      </c>
      <c r="F34" s="9">
        <v>195738</v>
      </c>
      <c r="G34" s="9">
        <v>0</v>
      </c>
      <c r="H34" s="9">
        <v>2</v>
      </c>
      <c r="I34" s="9">
        <v>15740</v>
      </c>
      <c r="J34" s="9">
        <v>11018</v>
      </c>
      <c r="K34" s="9">
        <v>0</v>
      </c>
      <c r="L34" s="9">
        <v>4722</v>
      </c>
      <c r="M34" s="9">
        <v>0</v>
      </c>
      <c r="N34" s="9">
        <f t="shared" si="0"/>
        <v>4</v>
      </c>
      <c r="O34" s="9">
        <f t="shared" si="1"/>
        <v>1185190</v>
      </c>
      <c r="P34" s="9">
        <f t="shared" si="2"/>
        <v>829632</v>
      </c>
      <c r="Q34" s="9">
        <f t="shared" si="3"/>
        <v>155098</v>
      </c>
      <c r="R34" s="9">
        <f t="shared" si="4"/>
        <v>200460</v>
      </c>
      <c r="S34" s="9">
        <f t="shared" si="5"/>
        <v>0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7</v>
      </c>
      <c r="AA34" s="9">
        <v>61180</v>
      </c>
      <c r="AB34" s="9">
        <v>42826</v>
      </c>
      <c r="AC34" s="9">
        <v>0</v>
      </c>
      <c r="AD34" s="9">
        <v>18354</v>
      </c>
      <c r="AE34" s="9">
        <v>0</v>
      </c>
      <c r="AF34" s="9">
        <f t="shared" si="6"/>
        <v>7</v>
      </c>
      <c r="AG34" s="9">
        <f t="shared" si="7"/>
        <v>61180</v>
      </c>
      <c r="AH34" s="9">
        <f t="shared" si="8"/>
        <v>42826</v>
      </c>
      <c r="AI34" s="9">
        <f t="shared" si="9"/>
        <v>0</v>
      </c>
      <c r="AJ34" s="9">
        <f t="shared" si="10"/>
        <v>18354</v>
      </c>
      <c r="AK34" s="9">
        <f t="shared" si="11"/>
        <v>0</v>
      </c>
      <c r="AL34" s="8">
        <f t="shared" si="12"/>
        <v>11</v>
      </c>
      <c r="AM34" s="9">
        <f t="shared" si="13"/>
        <v>1246370</v>
      </c>
      <c r="AN34" s="9">
        <f t="shared" si="14"/>
        <v>872458</v>
      </c>
      <c r="AO34" s="9">
        <f t="shared" si="15"/>
        <v>155098</v>
      </c>
      <c r="AP34" s="9">
        <f t="shared" si="16"/>
        <v>218814</v>
      </c>
      <c r="AQ34" s="9">
        <f t="shared" si="17"/>
        <v>0</v>
      </c>
      <c r="AR34" s="9">
        <v>2</v>
      </c>
      <c r="AS34" s="9">
        <v>9980</v>
      </c>
      <c r="AT34" s="9">
        <v>6986</v>
      </c>
      <c r="AU34" s="9">
        <v>0</v>
      </c>
      <c r="AV34" s="9">
        <v>2994</v>
      </c>
      <c r="AW34" s="9">
        <v>0</v>
      </c>
      <c r="AX34" s="9">
        <f t="shared" si="18"/>
        <v>13</v>
      </c>
      <c r="AY34" s="9">
        <f t="shared" si="19"/>
        <v>1256350</v>
      </c>
      <c r="AZ34" s="9">
        <f t="shared" si="20"/>
        <v>879444</v>
      </c>
      <c r="BA34" s="9">
        <f t="shared" si="21"/>
        <v>155098</v>
      </c>
      <c r="BB34" s="9">
        <f t="shared" si="22"/>
        <v>221808</v>
      </c>
      <c r="BC34" s="9">
        <f t="shared" si="23"/>
        <v>0</v>
      </c>
      <c r="BD34" s="8">
        <v>2</v>
      </c>
      <c r="BE34" s="9">
        <v>28850</v>
      </c>
      <c r="BF34" s="9">
        <v>8150</v>
      </c>
      <c r="BG34" s="9">
        <v>0</v>
      </c>
      <c r="BH34" s="9">
        <v>20700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2</v>
      </c>
      <c r="BQ34" s="9">
        <f t="shared" si="25"/>
        <v>28850</v>
      </c>
      <c r="BR34" s="9">
        <f t="shared" si="26"/>
        <v>8150</v>
      </c>
      <c r="BS34" s="9">
        <f t="shared" si="27"/>
        <v>0</v>
      </c>
      <c r="BT34" s="9">
        <f t="shared" si="28"/>
        <v>20700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13</v>
      </c>
      <c r="CC34" s="9">
        <f t="shared" si="31"/>
        <v>1285200</v>
      </c>
      <c r="CD34" s="9">
        <f t="shared" si="32"/>
        <v>887594</v>
      </c>
      <c r="CE34" s="9">
        <f t="shared" si="33"/>
        <v>155098</v>
      </c>
      <c r="CF34" s="9">
        <f t="shared" si="34"/>
        <v>242508</v>
      </c>
      <c r="CG34" s="9">
        <f t="shared" si="35"/>
        <v>0</v>
      </c>
      <c r="CH34" s="6"/>
      <c r="CI34" s="6"/>
      <c r="CJ34" s="6"/>
      <c r="CK34" s="6"/>
      <c r="CL34" s="6"/>
      <c r="CM34" s="6"/>
      <c r="CN34" s="18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0</v>
      </c>
      <c r="DG34" s="9">
        <f t="shared" si="37"/>
        <v>0</v>
      </c>
      <c r="DH34" s="9">
        <f t="shared" si="38"/>
        <v>0</v>
      </c>
      <c r="DI34" s="9">
        <f t="shared" si="39"/>
        <v>0</v>
      </c>
      <c r="DJ34" s="9">
        <f t="shared" si="40"/>
        <v>0</v>
      </c>
      <c r="DK34" s="9">
        <f t="shared" si="41"/>
        <v>0</v>
      </c>
      <c r="DL34" s="9">
        <f t="shared" si="42"/>
        <v>13</v>
      </c>
      <c r="DM34" s="9">
        <f t="shared" si="43"/>
        <v>1285200</v>
      </c>
      <c r="DN34" s="9">
        <f t="shared" si="44"/>
        <v>887594</v>
      </c>
      <c r="DO34" s="9">
        <f t="shared" si="45"/>
        <v>155098</v>
      </c>
      <c r="DP34" s="9">
        <f t="shared" si="46"/>
        <v>242508</v>
      </c>
      <c r="DQ34" s="9">
        <f t="shared" si="47"/>
        <v>0</v>
      </c>
      <c r="DR34" s="9">
        <v>1</v>
      </c>
      <c r="DS34" s="9">
        <v>0</v>
      </c>
      <c r="DT34" s="9">
        <v>1</v>
      </c>
      <c r="DU34" s="9">
        <v>0</v>
      </c>
      <c r="DV34" s="9">
        <v>0</v>
      </c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>
        <f t="shared" si="48"/>
        <v>0</v>
      </c>
      <c r="EK34" s="9">
        <f t="shared" si="48"/>
        <v>0</v>
      </c>
      <c r="EM34" s="9">
        <f t="shared" si="49"/>
        <v>13</v>
      </c>
      <c r="EN34" s="9">
        <f t="shared" si="50"/>
        <v>1285200</v>
      </c>
    </row>
    <row r="35" spans="1:144" s="7" customFormat="1" ht="15.95" customHeight="1" x14ac:dyDescent="0.15">
      <c r="A35" s="2" t="s">
        <v>54</v>
      </c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  <c r="O35" s="9">
        <f t="shared" si="1"/>
        <v>0</v>
      </c>
      <c r="P35" s="9">
        <f t="shared" si="2"/>
        <v>0</v>
      </c>
      <c r="Q35" s="9">
        <f t="shared" si="3"/>
        <v>0</v>
      </c>
      <c r="R35" s="9">
        <f t="shared" si="4"/>
        <v>0</v>
      </c>
      <c r="S35" s="9">
        <f t="shared" si="5"/>
        <v>0</v>
      </c>
      <c r="T35" s="8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>
        <f t="shared" si="6"/>
        <v>0</v>
      </c>
      <c r="AG35" s="9">
        <f t="shared" si="7"/>
        <v>0</v>
      </c>
      <c r="AH35" s="9">
        <f t="shared" si="8"/>
        <v>0</v>
      </c>
      <c r="AI35" s="9">
        <f t="shared" si="9"/>
        <v>0</v>
      </c>
      <c r="AJ35" s="9">
        <f t="shared" si="10"/>
        <v>0</v>
      </c>
      <c r="AK35" s="9">
        <f t="shared" si="11"/>
        <v>0</v>
      </c>
      <c r="AL35" s="8">
        <f t="shared" si="12"/>
        <v>0</v>
      </c>
      <c r="AM35" s="9">
        <f t="shared" si="13"/>
        <v>0</v>
      </c>
      <c r="AN35" s="9">
        <f t="shared" si="14"/>
        <v>0</v>
      </c>
      <c r="AO35" s="9">
        <f t="shared" si="15"/>
        <v>0</v>
      </c>
      <c r="AP35" s="9">
        <f t="shared" si="16"/>
        <v>0</v>
      </c>
      <c r="AQ35" s="9">
        <f t="shared" si="17"/>
        <v>0</v>
      </c>
      <c r="AR35" s="9"/>
      <c r="AS35" s="9"/>
      <c r="AT35" s="9"/>
      <c r="AU35" s="9"/>
      <c r="AV35" s="9"/>
      <c r="AW35" s="9"/>
      <c r="AX35" s="9">
        <f t="shared" si="18"/>
        <v>0</v>
      </c>
      <c r="AY35" s="9">
        <f t="shared" si="19"/>
        <v>0</v>
      </c>
      <c r="AZ35" s="9">
        <f t="shared" si="20"/>
        <v>0</v>
      </c>
      <c r="BA35" s="9">
        <f t="shared" si="21"/>
        <v>0</v>
      </c>
      <c r="BB35" s="9">
        <f t="shared" si="22"/>
        <v>0</v>
      </c>
      <c r="BC35" s="9">
        <f t="shared" si="23"/>
        <v>0</v>
      </c>
      <c r="BD35" s="8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>
        <f t="shared" si="24"/>
        <v>0</v>
      </c>
      <c r="BQ35" s="9">
        <f t="shared" si="25"/>
        <v>0</v>
      </c>
      <c r="BR35" s="9">
        <f t="shared" si="26"/>
        <v>0</v>
      </c>
      <c r="BS35" s="9">
        <f t="shared" si="27"/>
        <v>0</v>
      </c>
      <c r="BT35" s="9">
        <f t="shared" si="28"/>
        <v>0</v>
      </c>
      <c r="BU35" s="9">
        <f t="shared" si="29"/>
        <v>0</v>
      </c>
      <c r="BV35" s="8"/>
      <c r="BW35" s="9"/>
      <c r="BX35" s="9"/>
      <c r="BY35" s="9"/>
      <c r="BZ35" s="9"/>
      <c r="CA35" s="9"/>
      <c r="CB35" s="9">
        <f t="shared" si="30"/>
        <v>0</v>
      </c>
      <c r="CC35" s="9">
        <f t="shared" si="31"/>
        <v>0</v>
      </c>
      <c r="CD35" s="9">
        <f t="shared" si="32"/>
        <v>0</v>
      </c>
      <c r="CE35" s="9">
        <f t="shared" si="33"/>
        <v>0</v>
      </c>
      <c r="CF35" s="9">
        <f t="shared" si="34"/>
        <v>0</v>
      </c>
      <c r="CG35" s="9">
        <f t="shared" si="35"/>
        <v>0</v>
      </c>
      <c r="CH35" s="6"/>
      <c r="CI35" s="6"/>
      <c r="CJ35" s="6"/>
      <c r="CK35" s="6"/>
      <c r="CL35" s="6"/>
      <c r="CM35" s="6"/>
      <c r="CN35" s="18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8">
        <f t="shared" si="36"/>
        <v>0</v>
      </c>
      <c r="DG35" s="9">
        <f t="shared" si="37"/>
        <v>0</v>
      </c>
      <c r="DH35" s="9">
        <f t="shared" si="38"/>
        <v>0</v>
      </c>
      <c r="DI35" s="9">
        <f t="shared" si="39"/>
        <v>0</v>
      </c>
      <c r="DJ35" s="9">
        <f t="shared" si="40"/>
        <v>0</v>
      </c>
      <c r="DK35" s="9">
        <f t="shared" si="41"/>
        <v>0</v>
      </c>
      <c r="DL35" s="9">
        <f t="shared" si="42"/>
        <v>0</v>
      </c>
      <c r="DM35" s="9">
        <f t="shared" si="43"/>
        <v>0</v>
      </c>
      <c r="DN35" s="9">
        <f t="shared" si="44"/>
        <v>0</v>
      </c>
      <c r="DO35" s="9">
        <f t="shared" si="45"/>
        <v>0</v>
      </c>
      <c r="DP35" s="9">
        <f t="shared" si="46"/>
        <v>0</v>
      </c>
      <c r="DQ35" s="9">
        <f t="shared" si="47"/>
        <v>0</v>
      </c>
      <c r="DR35" s="9"/>
      <c r="DS35" s="9"/>
      <c r="DT35" s="9"/>
      <c r="DU35" s="9"/>
      <c r="DV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>
        <f t="shared" si="48"/>
        <v>0</v>
      </c>
      <c r="EK35" s="9">
        <f t="shared" si="48"/>
        <v>0</v>
      </c>
      <c r="EM35" s="9">
        <f t="shared" si="49"/>
        <v>0</v>
      </c>
      <c r="EN35" s="9">
        <f t="shared" si="50"/>
        <v>0</v>
      </c>
    </row>
    <row r="36" spans="1:144" s="7" customFormat="1" ht="15.95" customHeight="1" x14ac:dyDescent="0.15">
      <c r="A36" s="2" t="s">
        <v>55</v>
      </c>
      <c r="B36" s="8">
        <v>9</v>
      </c>
      <c r="C36" s="9">
        <v>3697910</v>
      </c>
      <c r="D36" s="9">
        <v>2588535</v>
      </c>
      <c r="E36" s="9">
        <v>281491</v>
      </c>
      <c r="F36" s="9">
        <v>827884</v>
      </c>
      <c r="G36" s="9">
        <v>0</v>
      </c>
      <c r="H36" s="9">
        <v>237</v>
      </c>
      <c r="I36" s="9">
        <v>4215210</v>
      </c>
      <c r="J36" s="9">
        <v>2950647</v>
      </c>
      <c r="K36" s="9">
        <v>0</v>
      </c>
      <c r="L36" s="9">
        <v>1264563</v>
      </c>
      <c r="M36" s="9">
        <v>0</v>
      </c>
      <c r="N36" s="9">
        <f t="shared" si="0"/>
        <v>246</v>
      </c>
      <c r="O36" s="9">
        <f t="shared" si="1"/>
        <v>7913120</v>
      </c>
      <c r="P36" s="9">
        <f t="shared" si="2"/>
        <v>5539182</v>
      </c>
      <c r="Q36" s="9">
        <f t="shared" si="3"/>
        <v>281491</v>
      </c>
      <c r="R36" s="9">
        <f t="shared" si="4"/>
        <v>2092447</v>
      </c>
      <c r="S36" s="9">
        <f t="shared" si="5"/>
        <v>0</v>
      </c>
      <c r="T36" s="8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18</v>
      </c>
      <c r="AA36" s="9">
        <v>321140</v>
      </c>
      <c r="AB36" s="9">
        <v>224798</v>
      </c>
      <c r="AC36" s="9">
        <v>0</v>
      </c>
      <c r="AD36" s="9">
        <v>96342</v>
      </c>
      <c r="AE36" s="9">
        <v>0</v>
      </c>
      <c r="AF36" s="9">
        <f t="shared" si="6"/>
        <v>18</v>
      </c>
      <c r="AG36" s="9">
        <f t="shared" si="7"/>
        <v>321140</v>
      </c>
      <c r="AH36" s="9">
        <f t="shared" si="8"/>
        <v>224798</v>
      </c>
      <c r="AI36" s="9">
        <f t="shared" si="9"/>
        <v>0</v>
      </c>
      <c r="AJ36" s="9">
        <f t="shared" si="10"/>
        <v>96342</v>
      </c>
      <c r="AK36" s="9">
        <f t="shared" si="11"/>
        <v>0</v>
      </c>
      <c r="AL36" s="8">
        <f t="shared" si="12"/>
        <v>264</v>
      </c>
      <c r="AM36" s="9">
        <f t="shared" si="13"/>
        <v>8234260</v>
      </c>
      <c r="AN36" s="9">
        <f t="shared" si="14"/>
        <v>5763980</v>
      </c>
      <c r="AO36" s="9">
        <f t="shared" si="15"/>
        <v>281491</v>
      </c>
      <c r="AP36" s="9">
        <f t="shared" si="16"/>
        <v>2188789</v>
      </c>
      <c r="AQ36" s="9">
        <f t="shared" si="17"/>
        <v>0</v>
      </c>
      <c r="AR36" s="9">
        <v>100</v>
      </c>
      <c r="AS36" s="9">
        <v>1120510</v>
      </c>
      <c r="AT36" s="9">
        <v>784357</v>
      </c>
      <c r="AU36" s="9">
        <v>0</v>
      </c>
      <c r="AV36" s="9">
        <v>336153</v>
      </c>
      <c r="AW36" s="9">
        <v>0</v>
      </c>
      <c r="AX36" s="9">
        <f t="shared" si="18"/>
        <v>364</v>
      </c>
      <c r="AY36" s="9">
        <f t="shared" si="19"/>
        <v>9354770</v>
      </c>
      <c r="AZ36" s="9">
        <f t="shared" si="20"/>
        <v>6548337</v>
      </c>
      <c r="BA36" s="9">
        <f t="shared" si="21"/>
        <v>281491</v>
      </c>
      <c r="BB36" s="9">
        <f t="shared" si="22"/>
        <v>2524942</v>
      </c>
      <c r="BC36" s="9">
        <f t="shared" si="23"/>
        <v>0</v>
      </c>
      <c r="BD36" s="8">
        <v>9</v>
      </c>
      <c r="BE36" s="9">
        <v>143060</v>
      </c>
      <c r="BF36" s="9">
        <v>53360</v>
      </c>
      <c r="BG36" s="9">
        <v>0</v>
      </c>
      <c r="BH36" s="9">
        <v>89700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f t="shared" si="24"/>
        <v>9</v>
      </c>
      <c r="BQ36" s="9">
        <f t="shared" si="25"/>
        <v>143060</v>
      </c>
      <c r="BR36" s="9">
        <f t="shared" si="26"/>
        <v>53360</v>
      </c>
      <c r="BS36" s="9">
        <f t="shared" si="27"/>
        <v>0</v>
      </c>
      <c r="BT36" s="9">
        <f t="shared" si="28"/>
        <v>89700</v>
      </c>
      <c r="BU36" s="9">
        <f t="shared" si="29"/>
        <v>0</v>
      </c>
      <c r="BV36" s="8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f t="shared" si="30"/>
        <v>364</v>
      </c>
      <c r="CC36" s="9">
        <f t="shared" si="31"/>
        <v>9497830</v>
      </c>
      <c r="CD36" s="9">
        <f t="shared" si="32"/>
        <v>6601697</v>
      </c>
      <c r="CE36" s="9">
        <f t="shared" si="33"/>
        <v>281491</v>
      </c>
      <c r="CF36" s="9">
        <f t="shared" si="34"/>
        <v>2614642</v>
      </c>
      <c r="CG36" s="9">
        <f t="shared" si="35"/>
        <v>0</v>
      </c>
      <c r="CH36" s="6"/>
      <c r="CI36" s="6"/>
      <c r="CJ36" s="6"/>
      <c r="CK36" s="6"/>
      <c r="CL36" s="6"/>
      <c r="CM36" s="6"/>
      <c r="CN36" s="18">
        <v>2</v>
      </c>
      <c r="CO36" s="9">
        <v>7370</v>
      </c>
      <c r="CP36" s="9">
        <v>5159</v>
      </c>
      <c r="CQ36" s="9">
        <v>0</v>
      </c>
      <c r="CR36" s="9">
        <v>2211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2</v>
      </c>
      <c r="DG36" s="9">
        <f t="shared" si="37"/>
        <v>7370</v>
      </c>
      <c r="DH36" s="9">
        <f t="shared" si="38"/>
        <v>5159</v>
      </c>
      <c r="DI36" s="9">
        <f t="shared" si="39"/>
        <v>0</v>
      </c>
      <c r="DJ36" s="9">
        <f t="shared" si="40"/>
        <v>2211</v>
      </c>
      <c r="DK36" s="9">
        <f t="shared" si="41"/>
        <v>0</v>
      </c>
      <c r="DL36" s="9">
        <f t="shared" si="42"/>
        <v>366</v>
      </c>
      <c r="DM36" s="9">
        <f t="shared" si="43"/>
        <v>9505200</v>
      </c>
      <c r="DN36" s="9">
        <f t="shared" si="44"/>
        <v>6606856</v>
      </c>
      <c r="DO36" s="9">
        <f t="shared" si="45"/>
        <v>281491</v>
      </c>
      <c r="DP36" s="9">
        <f t="shared" si="46"/>
        <v>2616853</v>
      </c>
      <c r="DQ36" s="9">
        <f t="shared" si="47"/>
        <v>0</v>
      </c>
      <c r="DR36" s="9">
        <v>1</v>
      </c>
      <c r="DS36" s="9">
        <v>0</v>
      </c>
      <c r="DT36" s="9">
        <v>1</v>
      </c>
      <c r="DU36" s="9">
        <v>0</v>
      </c>
      <c r="DV36" s="9">
        <v>0</v>
      </c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>
        <f t="shared" si="48"/>
        <v>0</v>
      </c>
      <c r="EK36" s="9">
        <f t="shared" si="48"/>
        <v>0</v>
      </c>
      <c r="EM36" s="9">
        <f t="shared" si="49"/>
        <v>364</v>
      </c>
      <c r="EN36" s="9">
        <f t="shared" si="50"/>
        <v>9497830</v>
      </c>
    </row>
    <row r="37" spans="1:144" s="7" customFormat="1" ht="15.95" customHeight="1" x14ac:dyDescent="0.15">
      <c r="A37" s="2" t="s">
        <v>56</v>
      </c>
      <c r="B37" s="8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101</v>
      </c>
      <c r="I37" s="9">
        <v>1408700</v>
      </c>
      <c r="J37" s="9">
        <v>986090</v>
      </c>
      <c r="K37" s="9">
        <v>0</v>
      </c>
      <c r="L37" s="9">
        <v>422610</v>
      </c>
      <c r="M37" s="9">
        <v>0</v>
      </c>
      <c r="N37" s="9">
        <f t="shared" si="0"/>
        <v>101</v>
      </c>
      <c r="O37" s="9">
        <f t="shared" si="1"/>
        <v>1408700</v>
      </c>
      <c r="P37" s="9">
        <f t="shared" si="2"/>
        <v>986090</v>
      </c>
      <c r="Q37" s="9">
        <f t="shared" si="3"/>
        <v>0</v>
      </c>
      <c r="R37" s="9">
        <f t="shared" si="4"/>
        <v>422610</v>
      </c>
      <c r="S37" s="9">
        <f t="shared" si="5"/>
        <v>0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10</v>
      </c>
      <c r="AA37" s="9">
        <v>182290</v>
      </c>
      <c r="AB37" s="9">
        <v>127603</v>
      </c>
      <c r="AC37" s="9">
        <v>0</v>
      </c>
      <c r="AD37" s="9">
        <v>54687</v>
      </c>
      <c r="AE37" s="9">
        <v>0</v>
      </c>
      <c r="AF37" s="9">
        <f t="shared" si="6"/>
        <v>10</v>
      </c>
      <c r="AG37" s="9">
        <f t="shared" si="7"/>
        <v>182290</v>
      </c>
      <c r="AH37" s="9">
        <f t="shared" si="8"/>
        <v>127603</v>
      </c>
      <c r="AI37" s="9">
        <f t="shared" si="9"/>
        <v>0</v>
      </c>
      <c r="AJ37" s="9">
        <f t="shared" si="10"/>
        <v>54687</v>
      </c>
      <c r="AK37" s="9">
        <f t="shared" si="11"/>
        <v>0</v>
      </c>
      <c r="AL37" s="8">
        <f t="shared" si="12"/>
        <v>111</v>
      </c>
      <c r="AM37" s="9">
        <f t="shared" si="13"/>
        <v>1590990</v>
      </c>
      <c r="AN37" s="9">
        <f t="shared" si="14"/>
        <v>1113693</v>
      </c>
      <c r="AO37" s="9">
        <f t="shared" si="15"/>
        <v>0</v>
      </c>
      <c r="AP37" s="9">
        <f t="shared" si="16"/>
        <v>477297</v>
      </c>
      <c r="AQ37" s="9">
        <f t="shared" si="17"/>
        <v>0</v>
      </c>
      <c r="AR37" s="9">
        <v>42</v>
      </c>
      <c r="AS37" s="9">
        <v>211480</v>
      </c>
      <c r="AT37" s="9">
        <v>148036</v>
      </c>
      <c r="AU37" s="9">
        <v>0</v>
      </c>
      <c r="AV37" s="9">
        <v>63444</v>
      </c>
      <c r="AW37" s="9">
        <v>0</v>
      </c>
      <c r="AX37" s="9">
        <f t="shared" si="18"/>
        <v>153</v>
      </c>
      <c r="AY37" s="9">
        <f t="shared" si="19"/>
        <v>1802470</v>
      </c>
      <c r="AZ37" s="9">
        <f t="shared" si="20"/>
        <v>1261729</v>
      </c>
      <c r="BA37" s="9">
        <f t="shared" si="21"/>
        <v>0</v>
      </c>
      <c r="BB37" s="9">
        <f t="shared" si="22"/>
        <v>540741</v>
      </c>
      <c r="BC37" s="9">
        <f t="shared" si="23"/>
        <v>0</v>
      </c>
      <c r="BD37" s="8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0</v>
      </c>
      <c r="BQ37" s="9">
        <f t="shared" si="25"/>
        <v>0</v>
      </c>
      <c r="BR37" s="9">
        <f t="shared" si="26"/>
        <v>0</v>
      </c>
      <c r="BS37" s="9">
        <f t="shared" si="27"/>
        <v>0</v>
      </c>
      <c r="BT37" s="9">
        <f t="shared" si="28"/>
        <v>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153</v>
      </c>
      <c r="CC37" s="9">
        <f t="shared" si="31"/>
        <v>1802470</v>
      </c>
      <c r="CD37" s="9">
        <f t="shared" si="32"/>
        <v>1261729</v>
      </c>
      <c r="CE37" s="9">
        <f t="shared" si="33"/>
        <v>0</v>
      </c>
      <c r="CF37" s="9">
        <f t="shared" si="34"/>
        <v>540741</v>
      </c>
      <c r="CG37" s="9">
        <f t="shared" si="35"/>
        <v>0</v>
      </c>
      <c r="CH37" s="6"/>
      <c r="CI37" s="6"/>
      <c r="CJ37" s="6"/>
      <c r="CK37" s="6"/>
      <c r="CL37" s="6"/>
      <c r="CM37" s="6"/>
      <c r="CN37" s="18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0</v>
      </c>
      <c r="DG37" s="9">
        <f t="shared" si="37"/>
        <v>0</v>
      </c>
      <c r="DH37" s="9">
        <f t="shared" si="38"/>
        <v>0</v>
      </c>
      <c r="DI37" s="9">
        <f t="shared" si="39"/>
        <v>0</v>
      </c>
      <c r="DJ37" s="9">
        <f t="shared" si="40"/>
        <v>0</v>
      </c>
      <c r="DK37" s="9">
        <f t="shared" si="41"/>
        <v>0</v>
      </c>
      <c r="DL37" s="9">
        <f t="shared" si="42"/>
        <v>153</v>
      </c>
      <c r="DM37" s="9">
        <f t="shared" si="43"/>
        <v>1802470</v>
      </c>
      <c r="DN37" s="9">
        <f t="shared" si="44"/>
        <v>1261729</v>
      </c>
      <c r="DO37" s="9">
        <f t="shared" si="45"/>
        <v>0</v>
      </c>
      <c r="DP37" s="9">
        <f t="shared" si="46"/>
        <v>540741</v>
      </c>
      <c r="DQ37" s="9">
        <f t="shared" si="47"/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>
        <f t="shared" si="48"/>
        <v>0</v>
      </c>
      <c r="EK37" s="9">
        <f t="shared" si="48"/>
        <v>0</v>
      </c>
      <c r="EM37" s="9">
        <f t="shared" si="49"/>
        <v>153</v>
      </c>
      <c r="EN37" s="9">
        <f t="shared" si="50"/>
        <v>1802470</v>
      </c>
    </row>
    <row r="38" spans="1:144" s="7" customFormat="1" ht="15.95" customHeight="1" x14ac:dyDescent="0.15">
      <c r="A38" s="2" t="s">
        <v>63</v>
      </c>
      <c r="B38" s="8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22</v>
      </c>
      <c r="I38" s="9">
        <v>228480</v>
      </c>
      <c r="J38" s="9">
        <v>159936</v>
      </c>
      <c r="K38" s="9">
        <v>0</v>
      </c>
      <c r="L38" s="9">
        <v>68544</v>
      </c>
      <c r="M38" s="9">
        <v>0</v>
      </c>
      <c r="N38" s="9">
        <f t="shared" si="0"/>
        <v>22</v>
      </c>
      <c r="O38" s="9">
        <f t="shared" si="1"/>
        <v>228480</v>
      </c>
      <c r="P38" s="9">
        <f t="shared" si="2"/>
        <v>159936</v>
      </c>
      <c r="Q38" s="9">
        <f t="shared" si="3"/>
        <v>0</v>
      </c>
      <c r="R38" s="9">
        <f t="shared" si="4"/>
        <v>68544</v>
      </c>
      <c r="S38" s="9">
        <f t="shared" si="5"/>
        <v>0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f t="shared" si="6"/>
        <v>0</v>
      </c>
      <c r="AG38" s="9">
        <f t="shared" si="7"/>
        <v>0</v>
      </c>
      <c r="AH38" s="9">
        <f t="shared" si="8"/>
        <v>0</v>
      </c>
      <c r="AI38" s="9">
        <f t="shared" si="9"/>
        <v>0</v>
      </c>
      <c r="AJ38" s="9">
        <f t="shared" si="10"/>
        <v>0</v>
      </c>
      <c r="AK38" s="9">
        <f t="shared" si="11"/>
        <v>0</v>
      </c>
      <c r="AL38" s="8">
        <f t="shared" si="12"/>
        <v>22</v>
      </c>
      <c r="AM38" s="9">
        <f t="shared" si="13"/>
        <v>228480</v>
      </c>
      <c r="AN38" s="9">
        <f t="shared" si="14"/>
        <v>159936</v>
      </c>
      <c r="AO38" s="9">
        <f t="shared" si="15"/>
        <v>0</v>
      </c>
      <c r="AP38" s="9">
        <f t="shared" si="16"/>
        <v>68544</v>
      </c>
      <c r="AQ38" s="9">
        <f t="shared" si="17"/>
        <v>0</v>
      </c>
      <c r="AR38" s="9">
        <v>6</v>
      </c>
      <c r="AS38" s="9">
        <v>21450</v>
      </c>
      <c r="AT38" s="9">
        <v>15015</v>
      </c>
      <c r="AU38" s="9">
        <v>0</v>
      </c>
      <c r="AV38" s="9">
        <v>6435</v>
      </c>
      <c r="AW38" s="9">
        <v>0</v>
      </c>
      <c r="AX38" s="9">
        <f t="shared" si="18"/>
        <v>28</v>
      </c>
      <c r="AY38" s="9">
        <f t="shared" si="19"/>
        <v>249930</v>
      </c>
      <c r="AZ38" s="9">
        <f t="shared" si="20"/>
        <v>174951</v>
      </c>
      <c r="BA38" s="9">
        <f t="shared" si="21"/>
        <v>0</v>
      </c>
      <c r="BB38" s="9">
        <f t="shared" si="22"/>
        <v>74979</v>
      </c>
      <c r="BC38" s="9">
        <f t="shared" si="23"/>
        <v>0</v>
      </c>
      <c r="BD38" s="8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0</v>
      </c>
      <c r="BQ38" s="9">
        <f t="shared" si="25"/>
        <v>0</v>
      </c>
      <c r="BR38" s="9">
        <f t="shared" si="26"/>
        <v>0</v>
      </c>
      <c r="BS38" s="9">
        <f t="shared" si="27"/>
        <v>0</v>
      </c>
      <c r="BT38" s="9">
        <f t="shared" si="28"/>
        <v>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28</v>
      </c>
      <c r="CC38" s="9">
        <f t="shared" si="31"/>
        <v>249930</v>
      </c>
      <c r="CD38" s="9">
        <f t="shared" si="32"/>
        <v>174951</v>
      </c>
      <c r="CE38" s="9">
        <f t="shared" si="33"/>
        <v>0</v>
      </c>
      <c r="CF38" s="9">
        <f t="shared" si="34"/>
        <v>74979</v>
      </c>
      <c r="CG38" s="9">
        <f t="shared" si="35"/>
        <v>0</v>
      </c>
      <c r="CH38" s="6"/>
      <c r="CI38" s="6"/>
      <c r="CJ38" s="6"/>
      <c r="CK38" s="6"/>
      <c r="CL38" s="6"/>
      <c r="CM38" s="6"/>
      <c r="CN38" s="18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0</v>
      </c>
      <c r="DG38" s="9">
        <f t="shared" si="37"/>
        <v>0</v>
      </c>
      <c r="DH38" s="9">
        <f t="shared" si="38"/>
        <v>0</v>
      </c>
      <c r="DI38" s="9">
        <f t="shared" si="39"/>
        <v>0</v>
      </c>
      <c r="DJ38" s="9">
        <f t="shared" si="40"/>
        <v>0</v>
      </c>
      <c r="DK38" s="9">
        <f t="shared" si="41"/>
        <v>0</v>
      </c>
      <c r="DL38" s="9">
        <f t="shared" si="42"/>
        <v>28</v>
      </c>
      <c r="DM38" s="9">
        <f t="shared" si="43"/>
        <v>249930</v>
      </c>
      <c r="DN38" s="9">
        <f t="shared" si="44"/>
        <v>174951</v>
      </c>
      <c r="DO38" s="9">
        <f t="shared" si="45"/>
        <v>0</v>
      </c>
      <c r="DP38" s="9">
        <f t="shared" si="46"/>
        <v>74979</v>
      </c>
      <c r="DQ38" s="9">
        <f t="shared" si="47"/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>
        <f t="shared" si="48"/>
        <v>0</v>
      </c>
      <c r="EK38" s="9">
        <f t="shared" si="48"/>
        <v>0</v>
      </c>
      <c r="EM38" s="9">
        <f t="shared" si="49"/>
        <v>28</v>
      </c>
      <c r="EN38" s="9">
        <f t="shared" si="50"/>
        <v>249930</v>
      </c>
    </row>
    <row r="39" spans="1:144" s="7" customFormat="1" ht="15.95" customHeight="1" x14ac:dyDescent="0.15">
      <c r="A39" s="2" t="s">
        <v>64</v>
      </c>
      <c r="B39" s="8">
        <v>4</v>
      </c>
      <c r="C39" s="9">
        <v>939020</v>
      </c>
      <c r="D39" s="9">
        <v>657310</v>
      </c>
      <c r="E39" s="9">
        <v>0</v>
      </c>
      <c r="F39" s="9">
        <v>281710</v>
      </c>
      <c r="G39" s="9">
        <v>0</v>
      </c>
      <c r="H39" s="9">
        <v>61</v>
      </c>
      <c r="I39" s="9">
        <v>818570</v>
      </c>
      <c r="J39" s="9">
        <v>572999</v>
      </c>
      <c r="K39" s="9">
        <v>0</v>
      </c>
      <c r="L39" s="9">
        <v>245571</v>
      </c>
      <c r="M39" s="9">
        <v>0</v>
      </c>
      <c r="N39" s="9">
        <f t="shared" si="0"/>
        <v>65</v>
      </c>
      <c r="O39" s="9">
        <f t="shared" si="1"/>
        <v>1757590</v>
      </c>
      <c r="P39" s="9">
        <f t="shared" si="2"/>
        <v>1230309</v>
      </c>
      <c r="Q39" s="9">
        <f t="shared" si="3"/>
        <v>0</v>
      </c>
      <c r="R39" s="9">
        <f t="shared" si="4"/>
        <v>527281</v>
      </c>
      <c r="S39" s="9">
        <f t="shared" si="5"/>
        <v>0</v>
      </c>
      <c r="T39" s="8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9</v>
      </c>
      <c r="AA39" s="9">
        <v>107550</v>
      </c>
      <c r="AB39" s="9">
        <v>75285</v>
      </c>
      <c r="AC39" s="9">
        <v>0</v>
      </c>
      <c r="AD39" s="9">
        <v>32265</v>
      </c>
      <c r="AE39" s="9">
        <v>0</v>
      </c>
      <c r="AF39" s="9">
        <f t="shared" si="6"/>
        <v>9</v>
      </c>
      <c r="AG39" s="9">
        <f t="shared" si="7"/>
        <v>107550</v>
      </c>
      <c r="AH39" s="9">
        <f t="shared" si="8"/>
        <v>75285</v>
      </c>
      <c r="AI39" s="9">
        <f t="shared" si="9"/>
        <v>0</v>
      </c>
      <c r="AJ39" s="9">
        <f t="shared" si="10"/>
        <v>32265</v>
      </c>
      <c r="AK39" s="9">
        <f t="shared" si="11"/>
        <v>0</v>
      </c>
      <c r="AL39" s="8">
        <f t="shared" si="12"/>
        <v>74</v>
      </c>
      <c r="AM39" s="9">
        <f t="shared" si="13"/>
        <v>1865140</v>
      </c>
      <c r="AN39" s="9">
        <f t="shared" si="14"/>
        <v>1305594</v>
      </c>
      <c r="AO39" s="9">
        <f t="shared" si="15"/>
        <v>0</v>
      </c>
      <c r="AP39" s="9">
        <f t="shared" si="16"/>
        <v>559546</v>
      </c>
      <c r="AQ39" s="9">
        <f t="shared" si="17"/>
        <v>0</v>
      </c>
      <c r="AR39" s="9">
        <v>33</v>
      </c>
      <c r="AS39" s="9">
        <v>437270</v>
      </c>
      <c r="AT39" s="9">
        <v>306089</v>
      </c>
      <c r="AU39" s="9">
        <v>0</v>
      </c>
      <c r="AV39" s="9">
        <v>131181</v>
      </c>
      <c r="AW39" s="9">
        <v>0</v>
      </c>
      <c r="AX39" s="9">
        <f t="shared" si="18"/>
        <v>107</v>
      </c>
      <c r="AY39" s="9">
        <f t="shared" si="19"/>
        <v>2302410</v>
      </c>
      <c r="AZ39" s="9">
        <f t="shared" si="20"/>
        <v>1611683</v>
      </c>
      <c r="BA39" s="9">
        <f t="shared" si="21"/>
        <v>0</v>
      </c>
      <c r="BB39" s="9">
        <f t="shared" si="22"/>
        <v>690727</v>
      </c>
      <c r="BC39" s="9">
        <f t="shared" si="23"/>
        <v>0</v>
      </c>
      <c r="BD39" s="8">
        <v>3</v>
      </c>
      <c r="BE39" s="9">
        <v>27998</v>
      </c>
      <c r="BF39" s="9">
        <v>10058</v>
      </c>
      <c r="BG39" s="9">
        <v>0</v>
      </c>
      <c r="BH39" s="9">
        <v>17940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3</v>
      </c>
      <c r="BQ39" s="9">
        <f t="shared" si="25"/>
        <v>27998</v>
      </c>
      <c r="BR39" s="9">
        <f t="shared" si="26"/>
        <v>10058</v>
      </c>
      <c r="BS39" s="9">
        <f t="shared" si="27"/>
        <v>0</v>
      </c>
      <c r="BT39" s="9">
        <f t="shared" si="28"/>
        <v>17940</v>
      </c>
      <c r="BU39" s="9">
        <f t="shared" si="29"/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107</v>
      </c>
      <c r="CC39" s="9">
        <f t="shared" si="31"/>
        <v>2330408</v>
      </c>
      <c r="CD39" s="9">
        <f t="shared" si="32"/>
        <v>1621741</v>
      </c>
      <c r="CE39" s="9">
        <f t="shared" si="33"/>
        <v>0</v>
      </c>
      <c r="CF39" s="9">
        <f t="shared" si="34"/>
        <v>708667</v>
      </c>
      <c r="CG39" s="9">
        <f t="shared" si="35"/>
        <v>0</v>
      </c>
      <c r="CH39" s="6"/>
      <c r="CI39" s="6"/>
      <c r="CJ39" s="6"/>
      <c r="CK39" s="6"/>
      <c r="CL39" s="6"/>
      <c r="CM39" s="6"/>
      <c r="CN39" s="18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0</v>
      </c>
      <c r="DG39" s="9">
        <f t="shared" si="37"/>
        <v>0</v>
      </c>
      <c r="DH39" s="9">
        <f t="shared" si="38"/>
        <v>0</v>
      </c>
      <c r="DI39" s="9">
        <f t="shared" si="39"/>
        <v>0</v>
      </c>
      <c r="DJ39" s="9">
        <f t="shared" si="40"/>
        <v>0</v>
      </c>
      <c r="DK39" s="9">
        <f t="shared" si="41"/>
        <v>0</v>
      </c>
      <c r="DL39" s="9">
        <f t="shared" si="42"/>
        <v>107</v>
      </c>
      <c r="DM39" s="9">
        <f t="shared" si="43"/>
        <v>2330408</v>
      </c>
      <c r="DN39" s="9">
        <f t="shared" si="44"/>
        <v>1621741</v>
      </c>
      <c r="DO39" s="9">
        <f t="shared" si="45"/>
        <v>0</v>
      </c>
      <c r="DP39" s="9">
        <f t="shared" si="46"/>
        <v>708667</v>
      </c>
      <c r="DQ39" s="9">
        <f t="shared" si="47"/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>
        <f t="shared" si="48"/>
        <v>0</v>
      </c>
      <c r="EK39" s="9">
        <f t="shared" si="48"/>
        <v>0</v>
      </c>
      <c r="EM39" s="9">
        <f t="shared" si="49"/>
        <v>107</v>
      </c>
      <c r="EN39" s="9">
        <f t="shared" si="50"/>
        <v>2330408</v>
      </c>
    </row>
    <row r="40" spans="1:144" s="7" customFormat="1" ht="15.95" customHeight="1" x14ac:dyDescent="0.15">
      <c r="A40" s="2" t="s">
        <v>57</v>
      </c>
      <c r="B40" s="8">
        <v>30</v>
      </c>
      <c r="C40" s="9">
        <v>21936850</v>
      </c>
      <c r="D40" s="9">
        <v>15352294</v>
      </c>
      <c r="E40" s="9">
        <v>3757498</v>
      </c>
      <c r="F40" s="9">
        <v>2827058</v>
      </c>
      <c r="G40" s="9">
        <v>0</v>
      </c>
      <c r="H40" s="9">
        <v>356</v>
      </c>
      <c r="I40" s="9">
        <v>8464220</v>
      </c>
      <c r="J40" s="9">
        <v>5924954</v>
      </c>
      <c r="K40" s="9">
        <v>718085</v>
      </c>
      <c r="L40" s="9">
        <v>1821181</v>
      </c>
      <c r="M40" s="9">
        <v>0</v>
      </c>
      <c r="N40" s="9">
        <f t="shared" si="0"/>
        <v>386</v>
      </c>
      <c r="O40" s="9">
        <f t="shared" si="1"/>
        <v>30401070</v>
      </c>
      <c r="P40" s="9">
        <f t="shared" si="2"/>
        <v>21277248</v>
      </c>
      <c r="Q40" s="9">
        <f t="shared" si="3"/>
        <v>4475583</v>
      </c>
      <c r="R40" s="9">
        <f t="shared" si="4"/>
        <v>4648239</v>
      </c>
      <c r="S40" s="9">
        <f t="shared" si="5"/>
        <v>0</v>
      </c>
      <c r="T40" s="8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35</v>
      </c>
      <c r="AA40" s="9">
        <v>609120</v>
      </c>
      <c r="AB40" s="9">
        <v>426384</v>
      </c>
      <c r="AC40" s="9">
        <v>0</v>
      </c>
      <c r="AD40" s="9">
        <v>182736</v>
      </c>
      <c r="AE40" s="9">
        <v>0</v>
      </c>
      <c r="AF40" s="9">
        <f t="shared" si="6"/>
        <v>35</v>
      </c>
      <c r="AG40" s="9">
        <f t="shared" si="7"/>
        <v>609120</v>
      </c>
      <c r="AH40" s="9">
        <f t="shared" si="8"/>
        <v>426384</v>
      </c>
      <c r="AI40" s="9">
        <f t="shared" si="9"/>
        <v>0</v>
      </c>
      <c r="AJ40" s="9">
        <f t="shared" si="10"/>
        <v>182736</v>
      </c>
      <c r="AK40" s="9">
        <f t="shared" si="11"/>
        <v>0</v>
      </c>
      <c r="AL40" s="8">
        <f t="shared" si="12"/>
        <v>421</v>
      </c>
      <c r="AM40" s="9">
        <f t="shared" si="13"/>
        <v>31010190</v>
      </c>
      <c r="AN40" s="9">
        <f t="shared" si="14"/>
        <v>21703632</v>
      </c>
      <c r="AO40" s="9">
        <f t="shared" si="15"/>
        <v>4475583</v>
      </c>
      <c r="AP40" s="9">
        <f t="shared" si="16"/>
        <v>4830975</v>
      </c>
      <c r="AQ40" s="9">
        <f t="shared" si="17"/>
        <v>0</v>
      </c>
      <c r="AR40" s="9">
        <v>277</v>
      </c>
      <c r="AS40" s="9">
        <v>4266960</v>
      </c>
      <c r="AT40" s="9">
        <v>2986872</v>
      </c>
      <c r="AU40" s="9">
        <v>4735</v>
      </c>
      <c r="AV40" s="9">
        <v>1224924</v>
      </c>
      <c r="AW40" s="9">
        <v>50429</v>
      </c>
      <c r="AX40" s="9">
        <f t="shared" si="18"/>
        <v>698</v>
      </c>
      <c r="AY40" s="9">
        <f t="shared" si="19"/>
        <v>35277150</v>
      </c>
      <c r="AZ40" s="9">
        <f t="shared" si="20"/>
        <v>24690504</v>
      </c>
      <c r="BA40" s="9">
        <f t="shared" si="21"/>
        <v>4480318</v>
      </c>
      <c r="BB40" s="9">
        <f t="shared" si="22"/>
        <v>6055899</v>
      </c>
      <c r="BC40" s="9">
        <f t="shared" si="23"/>
        <v>50429</v>
      </c>
      <c r="BD40" s="8">
        <v>29</v>
      </c>
      <c r="BE40" s="9">
        <v>707842</v>
      </c>
      <c r="BF40" s="9">
        <v>226812</v>
      </c>
      <c r="BG40" s="9">
        <v>0</v>
      </c>
      <c r="BH40" s="9">
        <v>481030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f t="shared" si="24"/>
        <v>29</v>
      </c>
      <c r="BQ40" s="9">
        <f t="shared" si="25"/>
        <v>707842</v>
      </c>
      <c r="BR40" s="9">
        <f t="shared" si="26"/>
        <v>226812</v>
      </c>
      <c r="BS40" s="9">
        <f t="shared" si="27"/>
        <v>0</v>
      </c>
      <c r="BT40" s="9">
        <f t="shared" si="28"/>
        <v>481030</v>
      </c>
      <c r="BU40" s="9">
        <f t="shared" si="29"/>
        <v>0</v>
      </c>
      <c r="BV40" s="8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f t="shared" si="30"/>
        <v>698</v>
      </c>
      <c r="CC40" s="9">
        <f t="shared" si="31"/>
        <v>35984992</v>
      </c>
      <c r="CD40" s="9">
        <f t="shared" si="32"/>
        <v>24917316</v>
      </c>
      <c r="CE40" s="9">
        <f t="shared" si="33"/>
        <v>4480318</v>
      </c>
      <c r="CF40" s="9">
        <f t="shared" si="34"/>
        <v>6536929</v>
      </c>
      <c r="CG40" s="9">
        <f t="shared" si="35"/>
        <v>50429</v>
      </c>
      <c r="CH40" s="6"/>
      <c r="CI40" s="6"/>
      <c r="CJ40" s="6"/>
      <c r="CK40" s="6"/>
      <c r="CL40" s="6"/>
      <c r="CM40" s="6"/>
      <c r="CN40" s="18">
        <v>5</v>
      </c>
      <c r="CO40" s="9">
        <v>21207</v>
      </c>
      <c r="CP40" s="9">
        <v>14844</v>
      </c>
      <c r="CQ40" s="9">
        <v>0</v>
      </c>
      <c r="CR40" s="9">
        <v>6363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5</v>
      </c>
      <c r="DG40" s="9">
        <f t="shared" si="37"/>
        <v>21207</v>
      </c>
      <c r="DH40" s="9">
        <f t="shared" si="38"/>
        <v>14844</v>
      </c>
      <c r="DI40" s="9">
        <f t="shared" si="39"/>
        <v>0</v>
      </c>
      <c r="DJ40" s="9">
        <f t="shared" si="40"/>
        <v>6363</v>
      </c>
      <c r="DK40" s="9">
        <f t="shared" si="41"/>
        <v>0</v>
      </c>
      <c r="DL40" s="9">
        <f t="shared" si="42"/>
        <v>703</v>
      </c>
      <c r="DM40" s="9">
        <f t="shared" si="43"/>
        <v>36006199</v>
      </c>
      <c r="DN40" s="9">
        <f t="shared" si="44"/>
        <v>24932160</v>
      </c>
      <c r="DO40" s="9">
        <f t="shared" si="45"/>
        <v>4480318</v>
      </c>
      <c r="DP40" s="9">
        <f t="shared" si="46"/>
        <v>6543292</v>
      </c>
      <c r="DQ40" s="9">
        <f t="shared" si="47"/>
        <v>50429</v>
      </c>
      <c r="DR40" s="9">
        <v>18</v>
      </c>
      <c r="DS40" s="9">
        <v>9</v>
      </c>
      <c r="DT40" s="9">
        <v>27</v>
      </c>
      <c r="DU40" s="9">
        <v>9</v>
      </c>
      <c r="DV40" s="9">
        <v>5</v>
      </c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>
        <f t="shared" si="48"/>
        <v>0</v>
      </c>
      <c r="EK40" s="9">
        <f t="shared" si="48"/>
        <v>0</v>
      </c>
      <c r="EM40" s="9">
        <f t="shared" si="49"/>
        <v>698</v>
      </c>
      <c r="EN40" s="9">
        <f t="shared" si="50"/>
        <v>35984992</v>
      </c>
    </row>
    <row r="41" spans="1:144" s="7" customFormat="1" ht="15.95" customHeight="1" x14ac:dyDescent="0.15">
      <c r="A41" s="2" t="s">
        <v>58</v>
      </c>
      <c r="B41" s="8">
        <v>83</v>
      </c>
      <c r="C41" s="9">
        <v>42342820</v>
      </c>
      <c r="D41" s="9">
        <v>29636966</v>
      </c>
      <c r="E41" s="9">
        <v>4237388</v>
      </c>
      <c r="F41" s="9">
        <v>8073900</v>
      </c>
      <c r="G41" s="9">
        <v>394566</v>
      </c>
      <c r="H41" s="9">
        <v>2017</v>
      </c>
      <c r="I41" s="9">
        <v>29906770</v>
      </c>
      <c r="J41" s="9">
        <v>20932714</v>
      </c>
      <c r="K41" s="9">
        <v>1783740</v>
      </c>
      <c r="L41" s="9">
        <v>7113211</v>
      </c>
      <c r="M41" s="9">
        <v>77105</v>
      </c>
      <c r="N41" s="9">
        <f t="shared" si="0"/>
        <v>2100</v>
      </c>
      <c r="O41" s="9">
        <f t="shared" si="1"/>
        <v>72249590</v>
      </c>
      <c r="P41" s="9">
        <f t="shared" si="2"/>
        <v>50569680</v>
      </c>
      <c r="Q41" s="9">
        <f t="shared" si="3"/>
        <v>6021128</v>
      </c>
      <c r="R41" s="9">
        <f t="shared" si="4"/>
        <v>15187111</v>
      </c>
      <c r="S41" s="9">
        <f t="shared" si="5"/>
        <v>471671</v>
      </c>
      <c r="T41" s="8">
        <v>1</v>
      </c>
      <c r="U41" s="9">
        <v>89510</v>
      </c>
      <c r="V41" s="9">
        <v>62660</v>
      </c>
      <c r="W41" s="9">
        <v>0</v>
      </c>
      <c r="X41" s="9">
        <v>26850</v>
      </c>
      <c r="Y41" s="9">
        <v>0</v>
      </c>
      <c r="Z41" s="9">
        <v>211</v>
      </c>
      <c r="AA41" s="9">
        <v>2608460</v>
      </c>
      <c r="AB41" s="9">
        <v>1825922</v>
      </c>
      <c r="AC41" s="9">
        <v>0</v>
      </c>
      <c r="AD41" s="9">
        <v>782538</v>
      </c>
      <c r="AE41" s="9">
        <v>0</v>
      </c>
      <c r="AF41" s="9">
        <f t="shared" si="6"/>
        <v>212</v>
      </c>
      <c r="AG41" s="9">
        <f t="shared" si="7"/>
        <v>2697970</v>
      </c>
      <c r="AH41" s="9">
        <f t="shared" si="8"/>
        <v>1888582</v>
      </c>
      <c r="AI41" s="9">
        <f t="shared" si="9"/>
        <v>0</v>
      </c>
      <c r="AJ41" s="9">
        <f t="shared" si="10"/>
        <v>809388</v>
      </c>
      <c r="AK41" s="9">
        <f t="shared" si="11"/>
        <v>0</v>
      </c>
      <c r="AL41" s="8">
        <f t="shared" si="12"/>
        <v>2312</v>
      </c>
      <c r="AM41" s="9">
        <f t="shared" si="13"/>
        <v>74947560</v>
      </c>
      <c r="AN41" s="9">
        <f t="shared" si="14"/>
        <v>52458262</v>
      </c>
      <c r="AO41" s="9">
        <f t="shared" si="15"/>
        <v>6021128</v>
      </c>
      <c r="AP41" s="9">
        <f t="shared" si="16"/>
        <v>15996499</v>
      </c>
      <c r="AQ41" s="9">
        <f t="shared" si="17"/>
        <v>471671</v>
      </c>
      <c r="AR41" s="9">
        <v>1384</v>
      </c>
      <c r="AS41" s="9">
        <v>14982810</v>
      </c>
      <c r="AT41" s="9">
        <v>10487967</v>
      </c>
      <c r="AU41" s="9">
        <v>1111</v>
      </c>
      <c r="AV41" s="9">
        <v>4300866</v>
      </c>
      <c r="AW41" s="9">
        <v>192866</v>
      </c>
      <c r="AX41" s="9">
        <f t="shared" si="18"/>
        <v>3696</v>
      </c>
      <c r="AY41" s="9">
        <f t="shared" si="19"/>
        <v>89930370</v>
      </c>
      <c r="AZ41" s="9">
        <f t="shared" si="20"/>
        <v>62946229</v>
      </c>
      <c r="BA41" s="9">
        <f t="shared" si="21"/>
        <v>6022239</v>
      </c>
      <c r="BB41" s="9">
        <f t="shared" si="22"/>
        <v>20297365</v>
      </c>
      <c r="BC41" s="9">
        <f t="shared" si="23"/>
        <v>664537</v>
      </c>
      <c r="BD41" s="8">
        <v>78</v>
      </c>
      <c r="BE41" s="9">
        <v>1664403</v>
      </c>
      <c r="BF41" s="9">
        <v>551263</v>
      </c>
      <c r="BG41" s="9">
        <v>0</v>
      </c>
      <c r="BH41" s="9">
        <v>1113140</v>
      </c>
      <c r="BI41" s="9">
        <v>0</v>
      </c>
      <c r="BJ41" s="9">
        <v>1</v>
      </c>
      <c r="BK41" s="9">
        <v>2020</v>
      </c>
      <c r="BL41" s="9">
        <v>640</v>
      </c>
      <c r="BM41" s="9">
        <v>0</v>
      </c>
      <c r="BN41" s="9">
        <v>1380</v>
      </c>
      <c r="BO41" s="9">
        <v>0</v>
      </c>
      <c r="BP41" s="9">
        <f t="shared" si="24"/>
        <v>79</v>
      </c>
      <c r="BQ41" s="9">
        <f t="shared" si="25"/>
        <v>1666423</v>
      </c>
      <c r="BR41" s="9">
        <f t="shared" si="26"/>
        <v>551903</v>
      </c>
      <c r="BS41" s="9">
        <f t="shared" si="27"/>
        <v>0</v>
      </c>
      <c r="BT41" s="9">
        <f t="shared" si="28"/>
        <v>1114520</v>
      </c>
      <c r="BU41" s="9">
        <f t="shared" si="29"/>
        <v>0</v>
      </c>
      <c r="BV41" s="8">
        <v>20</v>
      </c>
      <c r="BW41" s="9">
        <v>1298220</v>
      </c>
      <c r="BX41" s="9">
        <v>908754</v>
      </c>
      <c r="BY41" s="9">
        <v>61158</v>
      </c>
      <c r="BZ41" s="9">
        <v>165266</v>
      </c>
      <c r="CA41" s="9">
        <v>163042</v>
      </c>
      <c r="CB41" s="9">
        <f t="shared" si="30"/>
        <v>3716</v>
      </c>
      <c r="CC41" s="9">
        <f t="shared" si="31"/>
        <v>92895013</v>
      </c>
      <c r="CD41" s="9">
        <f t="shared" si="32"/>
        <v>64406886</v>
      </c>
      <c r="CE41" s="9">
        <f t="shared" si="33"/>
        <v>6083397</v>
      </c>
      <c r="CF41" s="9">
        <f t="shared" si="34"/>
        <v>21577151</v>
      </c>
      <c r="CG41" s="9">
        <f t="shared" si="35"/>
        <v>827579</v>
      </c>
      <c r="CH41" s="6"/>
      <c r="CI41" s="6"/>
      <c r="CJ41" s="6"/>
      <c r="CK41" s="6"/>
      <c r="CL41" s="6"/>
      <c r="CM41" s="6"/>
      <c r="CN41" s="18">
        <v>13</v>
      </c>
      <c r="CO41" s="9">
        <v>68682</v>
      </c>
      <c r="CP41" s="9">
        <v>48077</v>
      </c>
      <c r="CQ41" s="9">
        <v>0</v>
      </c>
      <c r="CR41" s="9">
        <v>20605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13</v>
      </c>
      <c r="DG41" s="9">
        <f t="shared" si="37"/>
        <v>68682</v>
      </c>
      <c r="DH41" s="9">
        <f t="shared" si="38"/>
        <v>48077</v>
      </c>
      <c r="DI41" s="9">
        <f t="shared" si="39"/>
        <v>0</v>
      </c>
      <c r="DJ41" s="9">
        <f t="shared" si="40"/>
        <v>20605</v>
      </c>
      <c r="DK41" s="9">
        <f t="shared" si="41"/>
        <v>0</v>
      </c>
      <c r="DL41" s="9">
        <f t="shared" si="42"/>
        <v>3729</v>
      </c>
      <c r="DM41" s="9">
        <f t="shared" si="43"/>
        <v>92963695</v>
      </c>
      <c r="DN41" s="9">
        <f t="shared" si="44"/>
        <v>64454963</v>
      </c>
      <c r="DO41" s="9">
        <f t="shared" si="45"/>
        <v>6083397</v>
      </c>
      <c r="DP41" s="9">
        <f t="shared" si="46"/>
        <v>21597756</v>
      </c>
      <c r="DQ41" s="9">
        <f t="shared" si="47"/>
        <v>827579</v>
      </c>
      <c r="DR41" s="9">
        <v>31</v>
      </c>
      <c r="DS41" s="9">
        <v>25</v>
      </c>
      <c r="DT41" s="9">
        <v>56</v>
      </c>
      <c r="DU41" s="9">
        <v>21</v>
      </c>
      <c r="DV41" s="9">
        <v>11</v>
      </c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>
        <f t="shared" si="48"/>
        <v>0</v>
      </c>
      <c r="EK41" s="9">
        <f t="shared" si="48"/>
        <v>0</v>
      </c>
      <c r="EM41" s="9">
        <f t="shared" si="49"/>
        <v>3716</v>
      </c>
      <c r="EN41" s="9">
        <f t="shared" si="50"/>
        <v>92895013</v>
      </c>
    </row>
    <row r="42" spans="1:144" s="7" customFormat="1" ht="15.95" customHeight="1" x14ac:dyDescent="0.15">
      <c r="A42" s="2" t="s">
        <v>65</v>
      </c>
      <c r="B42" s="8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8</v>
      </c>
      <c r="I42" s="9">
        <v>79530</v>
      </c>
      <c r="J42" s="9">
        <v>55671</v>
      </c>
      <c r="K42" s="9">
        <v>0</v>
      </c>
      <c r="L42" s="9">
        <v>23859</v>
      </c>
      <c r="M42" s="9">
        <v>0</v>
      </c>
      <c r="N42" s="9">
        <f t="shared" si="0"/>
        <v>8</v>
      </c>
      <c r="O42" s="9">
        <f t="shared" si="1"/>
        <v>79530</v>
      </c>
      <c r="P42" s="9">
        <f t="shared" si="2"/>
        <v>55671</v>
      </c>
      <c r="Q42" s="9">
        <f t="shared" si="3"/>
        <v>0</v>
      </c>
      <c r="R42" s="9">
        <f t="shared" si="4"/>
        <v>23859</v>
      </c>
      <c r="S42" s="9">
        <f t="shared" si="5"/>
        <v>0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f t="shared" si="6"/>
        <v>0</v>
      </c>
      <c r="AG42" s="9">
        <f t="shared" si="7"/>
        <v>0</v>
      </c>
      <c r="AH42" s="9">
        <f t="shared" si="8"/>
        <v>0</v>
      </c>
      <c r="AI42" s="9">
        <f t="shared" si="9"/>
        <v>0</v>
      </c>
      <c r="AJ42" s="9">
        <f t="shared" si="10"/>
        <v>0</v>
      </c>
      <c r="AK42" s="9">
        <f t="shared" si="11"/>
        <v>0</v>
      </c>
      <c r="AL42" s="8">
        <f t="shared" si="12"/>
        <v>8</v>
      </c>
      <c r="AM42" s="9">
        <f t="shared" si="13"/>
        <v>79530</v>
      </c>
      <c r="AN42" s="9">
        <f t="shared" si="14"/>
        <v>55671</v>
      </c>
      <c r="AO42" s="9">
        <f t="shared" si="15"/>
        <v>0</v>
      </c>
      <c r="AP42" s="9">
        <f t="shared" si="16"/>
        <v>23859</v>
      </c>
      <c r="AQ42" s="9">
        <f t="shared" si="17"/>
        <v>0</v>
      </c>
      <c r="AR42" s="9">
        <v>2</v>
      </c>
      <c r="AS42" s="9">
        <v>4600</v>
      </c>
      <c r="AT42" s="9">
        <v>3220</v>
      </c>
      <c r="AU42" s="9">
        <v>0</v>
      </c>
      <c r="AV42" s="9">
        <v>1380</v>
      </c>
      <c r="AW42" s="9">
        <v>0</v>
      </c>
      <c r="AX42" s="9">
        <f t="shared" si="18"/>
        <v>10</v>
      </c>
      <c r="AY42" s="9">
        <f t="shared" si="19"/>
        <v>84130</v>
      </c>
      <c r="AZ42" s="9">
        <f t="shared" si="20"/>
        <v>58891</v>
      </c>
      <c r="BA42" s="9">
        <f t="shared" si="21"/>
        <v>0</v>
      </c>
      <c r="BB42" s="9">
        <f t="shared" si="22"/>
        <v>25239</v>
      </c>
      <c r="BC42" s="9">
        <f t="shared" si="23"/>
        <v>0</v>
      </c>
      <c r="BD42" s="8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0</v>
      </c>
      <c r="BQ42" s="9">
        <f t="shared" si="25"/>
        <v>0</v>
      </c>
      <c r="BR42" s="9">
        <f t="shared" si="26"/>
        <v>0</v>
      </c>
      <c r="BS42" s="9">
        <f t="shared" si="27"/>
        <v>0</v>
      </c>
      <c r="BT42" s="9">
        <f t="shared" si="28"/>
        <v>0</v>
      </c>
      <c r="BU42" s="9">
        <f t="shared" si="29"/>
        <v>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f t="shared" si="30"/>
        <v>10</v>
      </c>
      <c r="CC42" s="9">
        <f t="shared" si="31"/>
        <v>84130</v>
      </c>
      <c r="CD42" s="9">
        <f t="shared" si="32"/>
        <v>58891</v>
      </c>
      <c r="CE42" s="9">
        <f t="shared" si="33"/>
        <v>0</v>
      </c>
      <c r="CF42" s="9">
        <f t="shared" si="34"/>
        <v>25239</v>
      </c>
      <c r="CG42" s="9">
        <f t="shared" si="35"/>
        <v>0</v>
      </c>
      <c r="CH42" s="6"/>
      <c r="CI42" s="6"/>
      <c r="CJ42" s="6"/>
      <c r="CK42" s="6"/>
      <c r="CL42" s="6"/>
      <c r="CM42" s="6"/>
      <c r="CN42" s="18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0</v>
      </c>
      <c r="DG42" s="9">
        <f t="shared" si="37"/>
        <v>0</v>
      </c>
      <c r="DH42" s="9">
        <f t="shared" si="38"/>
        <v>0</v>
      </c>
      <c r="DI42" s="9">
        <f t="shared" si="39"/>
        <v>0</v>
      </c>
      <c r="DJ42" s="9">
        <f t="shared" si="40"/>
        <v>0</v>
      </c>
      <c r="DK42" s="9">
        <f t="shared" si="41"/>
        <v>0</v>
      </c>
      <c r="DL42" s="9">
        <f t="shared" si="42"/>
        <v>10</v>
      </c>
      <c r="DM42" s="9">
        <f t="shared" si="43"/>
        <v>84130</v>
      </c>
      <c r="DN42" s="9">
        <f t="shared" si="44"/>
        <v>58891</v>
      </c>
      <c r="DO42" s="9">
        <f t="shared" si="45"/>
        <v>0</v>
      </c>
      <c r="DP42" s="9">
        <f t="shared" si="46"/>
        <v>25239</v>
      </c>
      <c r="DQ42" s="9">
        <f t="shared" si="47"/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>
        <f t="shared" si="48"/>
        <v>0</v>
      </c>
      <c r="EK42" s="9">
        <f t="shared" si="48"/>
        <v>0</v>
      </c>
      <c r="EM42" s="9">
        <f t="shared" si="49"/>
        <v>10</v>
      </c>
      <c r="EN42" s="9">
        <f t="shared" si="50"/>
        <v>84130</v>
      </c>
    </row>
    <row r="43" spans="1:144" s="7" customFormat="1" ht="15.95" customHeight="1" x14ac:dyDescent="0.15">
      <c r="A43" s="2" t="s">
        <v>66</v>
      </c>
      <c r="B43" s="8">
        <v>6</v>
      </c>
      <c r="C43" s="9">
        <v>3671480</v>
      </c>
      <c r="D43" s="9">
        <v>2570036</v>
      </c>
      <c r="E43" s="9">
        <v>588828</v>
      </c>
      <c r="F43" s="9">
        <v>512616</v>
      </c>
      <c r="G43" s="9">
        <v>0</v>
      </c>
      <c r="H43" s="9">
        <v>140</v>
      </c>
      <c r="I43" s="9">
        <v>2127970</v>
      </c>
      <c r="J43" s="9">
        <v>1489579</v>
      </c>
      <c r="K43" s="9">
        <v>0</v>
      </c>
      <c r="L43" s="9">
        <v>638391</v>
      </c>
      <c r="M43" s="9">
        <v>0</v>
      </c>
      <c r="N43" s="9">
        <f t="shared" si="0"/>
        <v>146</v>
      </c>
      <c r="O43" s="9">
        <f t="shared" si="1"/>
        <v>5799450</v>
      </c>
      <c r="P43" s="9">
        <f t="shared" si="2"/>
        <v>4059615</v>
      </c>
      <c r="Q43" s="9">
        <f t="shared" si="3"/>
        <v>588828</v>
      </c>
      <c r="R43" s="9">
        <f t="shared" si="4"/>
        <v>1151007</v>
      </c>
      <c r="S43" s="9">
        <f t="shared" si="5"/>
        <v>0</v>
      </c>
      <c r="T43" s="8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13</v>
      </c>
      <c r="AA43" s="9">
        <v>100430</v>
      </c>
      <c r="AB43" s="9">
        <v>70301</v>
      </c>
      <c r="AC43" s="9">
        <v>0</v>
      </c>
      <c r="AD43" s="9">
        <v>30129</v>
      </c>
      <c r="AE43" s="9">
        <v>0</v>
      </c>
      <c r="AF43" s="9">
        <f t="shared" si="6"/>
        <v>13</v>
      </c>
      <c r="AG43" s="9">
        <f t="shared" si="7"/>
        <v>100430</v>
      </c>
      <c r="AH43" s="9">
        <f t="shared" si="8"/>
        <v>70301</v>
      </c>
      <c r="AI43" s="9">
        <f t="shared" si="9"/>
        <v>0</v>
      </c>
      <c r="AJ43" s="9">
        <f t="shared" si="10"/>
        <v>30129</v>
      </c>
      <c r="AK43" s="9">
        <f t="shared" si="11"/>
        <v>0</v>
      </c>
      <c r="AL43" s="8">
        <f t="shared" si="12"/>
        <v>159</v>
      </c>
      <c r="AM43" s="9">
        <f t="shared" si="13"/>
        <v>5899880</v>
      </c>
      <c r="AN43" s="9">
        <f t="shared" si="14"/>
        <v>4129916</v>
      </c>
      <c r="AO43" s="9">
        <f t="shared" si="15"/>
        <v>588828</v>
      </c>
      <c r="AP43" s="9">
        <f t="shared" si="16"/>
        <v>1181136</v>
      </c>
      <c r="AQ43" s="9">
        <f t="shared" si="17"/>
        <v>0</v>
      </c>
      <c r="AR43" s="9">
        <v>46</v>
      </c>
      <c r="AS43" s="9">
        <v>440060</v>
      </c>
      <c r="AT43" s="9">
        <v>308042</v>
      </c>
      <c r="AU43" s="9">
        <v>0</v>
      </c>
      <c r="AV43" s="9">
        <v>132018</v>
      </c>
      <c r="AW43" s="9">
        <v>0</v>
      </c>
      <c r="AX43" s="9">
        <f t="shared" si="18"/>
        <v>205</v>
      </c>
      <c r="AY43" s="9">
        <f t="shared" si="19"/>
        <v>6339940</v>
      </c>
      <c r="AZ43" s="9">
        <f t="shared" si="20"/>
        <v>4437958</v>
      </c>
      <c r="BA43" s="9">
        <f t="shared" si="21"/>
        <v>588828</v>
      </c>
      <c r="BB43" s="9">
        <f t="shared" si="22"/>
        <v>1313154</v>
      </c>
      <c r="BC43" s="9">
        <f t="shared" si="23"/>
        <v>0</v>
      </c>
      <c r="BD43" s="8">
        <v>6</v>
      </c>
      <c r="BE43" s="9">
        <v>84548</v>
      </c>
      <c r="BF43" s="9">
        <v>27508</v>
      </c>
      <c r="BG43" s="9">
        <v>0</v>
      </c>
      <c r="BH43" s="9">
        <v>57040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f t="shared" si="24"/>
        <v>6</v>
      </c>
      <c r="BQ43" s="9">
        <f t="shared" si="25"/>
        <v>84548</v>
      </c>
      <c r="BR43" s="9">
        <f t="shared" si="26"/>
        <v>27508</v>
      </c>
      <c r="BS43" s="9">
        <f t="shared" si="27"/>
        <v>0</v>
      </c>
      <c r="BT43" s="9">
        <f t="shared" si="28"/>
        <v>57040</v>
      </c>
      <c r="BU43" s="9">
        <f t="shared" si="29"/>
        <v>0</v>
      </c>
      <c r="BV43" s="8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f t="shared" si="30"/>
        <v>205</v>
      </c>
      <c r="CC43" s="9">
        <f t="shared" si="31"/>
        <v>6424488</v>
      </c>
      <c r="CD43" s="9">
        <f t="shared" si="32"/>
        <v>4465466</v>
      </c>
      <c r="CE43" s="9">
        <f t="shared" si="33"/>
        <v>588828</v>
      </c>
      <c r="CF43" s="9">
        <f t="shared" si="34"/>
        <v>1370194</v>
      </c>
      <c r="CG43" s="9">
        <f t="shared" si="35"/>
        <v>0</v>
      </c>
      <c r="CH43" s="6"/>
      <c r="CI43" s="6"/>
      <c r="CJ43" s="6"/>
      <c r="CK43" s="6"/>
      <c r="CL43" s="6"/>
      <c r="CM43" s="6"/>
      <c r="CN43" s="18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0</v>
      </c>
      <c r="DG43" s="9">
        <f t="shared" si="37"/>
        <v>0</v>
      </c>
      <c r="DH43" s="9">
        <f t="shared" si="38"/>
        <v>0</v>
      </c>
      <c r="DI43" s="9">
        <f t="shared" si="39"/>
        <v>0</v>
      </c>
      <c r="DJ43" s="9">
        <f t="shared" si="40"/>
        <v>0</v>
      </c>
      <c r="DK43" s="9">
        <f t="shared" si="41"/>
        <v>0</v>
      </c>
      <c r="DL43" s="9">
        <f t="shared" si="42"/>
        <v>205</v>
      </c>
      <c r="DM43" s="9">
        <f t="shared" si="43"/>
        <v>6424488</v>
      </c>
      <c r="DN43" s="9">
        <f t="shared" si="44"/>
        <v>4465466</v>
      </c>
      <c r="DO43" s="9">
        <f t="shared" si="45"/>
        <v>588828</v>
      </c>
      <c r="DP43" s="9">
        <f t="shared" si="46"/>
        <v>1370194</v>
      </c>
      <c r="DQ43" s="9">
        <f t="shared" si="47"/>
        <v>0</v>
      </c>
      <c r="DR43" s="9">
        <v>2</v>
      </c>
      <c r="DS43" s="9">
        <v>0</v>
      </c>
      <c r="DT43" s="9">
        <v>2</v>
      </c>
      <c r="DU43" s="9">
        <v>0</v>
      </c>
      <c r="DV43" s="9">
        <v>0</v>
      </c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>
        <f t="shared" si="48"/>
        <v>0</v>
      </c>
      <c r="EK43" s="9">
        <f t="shared" si="48"/>
        <v>0</v>
      </c>
      <c r="EM43" s="9">
        <f t="shared" si="49"/>
        <v>205</v>
      </c>
      <c r="EN43" s="9">
        <f t="shared" si="50"/>
        <v>6424488</v>
      </c>
    </row>
    <row r="44" spans="1:144" s="7" customFormat="1" ht="15.95" customHeight="1" thickBot="1" x14ac:dyDescent="0.2">
      <c r="A44" s="10" t="s">
        <v>67</v>
      </c>
      <c r="B44" s="11">
        <v>1</v>
      </c>
      <c r="C44" s="12">
        <v>123790</v>
      </c>
      <c r="D44" s="12">
        <v>86650</v>
      </c>
      <c r="E44" s="12">
        <v>0</v>
      </c>
      <c r="F44" s="12">
        <v>37140</v>
      </c>
      <c r="G44" s="12">
        <v>0</v>
      </c>
      <c r="H44" s="12">
        <v>101</v>
      </c>
      <c r="I44" s="12">
        <v>1647980</v>
      </c>
      <c r="J44" s="12">
        <v>1153586</v>
      </c>
      <c r="K44" s="12">
        <v>9579</v>
      </c>
      <c r="L44" s="12">
        <v>484815</v>
      </c>
      <c r="M44" s="12">
        <v>0</v>
      </c>
      <c r="N44" s="12">
        <f t="shared" si="0"/>
        <v>102</v>
      </c>
      <c r="O44" s="12">
        <f t="shared" si="1"/>
        <v>1771770</v>
      </c>
      <c r="P44" s="12">
        <f t="shared" si="2"/>
        <v>1240236</v>
      </c>
      <c r="Q44" s="12">
        <f t="shared" si="3"/>
        <v>9579</v>
      </c>
      <c r="R44" s="12">
        <f t="shared" si="4"/>
        <v>521955</v>
      </c>
      <c r="S44" s="12">
        <f t="shared" si="5"/>
        <v>0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10</v>
      </c>
      <c r="AA44" s="12">
        <v>105830</v>
      </c>
      <c r="AB44" s="12">
        <v>74081</v>
      </c>
      <c r="AC44" s="12">
        <v>0</v>
      </c>
      <c r="AD44" s="12">
        <v>31749</v>
      </c>
      <c r="AE44" s="12">
        <v>0</v>
      </c>
      <c r="AF44" s="12">
        <f t="shared" si="6"/>
        <v>10</v>
      </c>
      <c r="AG44" s="12">
        <f t="shared" si="7"/>
        <v>105830</v>
      </c>
      <c r="AH44" s="12">
        <f t="shared" si="8"/>
        <v>74081</v>
      </c>
      <c r="AI44" s="12">
        <f t="shared" si="9"/>
        <v>0</v>
      </c>
      <c r="AJ44" s="12">
        <f t="shared" si="10"/>
        <v>31749</v>
      </c>
      <c r="AK44" s="12">
        <f t="shared" si="11"/>
        <v>0</v>
      </c>
      <c r="AL44" s="11">
        <f t="shared" si="12"/>
        <v>112</v>
      </c>
      <c r="AM44" s="12">
        <f t="shared" si="13"/>
        <v>1877600</v>
      </c>
      <c r="AN44" s="12">
        <f t="shared" si="14"/>
        <v>1314317</v>
      </c>
      <c r="AO44" s="12">
        <f t="shared" si="15"/>
        <v>9579</v>
      </c>
      <c r="AP44" s="12">
        <f t="shared" si="16"/>
        <v>553704</v>
      </c>
      <c r="AQ44" s="12">
        <f t="shared" si="17"/>
        <v>0</v>
      </c>
      <c r="AR44" s="12">
        <v>49</v>
      </c>
      <c r="AS44" s="12">
        <v>531140</v>
      </c>
      <c r="AT44" s="12">
        <v>371798</v>
      </c>
      <c r="AU44" s="12">
        <v>0</v>
      </c>
      <c r="AV44" s="12">
        <v>159342</v>
      </c>
      <c r="AW44" s="12">
        <v>0</v>
      </c>
      <c r="AX44" s="9">
        <f t="shared" si="18"/>
        <v>161</v>
      </c>
      <c r="AY44" s="9">
        <f t="shared" si="19"/>
        <v>2408740</v>
      </c>
      <c r="AZ44" s="9">
        <f t="shared" si="20"/>
        <v>1686115</v>
      </c>
      <c r="BA44" s="9">
        <f t="shared" si="21"/>
        <v>9579</v>
      </c>
      <c r="BB44" s="9">
        <f t="shared" si="22"/>
        <v>713046</v>
      </c>
      <c r="BC44" s="9">
        <f t="shared" si="23"/>
        <v>0</v>
      </c>
      <c r="BD44" s="11">
        <v>1</v>
      </c>
      <c r="BE44" s="12">
        <v>1380</v>
      </c>
      <c r="BF44" s="12">
        <v>460</v>
      </c>
      <c r="BG44" s="12">
        <v>0</v>
      </c>
      <c r="BH44" s="12">
        <v>920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1</v>
      </c>
      <c r="BQ44" s="12">
        <f t="shared" si="25"/>
        <v>1380</v>
      </c>
      <c r="BR44" s="12">
        <f t="shared" si="26"/>
        <v>460</v>
      </c>
      <c r="BS44" s="12">
        <f t="shared" si="27"/>
        <v>0</v>
      </c>
      <c r="BT44" s="12">
        <f t="shared" si="28"/>
        <v>920</v>
      </c>
      <c r="BU44" s="12">
        <f t="shared" si="29"/>
        <v>0</v>
      </c>
      <c r="BV44" s="11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9">
        <f t="shared" si="30"/>
        <v>161</v>
      </c>
      <c r="CC44" s="9">
        <f t="shared" si="31"/>
        <v>2410120</v>
      </c>
      <c r="CD44" s="9">
        <f t="shared" si="32"/>
        <v>1686575</v>
      </c>
      <c r="CE44" s="9">
        <f t="shared" si="33"/>
        <v>9579</v>
      </c>
      <c r="CF44" s="9">
        <f t="shared" si="34"/>
        <v>713966</v>
      </c>
      <c r="CG44" s="9">
        <f t="shared" si="35"/>
        <v>0</v>
      </c>
      <c r="CH44" s="6"/>
      <c r="CI44" s="6"/>
      <c r="CJ44" s="6"/>
      <c r="CK44" s="6"/>
      <c r="CL44" s="6"/>
      <c r="CM44" s="6"/>
      <c r="CN44" s="18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0</v>
      </c>
      <c r="DG44" s="9">
        <f t="shared" si="37"/>
        <v>0</v>
      </c>
      <c r="DH44" s="9">
        <f t="shared" si="38"/>
        <v>0</v>
      </c>
      <c r="DI44" s="9">
        <f t="shared" si="39"/>
        <v>0</v>
      </c>
      <c r="DJ44" s="9">
        <f t="shared" si="40"/>
        <v>0</v>
      </c>
      <c r="DK44" s="9">
        <f t="shared" si="41"/>
        <v>0</v>
      </c>
      <c r="DL44" s="9">
        <f t="shared" si="42"/>
        <v>161</v>
      </c>
      <c r="DM44" s="9">
        <f t="shared" si="43"/>
        <v>2410120</v>
      </c>
      <c r="DN44" s="9">
        <f t="shared" si="44"/>
        <v>1686575</v>
      </c>
      <c r="DO44" s="9">
        <f t="shared" si="45"/>
        <v>9579</v>
      </c>
      <c r="DP44" s="9">
        <f t="shared" si="46"/>
        <v>713966</v>
      </c>
      <c r="DQ44" s="9">
        <f t="shared" si="47"/>
        <v>0</v>
      </c>
      <c r="DR44" s="9">
        <v>0</v>
      </c>
      <c r="DS44" s="9">
        <v>1</v>
      </c>
      <c r="DT44" s="9">
        <v>1</v>
      </c>
      <c r="DU44" s="9">
        <v>0</v>
      </c>
      <c r="DV44" s="9">
        <v>0</v>
      </c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>
        <f t="shared" si="48"/>
        <v>0</v>
      </c>
      <c r="EK44" s="9">
        <f t="shared" si="48"/>
        <v>0</v>
      </c>
      <c r="EM44" s="9">
        <f t="shared" si="49"/>
        <v>161</v>
      </c>
      <c r="EN44" s="9">
        <f t="shared" si="50"/>
        <v>2410120</v>
      </c>
    </row>
    <row r="45" spans="1:144" s="7" customFormat="1" ht="15.95" customHeight="1" thickTop="1" x14ac:dyDescent="0.15">
      <c r="A45" s="2" t="s">
        <v>59</v>
      </c>
      <c r="B45" s="13">
        <f t="shared" ref="B45:AG45" si="51">SUM(B4:B44)</f>
        <v>9842</v>
      </c>
      <c r="C45" s="14">
        <f t="shared" si="51"/>
        <v>6073672490</v>
      </c>
      <c r="D45" s="14">
        <f t="shared" si="51"/>
        <v>4250982219</v>
      </c>
      <c r="E45" s="14">
        <f t="shared" si="51"/>
        <v>871615675</v>
      </c>
      <c r="F45" s="14">
        <f t="shared" si="51"/>
        <v>924313538</v>
      </c>
      <c r="G45" s="14">
        <f t="shared" si="51"/>
        <v>26761038</v>
      </c>
      <c r="H45" s="14">
        <f t="shared" si="51"/>
        <v>201816</v>
      </c>
      <c r="I45" s="14">
        <f t="shared" si="51"/>
        <v>3251716700</v>
      </c>
      <c r="J45" s="14">
        <f t="shared" si="51"/>
        <v>2276021757</v>
      </c>
      <c r="K45" s="14">
        <f t="shared" si="51"/>
        <v>150186495</v>
      </c>
      <c r="L45" s="14">
        <f t="shared" si="51"/>
        <v>801887709</v>
      </c>
      <c r="M45" s="14">
        <f t="shared" si="51"/>
        <v>23620579</v>
      </c>
      <c r="N45" s="14">
        <f t="shared" si="51"/>
        <v>211658</v>
      </c>
      <c r="O45" s="14">
        <f t="shared" si="51"/>
        <v>9325389190</v>
      </c>
      <c r="P45" s="14">
        <f t="shared" si="51"/>
        <v>6527003976</v>
      </c>
      <c r="Q45" s="14">
        <f t="shared" si="51"/>
        <v>1021802170</v>
      </c>
      <c r="R45" s="14">
        <f t="shared" si="51"/>
        <v>1726201247</v>
      </c>
      <c r="S45" s="14">
        <f t="shared" si="51"/>
        <v>50381617</v>
      </c>
      <c r="T45" s="13">
        <f t="shared" si="51"/>
        <v>54</v>
      </c>
      <c r="U45" s="14">
        <f t="shared" si="51"/>
        <v>9066950</v>
      </c>
      <c r="V45" s="14">
        <f t="shared" si="51"/>
        <v>6338577</v>
      </c>
      <c r="W45" s="14">
        <f t="shared" si="51"/>
        <v>258958</v>
      </c>
      <c r="X45" s="14">
        <f t="shared" si="51"/>
        <v>2469415</v>
      </c>
      <c r="Y45" s="14">
        <f t="shared" si="51"/>
        <v>0</v>
      </c>
      <c r="Z45" s="14">
        <f t="shared" si="51"/>
        <v>27977</v>
      </c>
      <c r="AA45" s="14">
        <f t="shared" si="51"/>
        <v>361461970</v>
      </c>
      <c r="AB45" s="14">
        <f t="shared" si="51"/>
        <v>253023379</v>
      </c>
      <c r="AC45" s="14">
        <f t="shared" si="51"/>
        <v>57463</v>
      </c>
      <c r="AD45" s="14">
        <f t="shared" si="51"/>
        <v>108290218</v>
      </c>
      <c r="AE45" s="14">
        <f t="shared" si="51"/>
        <v>90910</v>
      </c>
      <c r="AF45" s="14">
        <f t="shared" si="51"/>
        <v>28031</v>
      </c>
      <c r="AG45" s="14">
        <f t="shared" si="51"/>
        <v>370528920</v>
      </c>
      <c r="AH45" s="14">
        <f t="shared" ref="AH45:BM45" si="52">SUM(AH4:AH44)</f>
        <v>259361956</v>
      </c>
      <c r="AI45" s="14">
        <f t="shared" si="52"/>
        <v>316421</v>
      </c>
      <c r="AJ45" s="14">
        <f t="shared" si="52"/>
        <v>110759633</v>
      </c>
      <c r="AK45" s="14">
        <f t="shared" si="52"/>
        <v>90910</v>
      </c>
      <c r="AL45" s="13">
        <f t="shared" si="52"/>
        <v>239689</v>
      </c>
      <c r="AM45" s="14">
        <f t="shared" si="52"/>
        <v>9695918110</v>
      </c>
      <c r="AN45" s="14">
        <f t="shared" si="52"/>
        <v>6786365932</v>
      </c>
      <c r="AO45" s="14">
        <f t="shared" si="52"/>
        <v>1022118591</v>
      </c>
      <c r="AP45" s="14">
        <f t="shared" si="52"/>
        <v>1836960880</v>
      </c>
      <c r="AQ45" s="14">
        <f t="shared" si="52"/>
        <v>50472527</v>
      </c>
      <c r="AR45" s="14">
        <f t="shared" si="52"/>
        <v>142474</v>
      </c>
      <c r="AS45" s="14">
        <f t="shared" si="52"/>
        <v>1887059010</v>
      </c>
      <c r="AT45" s="14">
        <f t="shared" si="52"/>
        <v>1320941255</v>
      </c>
      <c r="AU45" s="14">
        <f t="shared" si="52"/>
        <v>25340442</v>
      </c>
      <c r="AV45" s="14">
        <f t="shared" si="52"/>
        <v>512118452</v>
      </c>
      <c r="AW45" s="14">
        <f t="shared" si="52"/>
        <v>28658861</v>
      </c>
      <c r="AX45" s="14">
        <f t="shared" si="52"/>
        <v>382163</v>
      </c>
      <c r="AY45" s="14">
        <f t="shared" si="52"/>
        <v>11582977120</v>
      </c>
      <c r="AZ45" s="14">
        <f t="shared" si="52"/>
        <v>8107307187</v>
      </c>
      <c r="BA45" s="14">
        <f t="shared" si="52"/>
        <v>1047459033</v>
      </c>
      <c r="BB45" s="14">
        <f t="shared" si="52"/>
        <v>2349079332</v>
      </c>
      <c r="BC45" s="14">
        <f t="shared" si="52"/>
        <v>79131388</v>
      </c>
      <c r="BD45" s="13">
        <f t="shared" si="52"/>
        <v>9520</v>
      </c>
      <c r="BE45" s="14">
        <f t="shared" si="52"/>
        <v>275981665</v>
      </c>
      <c r="BF45" s="14">
        <f t="shared" si="52"/>
        <v>80540845</v>
      </c>
      <c r="BG45" s="14">
        <f t="shared" si="52"/>
        <v>0</v>
      </c>
      <c r="BH45" s="14">
        <f t="shared" si="52"/>
        <v>194885140</v>
      </c>
      <c r="BI45" s="14">
        <f t="shared" si="52"/>
        <v>555680</v>
      </c>
      <c r="BJ45" s="14">
        <f t="shared" si="52"/>
        <v>54</v>
      </c>
      <c r="BK45" s="14">
        <f t="shared" si="52"/>
        <v>244238</v>
      </c>
      <c r="BL45" s="14">
        <f t="shared" si="52"/>
        <v>76798</v>
      </c>
      <c r="BM45" s="14">
        <f t="shared" si="52"/>
        <v>0</v>
      </c>
      <c r="BN45" s="14">
        <f t="shared" ref="BN45:CG45" si="53">SUM(BN4:BN44)</f>
        <v>167440</v>
      </c>
      <c r="BO45" s="14">
        <f t="shared" si="53"/>
        <v>0</v>
      </c>
      <c r="BP45" s="14">
        <f t="shared" si="53"/>
        <v>9574</v>
      </c>
      <c r="BQ45" s="14">
        <f t="shared" si="53"/>
        <v>276225903</v>
      </c>
      <c r="BR45" s="14">
        <f t="shared" si="53"/>
        <v>80617643</v>
      </c>
      <c r="BS45" s="14">
        <f t="shared" si="53"/>
        <v>0</v>
      </c>
      <c r="BT45" s="14">
        <f t="shared" si="53"/>
        <v>195052580</v>
      </c>
      <c r="BU45" s="14">
        <f t="shared" si="53"/>
        <v>555680</v>
      </c>
      <c r="BV45" s="13">
        <f t="shared" si="53"/>
        <v>524</v>
      </c>
      <c r="BW45" s="14">
        <f t="shared" si="53"/>
        <v>51051310</v>
      </c>
      <c r="BX45" s="14">
        <f t="shared" si="53"/>
        <v>35735917</v>
      </c>
      <c r="BY45" s="14">
        <f t="shared" si="53"/>
        <v>772029</v>
      </c>
      <c r="BZ45" s="14">
        <f t="shared" si="53"/>
        <v>8831028</v>
      </c>
      <c r="CA45" s="14">
        <f t="shared" si="53"/>
        <v>5712336</v>
      </c>
      <c r="CB45" s="14">
        <f t="shared" si="53"/>
        <v>382687</v>
      </c>
      <c r="CC45" s="14">
        <f t="shared" si="53"/>
        <v>11910254333</v>
      </c>
      <c r="CD45" s="14">
        <f t="shared" si="53"/>
        <v>8223660747</v>
      </c>
      <c r="CE45" s="14">
        <f t="shared" si="53"/>
        <v>1048231062</v>
      </c>
      <c r="CF45" s="14">
        <f t="shared" si="53"/>
        <v>2552962940</v>
      </c>
      <c r="CG45" s="14">
        <f t="shared" si="53"/>
        <v>85399404</v>
      </c>
      <c r="CH45" s="6"/>
      <c r="CI45" s="6"/>
      <c r="CJ45" s="6"/>
      <c r="CK45" s="6"/>
      <c r="CL45" s="6"/>
      <c r="CM45" s="6"/>
      <c r="CN45" s="19">
        <f t="shared" ref="CN45:DV45" si="54">SUM(CN4:CN44)</f>
        <v>3793</v>
      </c>
      <c r="CO45" s="14">
        <f t="shared" si="54"/>
        <v>22628079</v>
      </c>
      <c r="CP45" s="14">
        <f t="shared" si="54"/>
        <v>15839180</v>
      </c>
      <c r="CQ45" s="14">
        <f t="shared" si="54"/>
        <v>0</v>
      </c>
      <c r="CR45" s="14">
        <f t="shared" si="54"/>
        <v>6788899</v>
      </c>
      <c r="CS45" s="14">
        <f t="shared" si="54"/>
        <v>0</v>
      </c>
      <c r="CT45" s="14">
        <f t="shared" si="54"/>
        <v>0</v>
      </c>
      <c r="CU45" s="14">
        <f t="shared" si="54"/>
        <v>0</v>
      </c>
      <c r="CV45" s="14">
        <f t="shared" si="54"/>
        <v>0</v>
      </c>
      <c r="CW45" s="14">
        <f t="shared" si="54"/>
        <v>0</v>
      </c>
      <c r="CX45" s="14">
        <f t="shared" si="54"/>
        <v>0</v>
      </c>
      <c r="CY45" s="14">
        <f t="shared" si="54"/>
        <v>0</v>
      </c>
      <c r="CZ45" s="14">
        <f t="shared" si="54"/>
        <v>0</v>
      </c>
      <c r="DA45" s="14">
        <f t="shared" si="54"/>
        <v>0</v>
      </c>
      <c r="DB45" s="14">
        <f t="shared" si="54"/>
        <v>0</v>
      </c>
      <c r="DC45" s="14">
        <f t="shared" si="54"/>
        <v>0</v>
      </c>
      <c r="DD45" s="14">
        <f t="shared" si="54"/>
        <v>0</v>
      </c>
      <c r="DE45" s="14">
        <f t="shared" si="54"/>
        <v>0</v>
      </c>
      <c r="DF45" s="13">
        <f t="shared" si="54"/>
        <v>3793</v>
      </c>
      <c r="DG45" s="14">
        <f t="shared" si="54"/>
        <v>22628079</v>
      </c>
      <c r="DH45" s="14">
        <f t="shared" si="54"/>
        <v>15839180</v>
      </c>
      <c r="DI45" s="14">
        <f t="shared" si="54"/>
        <v>0</v>
      </c>
      <c r="DJ45" s="14">
        <f t="shared" si="54"/>
        <v>6788899</v>
      </c>
      <c r="DK45" s="14">
        <f t="shared" si="54"/>
        <v>0</v>
      </c>
      <c r="DL45" s="14">
        <f t="shared" si="54"/>
        <v>386480</v>
      </c>
      <c r="DM45" s="14">
        <f t="shared" si="54"/>
        <v>11932882412</v>
      </c>
      <c r="DN45" s="14">
        <f t="shared" si="54"/>
        <v>8239499927</v>
      </c>
      <c r="DO45" s="14">
        <f t="shared" si="54"/>
        <v>1048231062</v>
      </c>
      <c r="DP45" s="14">
        <f t="shared" si="54"/>
        <v>2559751839</v>
      </c>
      <c r="DQ45" s="14">
        <f t="shared" si="54"/>
        <v>85399404</v>
      </c>
      <c r="DR45" s="14">
        <f t="shared" si="54"/>
        <v>5495</v>
      </c>
      <c r="DS45" s="14">
        <f t="shared" si="54"/>
        <v>2649</v>
      </c>
      <c r="DT45" s="14">
        <f t="shared" si="54"/>
        <v>8144</v>
      </c>
      <c r="DU45" s="14">
        <f t="shared" si="54"/>
        <v>1954</v>
      </c>
      <c r="DV45" s="14">
        <f t="shared" si="54"/>
        <v>1633</v>
      </c>
      <c r="DX45" s="14">
        <f t="shared" ref="DX45:EK45" si="55">SUM(DX4:DX44)</f>
        <v>0</v>
      </c>
      <c r="DY45" s="14">
        <f t="shared" si="55"/>
        <v>0</v>
      </c>
      <c r="DZ45" s="14">
        <f t="shared" si="55"/>
        <v>0</v>
      </c>
      <c r="EA45" s="14">
        <f t="shared" si="55"/>
        <v>0</v>
      </c>
      <c r="EB45" s="14">
        <f t="shared" si="55"/>
        <v>0</v>
      </c>
      <c r="EC45" s="14">
        <f t="shared" si="55"/>
        <v>0</v>
      </c>
      <c r="ED45" s="14">
        <f t="shared" si="55"/>
        <v>0</v>
      </c>
      <c r="EE45" s="14">
        <f t="shared" si="55"/>
        <v>0</v>
      </c>
      <c r="EF45" s="14">
        <f t="shared" si="55"/>
        <v>0</v>
      </c>
      <c r="EG45" s="14">
        <f t="shared" si="55"/>
        <v>0</v>
      </c>
      <c r="EH45" s="14">
        <f t="shared" si="55"/>
        <v>0</v>
      </c>
      <c r="EI45" s="14">
        <f t="shared" si="55"/>
        <v>0</v>
      </c>
      <c r="EJ45" s="14">
        <f t="shared" si="55"/>
        <v>0</v>
      </c>
      <c r="EK45" s="14">
        <f t="shared" si="55"/>
        <v>0</v>
      </c>
      <c r="EM45" s="14">
        <f>SUM(EM4:EM44)</f>
        <v>382687</v>
      </c>
      <c r="EN45" s="14">
        <f>SUM(EN4:EN44)</f>
        <v>11910254333</v>
      </c>
    </row>
    <row r="46" spans="1:144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52" spans="22:52" x14ac:dyDescent="0.15">
      <c r="V52" s="21"/>
      <c r="AB52" s="21"/>
      <c r="AH52" s="21"/>
      <c r="AN52" s="21"/>
      <c r="AT52" s="21"/>
      <c r="AZ52" s="21"/>
    </row>
    <row r="53" spans="22:52" x14ac:dyDescent="0.15">
      <c r="V53" s="21"/>
      <c r="AB53" s="21"/>
      <c r="AH53" s="21"/>
      <c r="AN53" s="21"/>
      <c r="AT53" s="21"/>
      <c r="AZ53" s="21"/>
    </row>
    <row r="54" spans="22:52" x14ac:dyDescent="0.15">
      <c r="V54" s="21"/>
      <c r="AB54" s="21"/>
      <c r="AH54" s="21"/>
      <c r="AN54" s="21"/>
      <c r="AT54" s="21"/>
      <c r="AZ54" s="21"/>
    </row>
    <row r="55" spans="22:52" x14ac:dyDescent="0.15">
      <c r="V55" s="21"/>
      <c r="AB55" s="21"/>
      <c r="AH55" s="21"/>
      <c r="AN55" s="21"/>
      <c r="AT55" s="21"/>
      <c r="AZ55" s="21"/>
    </row>
    <row r="56" spans="22:52" x14ac:dyDescent="0.15">
      <c r="V56" s="21"/>
      <c r="AB56" s="21"/>
      <c r="AH56" s="21"/>
      <c r="AN56" s="21"/>
      <c r="AT56" s="21"/>
      <c r="AZ56" s="21"/>
    </row>
    <row r="57" spans="22:52" x14ac:dyDescent="0.15">
      <c r="V57" s="21"/>
      <c r="AB57" s="21"/>
      <c r="AH57" s="21"/>
      <c r="AN57" s="21"/>
      <c r="AT57" s="21"/>
      <c r="AZ57" s="21"/>
    </row>
    <row r="58" spans="22:52" x14ac:dyDescent="0.15">
      <c r="V58" s="21"/>
      <c r="AB58" s="21"/>
      <c r="AH58" s="21"/>
      <c r="AN58" s="21"/>
      <c r="AT58" s="21"/>
      <c r="AZ58" s="21"/>
    </row>
    <row r="59" spans="22:52" x14ac:dyDescent="0.15">
      <c r="V59" s="21"/>
      <c r="AB59" s="21"/>
      <c r="AH59" s="21"/>
      <c r="AN59" s="21"/>
      <c r="AT59" s="21"/>
      <c r="AZ59" s="21"/>
    </row>
    <row r="60" spans="22:52" x14ac:dyDescent="0.15">
      <c r="V60" s="21"/>
      <c r="AB60" s="21"/>
      <c r="AH60" s="21"/>
      <c r="AN60" s="21"/>
      <c r="AT60" s="21"/>
      <c r="AZ60" s="21"/>
    </row>
    <row r="73" spans="22:45" x14ac:dyDescent="0.15">
      <c r="V73" s="21"/>
      <c r="AB73" s="21"/>
      <c r="AF73" s="21"/>
      <c r="AJ73" s="21"/>
      <c r="AM73" s="21"/>
      <c r="AS73" s="21"/>
    </row>
    <row r="74" spans="22:45" x14ac:dyDescent="0.15">
      <c r="V74" s="21"/>
    </row>
    <row r="75" spans="22:45" x14ac:dyDescent="0.15">
      <c r="V75" s="21"/>
    </row>
    <row r="76" spans="22:45" x14ac:dyDescent="0.15">
      <c r="V76" s="21"/>
      <c r="AB76" s="21"/>
      <c r="AF76" s="21"/>
      <c r="AJ76" s="21"/>
      <c r="AM76" s="21"/>
      <c r="AS76" s="21"/>
    </row>
    <row r="77" spans="22:45" x14ac:dyDescent="0.15">
      <c r="V77" s="21"/>
      <c r="AB77" s="21"/>
    </row>
    <row r="78" spans="22:45" x14ac:dyDescent="0.15">
      <c r="V78" s="21"/>
      <c r="AB78" s="21"/>
      <c r="AF78" s="21"/>
      <c r="AJ78" s="21"/>
      <c r="AM78" s="21"/>
      <c r="AS78" s="21"/>
    </row>
    <row r="79" spans="22:45" x14ac:dyDescent="0.15">
      <c r="V79" s="21"/>
      <c r="AB79" s="21"/>
      <c r="AF79" s="21"/>
      <c r="AJ79" s="21"/>
      <c r="AM79" s="21"/>
      <c r="AS79" s="21"/>
    </row>
  </sheetData>
  <mergeCells count="33">
    <mergeCell ref="DX1:EI1"/>
    <mergeCell ref="EJ1:EK2"/>
    <mergeCell ref="EM1:EN2"/>
    <mergeCell ref="DX2:DY2"/>
    <mergeCell ref="DZ2:EA2"/>
    <mergeCell ref="EB2:EC2"/>
    <mergeCell ref="ED2:EE2"/>
    <mergeCell ref="EF2:EG2"/>
    <mergeCell ref="EH2:EI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2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&amp;L&amp;A&amp;R&amp;D&amp;C&amp;16平成31年分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N47"/>
  <sheetViews>
    <sheetView topLeftCell="BP1" zoomScale="85" workbookViewId="0"/>
  </sheetViews>
  <sheetFormatPr defaultRowHeight="13.5" x14ac:dyDescent="0.15"/>
  <cols>
    <col min="2" max="2" width="6.625" style="15" customWidth="1"/>
    <col min="3" max="5" width="11.625" style="15" customWidth="1"/>
    <col min="6" max="7" width="10.625" style="15" customWidth="1"/>
    <col min="8" max="8" width="8.5" style="15" bestFit="1" customWidth="1"/>
    <col min="9" max="11" width="11.625" style="15" customWidth="1"/>
    <col min="12" max="13" width="10.625" style="15" customWidth="1"/>
    <col min="14" max="14" width="8.5" style="15" bestFit="1" customWidth="1"/>
    <col min="15" max="16" width="13.75" style="15" bestFit="1" customWidth="1"/>
    <col min="17" max="17" width="11.625" style="15" customWidth="1"/>
    <col min="18" max="19" width="10.625" style="15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0" width="13.75" bestFit="1" customWidth="1"/>
    <col min="41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2" width="13.75" bestFit="1" customWidth="1"/>
    <col min="53" max="53" width="11.625" customWidth="1"/>
    <col min="54" max="55" width="10.625" customWidth="1"/>
    <col min="56" max="56" width="6.625" style="15" customWidth="1"/>
    <col min="57" max="59" width="11.625" style="15" customWidth="1"/>
    <col min="60" max="61" width="10.625" style="15" customWidth="1"/>
    <col min="62" max="62" width="6.625" style="15" customWidth="1"/>
    <col min="63" max="65" width="11.625" style="15" customWidth="1"/>
    <col min="66" max="67" width="10.625" style="15" customWidth="1"/>
    <col min="68" max="68" width="6.625" style="15" customWidth="1"/>
    <col min="69" max="71" width="11.625" style="15" customWidth="1"/>
    <col min="72" max="73" width="10.625" style="15" customWidth="1"/>
    <col min="74" max="74" width="7.625" customWidth="1"/>
    <col min="75" max="77" width="11.625" customWidth="1"/>
    <col min="78" max="79" width="9.625" customWidth="1"/>
    <col min="80" max="80" width="7.625" customWidth="1"/>
    <col min="81" max="82" width="13.75" bestFit="1" customWidth="1"/>
    <col min="83" max="83" width="11.625" customWidth="1"/>
    <col min="84" max="84" width="12.75" bestFit="1" customWidth="1"/>
    <col min="85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9" width="11.625" customWidth="1"/>
    <col min="120" max="121" width="10.625" customWidth="1"/>
    <col min="122" max="122" width="7.625" customWidth="1"/>
    <col min="123" max="126" width="10.625" customWidth="1"/>
    <col min="129" max="129" width="10.62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39" max="139" width="10.625" customWidth="1"/>
    <col min="141" max="141" width="10.625" customWidth="1"/>
    <col min="144" max="144" width="14" customWidth="1"/>
  </cols>
  <sheetData>
    <row r="1" spans="1:144" s="1" customFormat="1" ht="24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1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 t="s">
        <v>2</v>
      </c>
      <c r="AM1" s="23"/>
      <c r="AN1" s="23"/>
      <c r="AO1" s="23"/>
      <c r="AP1" s="23"/>
      <c r="AQ1" s="23"/>
      <c r="AR1" s="22" t="s">
        <v>3</v>
      </c>
      <c r="AS1" s="22"/>
      <c r="AT1" s="22"/>
      <c r="AU1" s="22"/>
      <c r="AV1" s="22"/>
      <c r="AW1" s="22"/>
      <c r="AX1" s="23" t="s">
        <v>4</v>
      </c>
      <c r="AY1" s="23"/>
      <c r="AZ1" s="23"/>
      <c r="BA1" s="23"/>
      <c r="BB1" s="23"/>
      <c r="BC1" s="23"/>
      <c r="BD1" s="22" t="s">
        <v>5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 t="s">
        <v>6</v>
      </c>
      <c r="BW1" s="22"/>
      <c r="BX1" s="22"/>
      <c r="BY1" s="22"/>
      <c r="BZ1" s="22"/>
      <c r="CA1" s="22"/>
      <c r="CB1" s="23" t="s">
        <v>7</v>
      </c>
      <c r="CC1" s="23"/>
      <c r="CD1" s="23"/>
      <c r="CE1" s="23"/>
      <c r="CF1" s="23"/>
      <c r="CG1" s="23"/>
      <c r="CH1"/>
      <c r="CI1"/>
      <c r="CJ1"/>
      <c r="CK1"/>
      <c r="CL1"/>
      <c r="CM1"/>
      <c r="CN1" s="24" t="s">
        <v>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6"/>
      <c r="CZ1" s="22" t="s">
        <v>9</v>
      </c>
      <c r="DA1" s="22"/>
      <c r="DB1" s="22"/>
      <c r="DC1" s="22"/>
      <c r="DD1" s="22"/>
      <c r="DE1" s="22"/>
      <c r="DF1" s="23" t="s">
        <v>10</v>
      </c>
      <c r="DG1" s="23"/>
      <c r="DH1" s="23"/>
      <c r="DI1" s="23"/>
      <c r="DJ1" s="23"/>
      <c r="DK1" s="23"/>
      <c r="DL1" s="23" t="s">
        <v>11</v>
      </c>
      <c r="DM1" s="23"/>
      <c r="DN1" s="23"/>
      <c r="DO1" s="23"/>
      <c r="DP1" s="23"/>
      <c r="DQ1" s="23"/>
      <c r="DR1" s="22" t="s">
        <v>12</v>
      </c>
      <c r="DS1" s="22"/>
      <c r="DT1" s="22"/>
      <c r="DU1" s="22"/>
      <c r="DV1" s="22"/>
      <c r="DX1" s="27" t="s">
        <v>68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9"/>
      <c r="EJ1" s="30" t="s">
        <v>69</v>
      </c>
      <c r="EK1" s="31"/>
      <c r="EM1" s="30" t="s">
        <v>70</v>
      </c>
      <c r="EN1" s="31"/>
    </row>
    <row r="2" spans="1:144" s="1" customFormat="1" ht="24" customHeight="1" x14ac:dyDescent="0.2">
      <c r="B2" s="22" t="s">
        <v>13</v>
      </c>
      <c r="C2" s="22"/>
      <c r="D2" s="22"/>
      <c r="E2" s="22"/>
      <c r="F2" s="22"/>
      <c r="G2" s="22"/>
      <c r="H2" s="22" t="s">
        <v>14</v>
      </c>
      <c r="I2" s="22"/>
      <c r="J2" s="22"/>
      <c r="K2" s="22"/>
      <c r="L2" s="22"/>
      <c r="M2" s="22"/>
      <c r="N2" s="23" t="s">
        <v>15</v>
      </c>
      <c r="O2" s="23"/>
      <c r="P2" s="23"/>
      <c r="Q2" s="23"/>
      <c r="R2" s="23"/>
      <c r="S2" s="23"/>
      <c r="T2" s="22" t="s">
        <v>13</v>
      </c>
      <c r="U2" s="22"/>
      <c r="V2" s="22"/>
      <c r="W2" s="22"/>
      <c r="X2" s="22"/>
      <c r="Y2" s="22"/>
      <c r="Z2" s="22" t="s">
        <v>14</v>
      </c>
      <c r="AA2" s="22"/>
      <c r="AB2" s="22"/>
      <c r="AC2" s="22"/>
      <c r="AD2" s="22"/>
      <c r="AE2" s="22"/>
      <c r="AF2" s="23" t="s">
        <v>15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2"/>
      <c r="AS2" s="22"/>
      <c r="AT2" s="22"/>
      <c r="AU2" s="22"/>
      <c r="AV2" s="22"/>
      <c r="AW2" s="22"/>
      <c r="AX2" s="23"/>
      <c r="AY2" s="23"/>
      <c r="AZ2" s="23"/>
      <c r="BA2" s="23"/>
      <c r="BB2" s="23"/>
      <c r="BC2" s="23"/>
      <c r="BD2" s="22" t="s">
        <v>0</v>
      </c>
      <c r="BE2" s="22"/>
      <c r="BF2" s="22"/>
      <c r="BG2" s="22"/>
      <c r="BH2" s="22"/>
      <c r="BI2" s="22"/>
      <c r="BJ2" s="22" t="s">
        <v>1</v>
      </c>
      <c r="BK2" s="22"/>
      <c r="BL2" s="22"/>
      <c r="BM2" s="22"/>
      <c r="BN2" s="22"/>
      <c r="BO2" s="22"/>
      <c r="BP2" s="23" t="s">
        <v>15</v>
      </c>
      <c r="BQ2" s="23"/>
      <c r="BR2" s="23"/>
      <c r="BS2" s="23"/>
      <c r="BT2" s="23"/>
      <c r="BU2" s="23"/>
      <c r="BV2" s="22"/>
      <c r="BW2" s="22"/>
      <c r="BX2" s="22"/>
      <c r="BY2" s="22"/>
      <c r="BZ2" s="22"/>
      <c r="CA2" s="22"/>
      <c r="CB2" s="23"/>
      <c r="CC2" s="23"/>
      <c r="CD2" s="23"/>
      <c r="CE2" s="23"/>
      <c r="CF2" s="23"/>
      <c r="CG2" s="23"/>
      <c r="CH2"/>
      <c r="CI2"/>
      <c r="CJ2"/>
      <c r="CK2"/>
      <c r="CL2"/>
      <c r="CM2"/>
      <c r="CN2" s="24" t="s">
        <v>16</v>
      </c>
      <c r="CO2" s="25"/>
      <c r="CP2" s="25"/>
      <c r="CQ2" s="25"/>
      <c r="CR2" s="25"/>
      <c r="CS2" s="26"/>
      <c r="CT2" s="24" t="s">
        <v>17</v>
      </c>
      <c r="CU2" s="25"/>
      <c r="CV2" s="25"/>
      <c r="CW2" s="25"/>
      <c r="CX2" s="25"/>
      <c r="CY2" s="26"/>
      <c r="CZ2" s="22"/>
      <c r="DA2" s="22"/>
      <c r="DB2" s="22"/>
      <c r="DC2" s="22"/>
      <c r="DD2" s="22"/>
      <c r="DE2" s="22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2"/>
      <c r="DS2" s="22"/>
      <c r="DT2" s="22"/>
      <c r="DU2" s="22"/>
      <c r="DV2" s="22"/>
      <c r="DX2" s="32" t="s">
        <v>71</v>
      </c>
      <c r="DY2" s="32"/>
      <c r="DZ2" s="32" t="s">
        <v>72</v>
      </c>
      <c r="EA2" s="32"/>
      <c r="EB2" s="32" t="s">
        <v>16</v>
      </c>
      <c r="EC2" s="32"/>
      <c r="ED2" s="33" t="s">
        <v>73</v>
      </c>
      <c r="EE2" s="33"/>
      <c r="EF2" s="32" t="s">
        <v>74</v>
      </c>
      <c r="EG2" s="32"/>
      <c r="EH2" s="32" t="s">
        <v>75</v>
      </c>
      <c r="EI2" s="32"/>
      <c r="EJ2" s="31"/>
      <c r="EK2" s="31"/>
      <c r="EM2" s="31"/>
      <c r="EN2" s="31"/>
    </row>
    <row r="3" spans="1:144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M3" s="20" t="s">
        <v>19</v>
      </c>
      <c r="EN3" s="20" t="s">
        <v>20</v>
      </c>
    </row>
    <row r="4" spans="1:144" s="7" customFormat="1" ht="15.95" customHeight="1" x14ac:dyDescent="0.15">
      <c r="A4" s="2" t="s">
        <v>26</v>
      </c>
      <c r="B4" s="8">
        <v>30343</v>
      </c>
      <c r="C4" s="9">
        <v>18645948580</v>
      </c>
      <c r="D4" s="9">
        <v>16780785283</v>
      </c>
      <c r="E4" s="9">
        <v>983560619</v>
      </c>
      <c r="F4" s="9">
        <v>832751479</v>
      </c>
      <c r="G4" s="9">
        <v>48851199</v>
      </c>
      <c r="H4" s="9">
        <v>498201</v>
      </c>
      <c r="I4" s="9">
        <v>8295839880</v>
      </c>
      <c r="J4" s="9">
        <v>7466211359</v>
      </c>
      <c r="K4" s="9">
        <v>132741782</v>
      </c>
      <c r="L4" s="9">
        <v>620584895</v>
      </c>
      <c r="M4" s="9">
        <v>76301844</v>
      </c>
      <c r="N4" s="9">
        <f t="shared" ref="N4:N44" si="0">B4+H4</f>
        <v>528544</v>
      </c>
      <c r="O4" s="9">
        <f t="shared" ref="O4:O44" si="1">C4+I4</f>
        <v>26941788460</v>
      </c>
      <c r="P4" s="9">
        <f t="shared" ref="P4:P44" si="2">D4+J4</f>
        <v>24246996642</v>
      </c>
      <c r="Q4" s="9">
        <f t="shared" ref="Q4:Q44" si="3">E4+K4</f>
        <v>1116302401</v>
      </c>
      <c r="R4" s="9">
        <f t="shared" ref="R4:R44" si="4">F4+L4</f>
        <v>1453336374</v>
      </c>
      <c r="S4" s="9">
        <f t="shared" ref="S4:S44" si="5">G4+M4</f>
        <v>125153043</v>
      </c>
      <c r="T4" s="8">
        <v>158</v>
      </c>
      <c r="U4" s="9">
        <v>31078910</v>
      </c>
      <c r="V4" s="9">
        <v>27965301</v>
      </c>
      <c r="W4" s="9">
        <v>848838</v>
      </c>
      <c r="X4" s="9">
        <v>2264771</v>
      </c>
      <c r="Y4" s="9">
        <v>0</v>
      </c>
      <c r="Z4" s="9">
        <v>62172</v>
      </c>
      <c r="AA4" s="9">
        <v>882864810</v>
      </c>
      <c r="AB4" s="9">
        <v>794578329</v>
      </c>
      <c r="AC4" s="9">
        <v>159439</v>
      </c>
      <c r="AD4" s="9">
        <v>88025722</v>
      </c>
      <c r="AE4" s="9">
        <v>101320</v>
      </c>
      <c r="AF4" s="9">
        <f t="shared" ref="AF4:AF44" si="6">T4+Z4</f>
        <v>62330</v>
      </c>
      <c r="AG4" s="9">
        <f t="shared" ref="AG4:AG44" si="7">U4+AA4</f>
        <v>913943720</v>
      </c>
      <c r="AH4" s="9">
        <f t="shared" ref="AH4:AH44" si="8">V4+AB4</f>
        <v>822543630</v>
      </c>
      <c r="AI4" s="9">
        <f t="shared" ref="AI4:AI44" si="9">W4+AC4</f>
        <v>1008277</v>
      </c>
      <c r="AJ4" s="9">
        <f t="shared" ref="AJ4:AJ44" si="10">X4+AD4</f>
        <v>90290493</v>
      </c>
      <c r="AK4" s="9">
        <f t="shared" ref="AK4:AK44" si="11">Y4+AE4</f>
        <v>101320</v>
      </c>
      <c r="AL4" s="8">
        <f t="shared" ref="AL4:AL44" si="12">AF4+N4</f>
        <v>590874</v>
      </c>
      <c r="AM4" s="9">
        <f t="shared" ref="AM4:AM44" si="13">AG4+O4</f>
        <v>27855732180</v>
      </c>
      <c r="AN4" s="9">
        <f t="shared" ref="AN4:AN44" si="14">AH4+P4</f>
        <v>25069540272</v>
      </c>
      <c r="AO4" s="9">
        <f t="shared" ref="AO4:AO44" si="15">AI4+Q4</f>
        <v>1117310678</v>
      </c>
      <c r="AP4" s="9">
        <f t="shared" ref="AP4:AP44" si="16">AJ4+R4</f>
        <v>1543626867</v>
      </c>
      <c r="AQ4" s="9">
        <f t="shared" ref="AQ4:AQ44" si="17">AK4+S4</f>
        <v>125254363</v>
      </c>
      <c r="AR4" s="9">
        <v>366479</v>
      </c>
      <c r="AS4" s="9">
        <v>4738556900</v>
      </c>
      <c r="AT4" s="9">
        <v>4264701091</v>
      </c>
      <c r="AU4" s="9">
        <v>25376236</v>
      </c>
      <c r="AV4" s="9">
        <v>424787945</v>
      </c>
      <c r="AW4" s="9">
        <v>23691628</v>
      </c>
      <c r="AX4" s="9">
        <f t="shared" ref="AX4:AX44" si="18">AL4+AR4</f>
        <v>957353</v>
      </c>
      <c r="AY4" s="9">
        <f t="shared" ref="AY4:AY44" si="19">AM4+AS4</f>
        <v>32594289080</v>
      </c>
      <c r="AZ4" s="9">
        <f t="shared" ref="AZ4:AZ44" si="20">AN4+AT4</f>
        <v>29334241363</v>
      </c>
      <c r="BA4" s="9">
        <f t="shared" ref="BA4:BA44" si="21">AO4+AU4</f>
        <v>1142686914</v>
      </c>
      <c r="BB4" s="9">
        <f t="shared" ref="BB4:BB44" si="22">AP4+AV4</f>
        <v>1968414812</v>
      </c>
      <c r="BC4" s="9">
        <f t="shared" ref="BC4:BC44" si="23">AQ4+AW4</f>
        <v>148945991</v>
      </c>
      <c r="BD4" s="8">
        <v>29182</v>
      </c>
      <c r="BE4" s="9">
        <v>932679437</v>
      </c>
      <c r="BF4" s="9">
        <v>497487027</v>
      </c>
      <c r="BG4" s="9">
        <v>0</v>
      </c>
      <c r="BH4" s="9">
        <v>434469560</v>
      </c>
      <c r="BI4" s="9">
        <v>722850</v>
      </c>
      <c r="BJ4" s="9">
        <v>158</v>
      </c>
      <c r="BK4" s="9">
        <v>901269</v>
      </c>
      <c r="BL4" s="9">
        <v>432059</v>
      </c>
      <c r="BM4" s="9">
        <v>0</v>
      </c>
      <c r="BN4" s="9">
        <v>469210</v>
      </c>
      <c r="BO4" s="9">
        <v>0</v>
      </c>
      <c r="BP4" s="9">
        <f t="shared" ref="BP4:BP44" si="24">BD4+BJ4</f>
        <v>29340</v>
      </c>
      <c r="BQ4" s="9">
        <f t="shared" ref="BQ4:BQ44" si="25">BE4+BK4</f>
        <v>933580706</v>
      </c>
      <c r="BR4" s="9">
        <f t="shared" ref="BR4:BR44" si="26">BF4+BL4</f>
        <v>497919086</v>
      </c>
      <c r="BS4" s="9">
        <f t="shared" ref="BS4:BS44" si="27">BG4+BM4</f>
        <v>0</v>
      </c>
      <c r="BT4" s="9">
        <f t="shared" ref="BT4:BT44" si="28">BH4+BN4</f>
        <v>434938770</v>
      </c>
      <c r="BU4" s="9">
        <f t="shared" ref="BU4:BU44" si="29">BI4+BO4</f>
        <v>722850</v>
      </c>
      <c r="BV4" s="8">
        <v>1835</v>
      </c>
      <c r="BW4" s="9">
        <v>253719190</v>
      </c>
      <c r="BX4" s="9">
        <v>228348755</v>
      </c>
      <c r="BY4" s="9">
        <v>9235419</v>
      </c>
      <c r="BZ4" s="9">
        <v>11408424</v>
      </c>
      <c r="CA4" s="9">
        <v>4726592</v>
      </c>
      <c r="CB4" s="9">
        <f t="shared" ref="CB4:CB44" si="30">AX4+BV4</f>
        <v>959188</v>
      </c>
      <c r="CC4" s="9">
        <f t="shared" ref="CC4:CC44" si="31">AY4+BQ4+BW4</f>
        <v>33781588976</v>
      </c>
      <c r="CD4" s="9">
        <f t="shared" ref="CD4:CD44" si="32">AZ4+BR4+BX4</f>
        <v>30060509204</v>
      </c>
      <c r="CE4" s="9">
        <f t="shared" ref="CE4:CE44" si="33">BA4+BS4+BY4</f>
        <v>1151922333</v>
      </c>
      <c r="CF4" s="9">
        <f t="shared" ref="CF4:CF44" si="34">BB4+BT4+BZ4</f>
        <v>2414762006</v>
      </c>
      <c r="CG4" s="9">
        <f t="shared" ref="CG4:CG44" si="35">BC4+BU4+CA4</f>
        <v>154395433</v>
      </c>
      <c r="CH4" s="6"/>
      <c r="CI4" s="6"/>
      <c r="CJ4" s="6"/>
      <c r="CK4" s="6"/>
      <c r="CL4" s="6"/>
      <c r="CM4" s="6"/>
      <c r="CN4" s="18">
        <v>7160</v>
      </c>
      <c r="CO4" s="9">
        <v>45281917</v>
      </c>
      <c r="CP4" s="9">
        <v>40752779</v>
      </c>
      <c r="CQ4" s="9">
        <v>0</v>
      </c>
      <c r="CR4" s="9">
        <v>4529138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7160</v>
      </c>
      <c r="DG4" s="9">
        <f t="shared" ref="DG4:DG44" si="37">CO4+CU4+DA4</f>
        <v>45281917</v>
      </c>
      <c r="DH4" s="9">
        <f t="shared" ref="DH4:DH44" si="38">CP4+CV4+DB4</f>
        <v>40752779</v>
      </c>
      <c r="DI4" s="9">
        <f t="shared" ref="DI4:DI44" si="39">CQ4+CW4+DC4</f>
        <v>0</v>
      </c>
      <c r="DJ4" s="9">
        <f t="shared" ref="DJ4:DJ44" si="40">CR4+CX4+DD4</f>
        <v>4529138</v>
      </c>
      <c r="DK4" s="9">
        <f t="shared" ref="DK4:DK44" si="41">CS4+CY4+DE4</f>
        <v>0</v>
      </c>
      <c r="DL4" s="9">
        <f t="shared" ref="DL4:DL44" si="42">CB4+DF4</f>
        <v>966348</v>
      </c>
      <c r="DM4" s="9">
        <f t="shared" ref="DM4:DM44" si="43">CC4+DG4</f>
        <v>33826870893</v>
      </c>
      <c r="DN4" s="9">
        <f t="shared" ref="DN4:DN44" si="44">CD4+DH4</f>
        <v>30101261983</v>
      </c>
      <c r="DO4" s="9">
        <f t="shared" ref="DO4:DO44" si="45">CE4+DI4</f>
        <v>1151922333</v>
      </c>
      <c r="DP4" s="9">
        <f t="shared" ref="DP4:DP44" si="46">CF4+DJ4</f>
        <v>2419291144</v>
      </c>
      <c r="DQ4" s="9">
        <f t="shared" ref="DQ4:DQ44" si="47">CG4+DK4</f>
        <v>154395433</v>
      </c>
      <c r="DR4" s="9">
        <v>19683</v>
      </c>
      <c r="DS4" s="9">
        <v>9948</v>
      </c>
      <c r="DT4" s="9">
        <v>29631</v>
      </c>
      <c r="DU4" s="9">
        <v>4231</v>
      </c>
      <c r="DV4" s="9">
        <v>1525</v>
      </c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>
        <f>DX4+DZ4+EB4+ED4+EF4+EH4</f>
        <v>0</v>
      </c>
      <c r="EK4" s="9">
        <f>DY4+EA4+EC4+EE4+EG4+EI4</f>
        <v>0</v>
      </c>
      <c r="EM4" s="9">
        <f>CB4+EJ4</f>
        <v>959188</v>
      </c>
      <c r="EN4" s="9">
        <f>CC4+EK4</f>
        <v>33781588976</v>
      </c>
    </row>
    <row r="5" spans="1:144" s="7" customFormat="1" ht="15.95" customHeight="1" x14ac:dyDescent="0.15">
      <c r="A5" s="2" t="s">
        <v>27</v>
      </c>
      <c r="B5" s="8">
        <v>7814</v>
      </c>
      <c r="C5" s="9">
        <v>4759724250</v>
      </c>
      <c r="D5" s="9">
        <v>4283425377</v>
      </c>
      <c r="E5" s="9">
        <v>253363574</v>
      </c>
      <c r="F5" s="9">
        <v>206762890</v>
      </c>
      <c r="G5" s="9">
        <v>16172409</v>
      </c>
      <c r="H5" s="9">
        <v>111720</v>
      </c>
      <c r="I5" s="9">
        <v>1873569940</v>
      </c>
      <c r="J5" s="9">
        <v>1686212773</v>
      </c>
      <c r="K5" s="9">
        <v>36439635</v>
      </c>
      <c r="L5" s="9">
        <v>139830159</v>
      </c>
      <c r="M5" s="9">
        <v>11087373</v>
      </c>
      <c r="N5" s="9">
        <f t="shared" si="0"/>
        <v>119534</v>
      </c>
      <c r="O5" s="9">
        <f t="shared" si="1"/>
        <v>6633294190</v>
      </c>
      <c r="P5" s="9">
        <f t="shared" si="2"/>
        <v>5969638150</v>
      </c>
      <c r="Q5" s="9">
        <f t="shared" si="3"/>
        <v>289803209</v>
      </c>
      <c r="R5" s="9">
        <f t="shared" si="4"/>
        <v>346593049</v>
      </c>
      <c r="S5" s="9">
        <f t="shared" si="5"/>
        <v>27259782</v>
      </c>
      <c r="T5" s="8">
        <v>24</v>
      </c>
      <c r="U5" s="9">
        <v>3878010</v>
      </c>
      <c r="V5" s="9">
        <v>3488321</v>
      </c>
      <c r="W5" s="9">
        <v>76516</v>
      </c>
      <c r="X5" s="9">
        <v>313173</v>
      </c>
      <c r="Y5" s="9">
        <v>0</v>
      </c>
      <c r="Z5" s="9">
        <v>14371</v>
      </c>
      <c r="AA5" s="9">
        <v>203031300</v>
      </c>
      <c r="AB5" s="9">
        <v>182728170</v>
      </c>
      <c r="AC5" s="9">
        <v>114999</v>
      </c>
      <c r="AD5" s="9">
        <v>20152533</v>
      </c>
      <c r="AE5" s="9">
        <v>35598</v>
      </c>
      <c r="AF5" s="9">
        <f t="shared" si="6"/>
        <v>14395</v>
      </c>
      <c r="AG5" s="9">
        <f t="shared" si="7"/>
        <v>206909310</v>
      </c>
      <c r="AH5" s="9">
        <f t="shared" si="8"/>
        <v>186216491</v>
      </c>
      <c r="AI5" s="9">
        <f t="shared" si="9"/>
        <v>191515</v>
      </c>
      <c r="AJ5" s="9">
        <f t="shared" si="10"/>
        <v>20465706</v>
      </c>
      <c r="AK5" s="9">
        <f t="shared" si="11"/>
        <v>35598</v>
      </c>
      <c r="AL5" s="8">
        <f t="shared" si="12"/>
        <v>133929</v>
      </c>
      <c r="AM5" s="9">
        <f t="shared" si="13"/>
        <v>6840203500</v>
      </c>
      <c r="AN5" s="9">
        <f t="shared" si="14"/>
        <v>6155854641</v>
      </c>
      <c r="AO5" s="9">
        <f t="shared" si="15"/>
        <v>289994724</v>
      </c>
      <c r="AP5" s="9">
        <f t="shared" si="16"/>
        <v>367058755</v>
      </c>
      <c r="AQ5" s="9">
        <f t="shared" si="17"/>
        <v>27295380</v>
      </c>
      <c r="AR5" s="9">
        <v>77694</v>
      </c>
      <c r="AS5" s="9">
        <v>1066673610</v>
      </c>
      <c r="AT5" s="9">
        <v>960006252</v>
      </c>
      <c r="AU5" s="9">
        <v>5871682</v>
      </c>
      <c r="AV5" s="9">
        <v>93912852</v>
      </c>
      <c r="AW5" s="9">
        <v>6882824</v>
      </c>
      <c r="AX5" s="9">
        <f t="shared" si="18"/>
        <v>211623</v>
      </c>
      <c r="AY5" s="9">
        <f t="shared" si="19"/>
        <v>7906877110</v>
      </c>
      <c r="AZ5" s="9">
        <f t="shared" si="20"/>
        <v>7115860893</v>
      </c>
      <c r="BA5" s="9">
        <f t="shared" si="21"/>
        <v>295866406</v>
      </c>
      <c r="BB5" s="9">
        <f t="shared" si="22"/>
        <v>460971607</v>
      </c>
      <c r="BC5" s="9">
        <f t="shared" si="23"/>
        <v>34178204</v>
      </c>
      <c r="BD5" s="8">
        <v>7576</v>
      </c>
      <c r="BE5" s="9">
        <v>255971608</v>
      </c>
      <c r="BF5" s="9">
        <v>142956508</v>
      </c>
      <c r="BG5" s="9">
        <v>0</v>
      </c>
      <c r="BH5" s="9">
        <v>112530910</v>
      </c>
      <c r="BI5" s="9">
        <v>484190</v>
      </c>
      <c r="BJ5" s="9">
        <v>24</v>
      </c>
      <c r="BK5" s="9">
        <v>106556</v>
      </c>
      <c r="BL5" s="9">
        <v>66956</v>
      </c>
      <c r="BM5" s="9">
        <v>0</v>
      </c>
      <c r="BN5" s="9">
        <v>39600</v>
      </c>
      <c r="BO5" s="9">
        <v>0</v>
      </c>
      <c r="BP5" s="9">
        <f t="shared" si="24"/>
        <v>7600</v>
      </c>
      <c r="BQ5" s="9">
        <f t="shared" si="25"/>
        <v>256078164</v>
      </c>
      <c r="BR5" s="9">
        <f t="shared" si="26"/>
        <v>143023464</v>
      </c>
      <c r="BS5" s="9">
        <f t="shared" si="27"/>
        <v>0</v>
      </c>
      <c r="BT5" s="9">
        <f t="shared" si="28"/>
        <v>112570510</v>
      </c>
      <c r="BU5" s="9">
        <f t="shared" si="29"/>
        <v>484190</v>
      </c>
      <c r="BV5" s="8">
        <v>339</v>
      </c>
      <c r="BW5" s="9">
        <v>39381610</v>
      </c>
      <c r="BX5" s="9">
        <v>35443444</v>
      </c>
      <c r="BY5" s="9">
        <v>991905</v>
      </c>
      <c r="BZ5" s="9">
        <v>1526433</v>
      </c>
      <c r="CA5" s="9">
        <v>1419828</v>
      </c>
      <c r="CB5" s="9">
        <f t="shared" si="30"/>
        <v>211962</v>
      </c>
      <c r="CC5" s="9">
        <f t="shared" si="31"/>
        <v>8202336884</v>
      </c>
      <c r="CD5" s="9">
        <f t="shared" si="32"/>
        <v>7294327801</v>
      </c>
      <c r="CE5" s="9">
        <f t="shared" si="33"/>
        <v>296858311</v>
      </c>
      <c r="CF5" s="9">
        <f t="shared" si="34"/>
        <v>575068550</v>
      </c>
      <c r="CG5" s="9">
        <f t="shared" si="35"/>
        <v>36082222</v>
      </c>
      <c r="CH5" s="6"/>
      <c r="CI5" s="6"/>
      <c r="CJ5" s="6"/>
      <c r="CK5" s="6"/>
      <c r="CL5" s="6"/>
      <c r="CM5" s="6"/>
      <c r="CN5" s="18">
        <v>1876</v>
      </c>
      <c r="CO5" s="9">
        <v>13792031</v>
      </c>
      <c r="CP5" s="9">
        <v>12412606</v>
      </c>
      <c r="CQ5" s="9">
        <v>0</v>
      </c>
      <c r="CR5" s="9">
        <v>1379425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1876</v>
      </c>
      <c r="DG5" s="9">
        <f t="shared" si="37"/>
        <v>13792031</v>
      </c>
      <c r="DH5" s="9">
        <f t="shared" si="38"/>
        <v>12412606</v>
      </c>
      <c r="DI5" s="9">
        <f t="shared" si="39"/>
        <v>0</v>
      </c>
      <c r="DJ5" s="9">
        <f t="shared" si="40"/>
        <v>1379425</v>
      </c>
      <c r="DK5" s="9">
        <f t="shared" si="41"/>
        <v>0</v>
      </c>
      <c r="DL5" s="9">
        <f t="shared" si="42"/>
        <v>213838</v>
      </c>
      <c r="DM5" s="9">
        <f t="shared" si="43"/>
        <v>8216128915</v>
      </c>
      <c r="DN5" s="9">
        <f t="shared" si="44"/>
        <v>7306740407</v>
      </c>
      <c r="DO5" s="9">
        <f t="shared" si="45"/>
        <v>296858311</v>
      </c>
      <c r="DP5" s="9">
        <f t="shared" si="46"/>
        <v>576447975</v>
      </c>
      <c r="DQ5" s="9">
        <f t="shared" si="47"/>
        <v>36082222</v>
      </c>
      <c r="DR5" s="9">
        <v>5266</v>
      </c>
      <c r="DS5" s="9">
        <v>2340</v>
      </c>
      <c r="DT5" s="9">
        <v>7606</v>
      </c>
      <c r="DU5" s="9">
        <v>1295</v>
      </c>
      <c r="DV5" s="9">
        <v>318</v>
      </c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>
        <f t="shared" ref="EJ5:EK44" si="48">DX5+DZ5+EB5+ED5+EF5+EH5</f>
        <v>0</v>
      </c>
      <c r="EK5" s="9">
        <f t="shared" si="48"/>
        <v>0</v>
      </c>
      <c r="EM5" s="9">
        <f t="shared" ref="EM5:EN44" si="49">CB5+EJ5</f>
        <v>211962</v>
      </c>
      <c r="EN5" s="9">
        <f t="shared" si="49"/>
        <v>8202336884</v>
      </c>
    </row>
    <row r="6" spans="1:144" s="7" customFormat="1" ht="15.95" customHeight="1" x14ac:dyDescent="0.15">
      <c r="A6" s="2" t="s">
        <v>28</v>
      </c>
      <c r="B6" s="8">
        <v>4514</v>
      </c>
      <c r="C6" s="9">
        <v>2346269450</v>
      </c>
      <c r="D6" s="9">
        <v>2111627041</v>
      </c>
      <c r="E6" s="9">
        <v>127708369</v>
      </c>
      <c r="F6" s="9">
        <v>101953460</v>
      </c>
      <c r="G6" s="9">
        <v>4980580</v>
      </c>
      <c r="H6" s="9">
        <v>69593</v>
      </c>
      <c r="I6" s="9">
        <v>1051191030</v>
      </c>
      <c r="J6" s="9">
        <v>946078439</v>
      </c>
      <c r="K6" s="9">
        <v>11428986</v>
      </c>
      <c r="L6" s="9">
        <v>91271892</v>
      </c>
      <c r="M6" s="9">
        <v>2411713</v>
      </c>
      <c r="N6" s="9">
        <f t="shared" si="0"/>
        <v>74107</v>
      </c>
      <c r="O6" s="9">
        <f t="shared" si="1"/>
        <v>3397460480</v>
      </c>
      <c r="P6" s="9">
        <f t="shared" si="2"/>
        <v>3057705480</v>
      </c>
      <c r="Q6" s="9">
        <f t="shared" si="3"/>
        <v>139137355</v>
      </c>
      <c r="R6" s="9">
        <f t="shared" si="4"/>
        <v>193225352</v>
      </c>
      <c r="S6" s="9">
        <f t="shared" si="5"/>
        <v>7392293</v>
      </c>
      <c r="T6" s="8">
        <v>22</v>
      </c>
      <c r="U6" s="9">
        <v>6545250</v>
      </c>
      <c r="V6" s="9">
        <v>5889875</v>
      </c>
      <c r="W6" s="9">
        <v>330537</v>
      </c>
      <c r="X6" s="9">
        <v>324838</v>
      </c>
      <c r="Y6" s="9">
        <v>0</v>
      </c>
      <c r="Z6" s="9">
        <v>6607</v>
      </c>
      <c r="AA6" s="9">
        <v>84782390</v>
      </c>
      <c r="AB6" s="9">
        <v>76304151</v>
      </c>
      <c r="AC6" s="9">
        <v>41098</v>
      </c>
      <c r="AD6" s="9">
        <v>8421228</v>
      </c>
      <c r="AE6" s="9">
        <v>15913</v>
      </c>
      <c r="AF6" s="9">
        <f t="shared" si="6"/>
        <v>6629</v>
      </c>
      <c r="AG6" s="9">
        <f t="shared" si="7"/>
        <v>91327640</v>
      </c>
      <c r="AH6" s="9">
        <f t="shared" si="8"/>
        <v>82194026</v>
      </c>
      <c r="AI6" s="9">
        <f t="shared" si="9"/>
        <v>371635</v>
      </c>
      <c r="AJ6" s="9">
        <f t="shared" si="10"/>
        <v>8746066</v>
      </c>
      <c r="AK6" s="9">
        <f t="shared" si="11"/>
        <v>15913</v>
      </c>
      <c r="AL6" s="8">
        <f t="shared" si="12"/>
        <v>80736</v>
      </c>
      <c r="AM6" s="9">
        <f t="shared" si="13"/>
        <v>3488788120</v>
      </c>
      <c r="AN6" s="9">
        <f t="shared" si="14"/>
        <v>3139899506</v>
      </c>
      <c r="AO6" s="9">
        <f t="shared" si="15"/>
        <v>139508990</v>
      </c>
      <c r="AP6" s="9">
        <f t="shared" si="16"/>
        <v>201971418</v>
      </c>
      <c r="AQ6" s="9">
        <f t="shared" si="17"/>
        <v>7408206</v>
      </c>
      <c r="AR6" s="9">
        <v>51606</v>
      </c>
      <c r="AS6" s="9">
        <v>689686950</v>
      </c>
      <c r="AT6" s="9">
        <v>620718233</v>
      </c>
      <c r="AU6" s="9">
        <v>3800585</v>
      </c>
      <c r="AV6" s="9">
        <v>62405077</v>
      </c>
      <c r="AW6" s="9">
        <v>2763055</v>
      </c>
      <c r="AX6" s="9">
        <f t="shared" si="18"/>
        <v>132342</v>
      </c>
      <c r="AY6" s="9">
        <f t="shared" si="19"/>
        <v>4178475070</v>
      </c>
      <c r="AZ6" s="9">
        <f t="shared" si="20"/>
        <v>3760617739</v>
      </c>
      <c r="BA6" s="9">
        <f t="shared" si="21"/>
        <v>143309575</v>
      </c>
      <c r="BB6" s="9">
        <f t="shared" si="22"/>
        <v>264376495</v>
      </c>
      <c r="BC6" s="9">
        <f t="shared" si="23"/>
        <v>10171261</v>
      </c>
      <c r="BD6" s="8">
        <v>4390</v>
      </c>
      <c r="BE6" s="9">
        <v>129419108</v>
      </c>
      <c r="BF6" s="9">
        <v>78045778</v>
      </c>
      <c r="BG6" s="9">
        <v>0</v>
      </c>
      <c r="BH6" s="9">
        <v>51062370</v>
      </c>
      <c r="BI6" s="9">
        <v>310960</v>
      </c>
      <c r="BJ6" s="9">
        <v>22</v>
      </c>
      <c r="BK6" s="9">
        <v>328760</v>
      </c>
      <c r="BL6" s="9">
        <v>247770</v>
      </c>
      <c r="BM6" s="9">
        <v>0</v>
      </c>
      <c r="BN6" s="9">
        <v>80990</v>
      </c>
      <c r="BO6" s="9">
        <v>0</v>
      </c>
      <c r="BP6" s="9">
        <f t="shared" si="24"/>
        <v>4412</v>
      </c>
      <c r="BQ6" s="9">
        <f t="shared" si="25"/>
        <v>129747868</v>
      </c>
      <c r="BR6" s="9">
        <f t="shared" si="26"/>
        <v>78293548</v>
      </c>
      <c r="BS6" s="9">
        <f t="shared" si="27"/>
        <v>0</v>
      </c>
      <c r="BT6" s="9">
        <f t="shared" si="28"/>
        <v>51143360</v>
      </c>
      <c r="BU6" s="9">
        <f t="shared" si="29"/>
        <v>310960</v>
      </c>
      <c r="BV6" s="8">
        <v>216</v>
      </c>
      <c r="BW6" s="9">
        <v>13581980</v>
      </c>
      <c r="BX6" s="9">
        <v>12223784.5</v>
      </c>
      <c r="BY6" s="9">
        <v>198005</v>
      </c>
      <c r="BZ6" s="9">
        <v>605794.5</v>
      </c>
      <c r="CA6" s="9">
        <v>554396</v>
      </c>
      <c r="CB6" s="9">
        <f t="shared" si="30"/>
        <v>132558</v>
      </c>
      <c r="CC6" s="9">
        <f t="shared" si="31"/>
        <v>4321804918</v>
      </c>
      <c r="CD6" s="9">
        <f t="shared" si="32"/>
        <v>3851135071.5</v>
      </c>
      <c r="CE6" s="9">
        <f t="shared" si="33"/>
        <v>143507580</v>
      </c>
      <c r="CF6" s="9">
        <f t="shared" si="34"/>
        <v>316125649.5</v>
      </c>
      <c r="CG6" s="9">
        <f t="shared" si="35"/>
        <v>11036617</v>
      </c>
      <c r="CH6" s="6"/>
      <c r="CI6" s="6"/>
      <c r="CJ6" s="6"/>
      <c r="CK6" s="6"/>
      <c r="CL6" s="6"/>
      <c r="CM6" s="6"/>
      <c r="CN6" s="18">
        <v>1122</v>
      </c>
      <c r="CO6" s="9">
        <v>7614772</v>
      </c>
      <c r="CP6" s="9">
        <v>6853081</v>
      </c>
      <c r="CQ6" s="9">
        <v>0</v>
      </c>
      <c r="CR6" s="9">
        <v>761691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1122</v>
      </c>
      <c r="DG6" s="9">
        <f t="shared" si="37"/>
        <v>7614772</v>
      </c>
      <c r="DH6" s="9">
        <f t="shared" si="38"/>
        <v>6853081</v>
      </c>
      <c r="DI6" s="9">
        <f t="shared" si="39"/>
        <v>0</v>
      </c>
      <c r="DJ6" s="9">
        <f t="shared" si="40"/>
        <v>761691</v>
      </c>
      <c r="DK6" s="9">
        <f t="shared" si="41"/>
        <v>0</v>
      </c>
      <c r="DL6" s="9">
        <f t="shared" si="42"/>
        <v>133680</v>
      </c>
      <c r="DM6" s="9">
        <f t="shared" si="43"/>
        <v>4329419690</v>
      </c>
      <c r="DN6" s="9">
        <f t="shared" si="44"/>
        <v>3857988152.5</v>
      </c>
      <c r="DO6" s="9">
        <f t="shared" si="45"/>
        <v>143507580</v>
      </c>
      <c r="DP6" s="9">
        <f t="shared" si="46"/>
        <v>316887340.5</v>
      </c>
      <c r="DQ6" s="9">
        <f t="shared" si="47"/>
        <v>11036617</v>
      </c>
      <c r="DR6" s="9">
        <v>2960</v>
      </c>
      <c r="DS6" s="9">
        <v>1022</v>
      </c>
      <c r="DT6" s="9">
        <v>3982</v>
      </c>
      <c r="DU6" s="9">
        <v>404</v>
      </c>
      <c r="DV6" s="9">
        <v>73</v>
      </c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>
        <f t="shared" si="48"/>
        <v>0</v>
      </c>
      <c r="EK6" s="9">
        <f t="shared" si="48"/>
        <v>0</v>
      </c>
      <c r="EM6" s="9">
        <f t="shared" si="49"/>
        <v>132558</v>
      </c>
      <c r="EN6" s="9">
        <f t="shared" si="49"/>
        <v>4321804918</v>
      </c>
    </row>
    <row r="7" spans="1:144" s="7" customFormat="1" ht="15.95" customHeight="1" x14ac:dyDescent="0.15">
      <c r="A7" s="2" t="s">
        <v>29</v>
      </c>
      <c r="B7" s="8">
        <v>8079</v>
      </c>
      <c r="C7" s="9">
        <v>5074687550</v>
      </c>
      <c r="D7" s="9">
        <v>4566992416</v>
      </c>
      <c r="E7" s="9">
        <v>273027688</v>
      </c>
      <c r="F7" s="9">
        <v>219007872</v>
      </c>
      <c r="G7" s="9">
        <v>15659574</v>
      </c>
      <c r="H7" s="9">
        <v>145335</v>
      </c>
      <c r="I7" s="9">
        <v>2292834370</v>
      </c>
      <c r="J7" s="9">
        <v>2063550420</v>
      </c>
      <c r="K7" s="9">
        <v>34919653</v>
      </c>
      <c r="L7" s="9">
        <v>182916752</v>
      </c>
      <c r="M7" s="9">
        <v>11447545</v>
      </c>
      <c r="N7" s="9">
        <f t="shared" si="0"/>
        <v>153414</v>
      </c>
      <c r="O7" s="9">
        <f t="shared" si="1"/>
        <v>7367521920</v>
      </c>
      <c r="P7" s="9">
        <f t="shared" si="2"/>
        <v>6630542836</v>
      </c>
      <c r="Q7" s="9">
        <f t="shared" si="3"/>
        <v>307947341</v>
      </c>
      <c r="R7" s="9">
        <f t="shared" si="4"/>
        <v>401924624</v>
      </c>
      <c r="S7" s="9">
        <f t="shared" si="5"/>
        <v>27107119</v>
      </c>
      <c r="T7" s="8">
        <v>33</v>
      </c>
      <c r="U7" s="9">
        <v>8895490</v>
      </c>
      <c r="V7" s="9">
        <v>8003209</v>
      </c>
      <c r="W7" s="9">
        <v>200518</v>
      </c>
      <c r="X7" s="9">
        <v>691763</v>
      </c>
      <c r="Y7" s="9">
        <v>0</v>
      </c>
      <c r="Z7" s="9">
        <v>17828</v>
      </c>
      <c r="AA7" s="9">
        <v>245187550</v>
      </c>
      <c r="AB7" s="9">
        <v>220668795</v>
      </c>
      <c r="AC7" s="9">
        <v>51690</v>
      </c>
      <c r="AD7" s="9">
        <v>24451097</v>
      </c>
      <c r="AE7" s="9">
        <v>15968</v>
      </c>
      <c r="AF7" s="9">
        <f t="shared" si="6"/>
        <v>17861</v>
      </c>
      <c r="AG7" s="9">
        <f t="shared" si="7"/>
        <v>254083040</v>
      </c>
      <c r="AH7" s="9">
        <f t="shared" si="8"/>
        <v>228672004</v>
      </c>
      <c r="AI7" s="9">
        <f t="shared" si="9"/>
        <v>252208</v>
      </c>
      <c r="AJ7" s="9">
        <f t="shared" si="10"/>
        <v>25142860</v>
      </c>
      <c r="AK7" s="9">
        <f t="shared" si="11"/>
        <v>15968</v>
      </c>
      <c r="AL7" s="8">
        <f t="shared" si="12"/>
        <v>171275</v>
      </c>
      <c r="AM7" s="9">
        <f t="shared" si="13"/>
        <v>7621604960</v>
      </c>
      <c r="AN7" s="9">
        <f t="shared" si="14"/>
        <v>6859214840</v>
      </c>
      <c r="AO7" s="9">
        <f t="shared" si="15"/>
        <v>308199549</v>
      </c>
      <c r="AP7" s="9">
        <f t="shared" si="16"/>
        <v>427067484</v>
      </c>
      <c r="AQ7" s="9">
        <f t="shared" si="17"/>
        <v>27123087</v>
      </c>
      <c r="AR7" s="9">
        <v>106825</v>
      </c>
      <c r="AS7" s="9">
        <v>1391523410</v>
      </c>
      <c r="AT7" s="9">
        <v>1252371023</v>
      </c>
      <c r="AU7" s="9">
        <v>6262863</v>
      </c>
      <c r="AV7" s="9">
        <v>122928568</v>
      </c>
      <c r="AW7" s="9">
        <v>9960956</v>
      </c>
      <c r="AX7" s="9">
        <f t="shared" si="18"/>
        <v>278100</v>
      </c>
      <c r="AY7" s="9">
        <f t="shared" si="19"/>
        <v>9013128370</v>
      </c>
      <c r="AZ7" s="9">
        <f t="shared" si="20"/>
        <v>8111585863</v>
      </c>
      <c r="BA7" s="9">
        <f t="shared" si="21"/>
        <v>314462412</v>
      </c>
      <c r="BB7" s="9">
        <f t="shared" si="22"/>
        <v>549996052</v>
      </c>
      <c r="BC7" s="9">
        <f t="shared" si="23"/>
        <v>37084043</v>
      </c>
      <c r="BD7" s="8">
        <v>7838</v>
      </c>
      <c r="BE7" s="9">
        <v>255952938</v>
      </c>
      <c r="BF7" s="9">
        <v>134911928</v>
      </c>
      <c r="BG7" s="9">
        <v>0</v>
      </c>
      <c r="BH7" s="9">
        <v>120677850</v>
      </c>
      <c r="BI7" s="9">
        <v>363160</v>
      </c>
      <c r="BJ7" s="9">
        <v>33</v>
      </c>
      <c r="BK7" s="9">
        <v>263497</v>
      </c>
      <c r="BL7" s="9">
        <v>94627</v>
      </c>
      <c r="BM7" s="9">
        <v>0</v>
      </c>
      <c r="BN7" s="9">
        <v>168870</v>
      </c>
      <c r="BO7" s="9">
        <v>0</v>
      </c>
      <c r="BP7" s="9">
        <f t="shared" si="24"/>
        <v>7871</v>
      </c>
      <c r="BQ7" s="9">
        <f t="shared" si="25"/>
        <v>256216435</v>
      </c>
      <c r="BR7" s="9">
        <f t="shared" si="26"/>
        <v>135006555</v>
      </c>
      <c r="BS7" s="9">
        <f t="shared" si="27"/>
        <v>0</v>
      </c>
      <c r="BT7" s="9">
        <f t="shared" si="28"/>
        <v>120846720</v>
      </c>
      <c r="BU7" s="9">
        <f t="shared" si="29"/>
        <v>363160</v>
      </c>
      <c r="BV7" s="8">
        <v>689</v>
      </c>
      <c r="BW7" s="9">
        <v>75206110</v>
      </c>
      <c r="BX7" s="9">
        <v>67685499</v>
      </c>
      <c r="BY7" s="9">
        <v>1594226</v>
      </c>
      <c r="BZ7" s="9">
        <v>2588934</v>
      </c>
      <c r="CA7" s="9">
        <v>3337451</v>
      </c>
      <c r="CB7" s="9">
        <f t="shared" si="30"/>
        <v>278789</v>
      </c>
      <c r="CC7" s="9">
        <f t="shared" si="31"/>
        <v>9344550915</v>
      </c>
      <c r="CD7" s="9">
        <f t="shared" si="32"/>
        <v>8314277917</v>
      </c>
      <c r="CE7" s="9">
        <f t="shared" si="33"/>
        <v>316056638</v>
      </c>
      <c r="CF7" s="9">
        <f t="shared" si="34"/>
        <v>673431706</v>
      </c>
      <c r="CG7" s="9">
        <f t="shared" si="35"/>
        <v>40784654</v>
      </c>
      <c r="CH7" s="6"/>
      <c r="CI7" s="6"/>
      <c r="CJ7" s="6"/>
      <c r="CK7" s="6"/>
      <c r="CL7" s="6"/>
      <c r="CM7" s="6"/>
      <c r="CN7" s="18">
        <v>1564</v>
      </c>
      <c r="CO7" s="9">
        <v>11313354</v>
      </c>
      <c r="CP7" s="9">
        <v>10181757</v>
      </c>
      <c r="CQ7" s="9">
        <v>0</v>
      </c>
      <c r="CR7" s="9">
        <v>1131597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1564</v>
      </c>
      <c r="DG7" s="9">
        <f t="shared" si="37"/>
        <v>11313354</v>
      </c>
      <c r="DH7" s="9">
        <f t="shared" si="38"/>
        <v>10181757</v>
      </c>
      <c r="DI7" s="9">
        <f t="shared" si="39"/>
        <v>0</v>
      </c>
      <c r="DJ7" s="9">
        <f t="shared" si="40"/>
        <v>1131597</v>
      </c>
      <c r="DK7" s="9">
        <f t="shared" si="41"/>
        <v>0</v>
      </c>
      <c r="DL7" s="9">
        <f t="shared" si="42"/>
        <v>280353</v>
      </c>
      <c r="DM7" s="9">
        <f t="shared" si="43"/>
        <v>9355864269</v>
      </c>
      <c r="DN7" s="9">
        <f t="shared" si="44"/>
        <v>8324459674</v>
      </c>
      <c r="DO7" s="9">
        <f t="shared" si="45"/>
        <v>316056638</v>
      </c>
      <c r="DP7" s="9">
        <f t="shared" si="46"/>
        <v>674563303</v>
      </c>
      <c r="DQ7" s="9">
        <f t="shared" si="47"/>
        <v>40784654</v>
      </c>
      <c r="DR7" s="9">
        <v>5354</v>
      </c>
      <c r="DS7" s="9">
        <v>2619</v>
      </c>
      <c r="DT7" s="9">
        <v>7973</v>
      </c>
      <c r="DU7" s="9">
        <v>1099</v>
      </c>
      <c r="DV7" s="9">
        <v>450</v>
      </c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>
        <f t="shared" si="48"/>
        <v>0</v>
      </c>
      <c r="EK7" s="9">
        <f t="shared" si="48"/>
        <v>0</v>
      </c>
      <c r="EM7" s="9">
        <f t="shared" si="49"/>
        <v>278789</v>
      </c>
      <c r="EN7" s="9">
        <f t="shared" si="49"/>
        <v>9344550915</v>
      </c>
    </row>
    <row r="8" spans="1:144" s="7" customFormat="1" ht="15.95" customHeight="1" x14ac:dyDescent="0.15">
      <c r="A8" s="2" t="s">
        <v>30</v>
      </c>
      <c r="B8" s="8">
        <v>6179</v>
      </c>
      <c r="C8" s="9">
        <v>3514248920</v>
      </c>
      <c r="D8" s="9">
        <v>3162776721</v>
      </c>
      <c r="E8" s="9">
        <v>184880981</v>
      </c>
      <c r="F8" s="9">
        <v>158636340</v>
      </c>
      <c r="G8" s="9">
        <v>7954878</v>
      </c>
      <c r="H8" s="9">
        <v>88087</v>
      </c>
      <c r="I8" s="9">
        <v>1494280240</v>
      </c>
      <c r="J8" s="9">
        <v>1344852224</v>
      </c>
      <c r="K8" s="9">
        <v>26679132</v>
      </c>
      <c r="L8" s="9">
        <v>105776560</v>
      </c>
      <c r="M8" s="9">
        <v>16972324</v>
      </c>
      <c r="N8" s="9">
        <f t="shared" si="0"/>
        <v>94266</v>
      </c>
      <c r="O8" s="9">
        <f t="shared" si="1"/>
        <v>5008529160</v>
      </c>
      <c r="P8" s="9">
        <f t="shared" si="2"/>
        <v>4507628945</v>
      </c>
      <c r="Q8" s="9">
        <f t="shared" si="3"/>
        <v>211560113</v>
      </c>
      <c r="R8" s="9">
        <f t="shared" si="4"/>
        <v>264412900</v>
      </c>
      <c r="S8" s="9">
        <f t="shared" si="5"/>
        <v>24927202</v>
      </c>
      <c r="T8" s="8">
        <v>29</v>
      </c>
      <c r="U8" s="9">
        <v>10311070</v>
      </c>
      <c r="V8" s="9">
        <v>9276865</v>
      </c>
      <c r="W8" s="9">
        <v>616425</v>
      </c>
      <c r="X8" s="9">
        <v>417780</v>
      </c>
      <c r="Y8" s="9">
        <v>0</v>
      </c>
      <c r="Z8" s="9">
        <v>11342</v>
      </c>
      <c r="AA8" s="9">
        <v>145577440</v>
      </c>
      <c r="AB8" s="9">
        <v>131019696</v>
      </c>
      <c r="AC8" s="9">
        <v>11336</v>
      </c>
      <c r="AD8" s="9">
        <v>14540567</v>
      </c>
      <c r="AE8" s="9">
        <v>5841</v>
      </c>
      <c r="AF8" s="9">
        <f t="shared" si="6"/>
        <v>11371</v>
      </c>
      <c r="AG8" s="9">
        <f t="shared" si="7"/>
        <v>155888510</v>
      </c>
      <c r="AH8" s="9">
        <f t="shared" si="8"/>
        <v>140296561</v>
      </c>
      <c r="AI8" s="9">
        <f t="shared" si="9"/>
        <v>627761</v>
      </c>
      <c r="AJ8" s="9">
        <f t="shared" si="10"/>
        <v>14958347</v>
      </c>
      <c r="AK8" s="9">
        <f t="shared" si="11"/>
        <v>5841</v>
      </c>
      <c r="AL8" s="8">
        <f t="shared" si="12"/>
        <v>105637</v>
      </c>
      <c r="AM8" s="9">
        <f t="shared" si="13"/>
        <v>5164417670</v>
      </c>
      <c r="AN8" s="9">
        <f t="shared" si="14"/>
        <v>4647925506</v>
      </c>
      <c r="AO8" s="9">
        <f t="shared" si="15"/>
        <v>212187874</v>
      </c>
      <c r="AP8" s="9">
        <f t="shared" si="16"/>
        <v>279371247</v>
      </c>
      <c r="AQ8" s="9">
        <f t="shared" si="17"/>
        <v>24933043</v>
      </c>
      <c r="AR8" s="9">
        <v>67703</v>
      </c>
      <c r="AS8" s="9">
        <v>968665020</v>
      </c>
      <c r="AT8" s="9">
        <v>871798460</v>
      </c>
      <c r="AU8" s="9">
        <v>6866077</v>
      </c>
      <c r="AV8" s="9">
        <v>85056682</v>
      </c>
      <c r="AW8" s="9">
        <v>4943801</v>
      </c>
      <c r="AX8" s="9">
        <f t="shared" si="18"/>
        <v>173340</v>
      </c>
      <c r="AY8" s="9">
        <f t="shared" si="19"/>
        <v>6133082690</v>
      </c>
      <c r="AZ8" s="9">
        <f t="shared" si="20"/>
        <v>5519723966</v>
      </c>
      <c r="BA8" s="9">
        <f t="shared" si="21"/>
        <v>219053951</v>
      </c>
      <c r="BB8" s="9">
        <f t="shared" si="22"/>
        <v>364427929</v>
      </c>
      <c r="BC8" s="9">
        <f t="shared" si="23"/>
        <v>29876844</v>
      </c>
      <c r="BD8" s="8">
        <v>6038</v>
      </c>
      <c r="BE8" s="9">
        <v>210990912</v>
      </c>
      <c r="BF8" s="9">
        <v>117829652</v>
      </c>
      <c r="BG8" s="9">
        <v>0</v>
      </c>
      <c r="BH8" s="9">
        <v>92891720</v>
      </c>
      <c r="BI8" s="9">
        <v>269540</v>
      </c>
      <c r="BJ8" s="9">
        <v>29</v>
      </c>
      <c r="BK8" s="9">
        <v>258265</v>
      </c>
      <c r="BL8" s="9">
        <v>208105</v>
      </c>
      <c r="BM8" s="9">
        <v>0</v>
      </c>
      <c r="BN8" s="9">
        <v>50160</v>
      </c>
      <c r="BO8" s="9">
        <v>0</v>
      </c>
      <c r="BP8" s="9">
        <f t="shared" si="24"/>
        <v>6067</v>
      </c>
      <c r="BQ8" s="9">
        <f t="shared" si="25"/>
        <v>211249177</v>
      </c>
      <c r="BR8" s="9">
        <f t="shared" si="26"/>
        <v>118037757</v>
      </c>
      <c r="BS8" s="9">
        <f t="shared" si="27"/>
        <v>0</v>
      </c>
      <c r="BT8" s="9">
        <f t="shared" si="28"/>
        <v>92941880</v>
      </c>
      <c r="BU8" s="9">
        <f t="shared" si="29"/>
        <v>269540</v>
      </c>
      <c r="BV8" s="8">
        <v>340</v>
      </c>
      <c r="BW8" s="9">
        <v>33919770</v>
      </c>
      <c r="BX8" s="9">
        <v>30527793</v>
      </c>
      <c r="BY8" s="9">
        <v>794055</v>
      </c>
      <c r="BZ8" s="9">
        <v>1918514</v>
      </c>
      <c r="CA8" s="9">
        <v>679408</v>
      </c>
      <c r="CB8" s="9">
        <f t="shared" si="30"/>
        <v>173680</v>
      </c>
      <c r="CC8" s="9">
        <f t="shared" si="31"/>
        <v>6378251637</v>
      </c>
      <c r="CD8" s="9">
        <f t="shared" si="32"/>
        <v>5668289516</v>
      </c>
      <c r="CE8" s="9">
        <f t="shared" si="33"/>
        <v>219848006</v>
      </c>
      <c r="CF8" s="9">
        <f t="shared" si="34"/>
        <v>459288323</v>
      </c>
      <c r="CG8" s="9">
        <f t="shared" si="35"/>
        <v>30825792</v>
      </c>
      <c r="CH8" s="6"/>
      <c r="CI8" s="6"/>
      <c r="CJ8" s="6"/>
      <c r="CK8" s="6"/>
      <c r="CL8" s="6"/>
      <c r="CM8" s="6"/>
      <c r="CN8" s="18">
        <v>600</v>
      </c>
      <c r="CO8" s="9">
        <v>3376829</v>
      </c>
      <c r="CP8" s="9">
        <v>3039066</v>
      </c>
      <c r="CQ8" s="9">
        <v>0</v>
      </c>
      <c r="CR8" s="9">
        <v>337763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600</v>
      </c>
      <c r="DG8" s="9">
        <f t="shared" si="37"/>
        <v>3376829</v>
      </c>
      <c r="DH8" s="9">
        <f t="shared" si="38"/>
        <v>3039066</v>
      </c>
      <c r="DI8" s="9">
        <f t="shared" si="39"/>
        <v>0</v>
      </c>
      <c r="DJ8" s="9">
        <f t="shared" si="40"/>
        <v>337763</v>
      </c>
      <c r="DK8" s="9">
        <f t="shared" si="41"/>
        <v>0</v>
      </c>
      <c r="DL8" s="9">
        <f t="shared" si="42"/>
        <v>174280</v>
      </c>
      <c r="DM8" s="9">
        <f t="shared" si="43"/>
        <v>6381628466</v>
      </c>
      <c r="DN8" s="9">
        <f t="shared" si="44"/>
        <v>5671328582</v>
      </c>
      <c r="DO8" s="9">
        <f t="shared" si="45"/>
        <v>219848006</v>
      </c>
      <c r="DP8" s="9">
        <f t="shared" si="46"/>
        <v>459626086</v>
      </c>
      <c r="DQ8" s="9">
        <f t="shared" si="47"/>
        <v>30825792</v>
      </c>
      <c r="DR8" s="9">
        <v>4317</v>
      </c>
      <c r="DS8" s="9">
        <v>2034</v>
      </c>
      <c r="DT8" s="9">
        <v>6351</v>
      </c>
      <c r="DU8" s="9">
        <v>782</v>
      </c>
      <c r="DV8" s="9">
        <v>274</v>
      </c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>
        <f t="shared" si="48"/>
        <v>0</v>
      </c>
      <c r="EK8" s="9">
        <f t="shared" si="48"/>
        <v>0</v>
      </c>
      <c r="EM8" s="9">
        <f t="shared" si="49"/>
        <v>173680</v>
      </c>
      <c r="EN8" s="9">
        <f t="shared" si="49"/>
        <v>6378251637</v>
      </c>
    </row>
    <row r="9" spans="1:144" s="7" customFormat="1" ht="15.95" customHeight="1" x14ac:dyDescent="0.15">
      <c r="A9" s="2" t="s">
        <v>31</v>
      </c>
      <c r="B9" s="8">
        <v>6542</v>
      </c>
      <c r="C9" s="9">
        <v>3699313810</v>
      </c>
      <c r="D9" s="9">
        <v>3329333927</v>
      </c>
      <c r="E9" s="9">
        <v>205315885</v>
      </c>
      <c r="F9" s="9">
        <v>152922003</v>
      </c>
      <c r="G9" s="9">
        <v>11741995</v>
      </c>
      <c r="H9" s="9">
        <v>77106</v>
      </c>
      <c r="I9" s="9">
        <v>1196843500</v>
      </c>
      <c r="J9" s="9">
        <v>1077159154</v>
      </c>
      <c r="K9" s="9">
        <v>17873307</v>
      </c>
      <c r="L9" s="9">
        <v>92522028</v>
      </c>
      <c r="M9" s="9">
        <v>9289011</v>
      </c>
      <c r="N9" s="9">
        <f t="shared" si="0"/>
        <v>83648</v>
      </c>
      <c r="O9" s="9">
        <f t="shared" si="1"/>
        <v>4896157310</v>
      </c>
      <c r="P9" s="9">
        <f t="shared" si="2"/>
        <v>4406493081</v>
      </c>
      <c r="Q9" s="9">
        <f t="shared" si="3"/>
        <v>223189192</v>
      </c>
      <c r="R9" s="9">
        <f t="shared" si="4"/>
        <v>245444031</v>
      </c>
      <c r="S9" s="9">
        <f t="shared" si="5"/>
        <v>21031006</v>
      </c>
      <c r="T9" s="8">
        <v>4</v>
      </c>
      <c r="U9" s="9">
        <v>366760</v>
      </c>
      <c r="V9" s="9">
        <v>330090</v>
      </c>
      <c r="W9" s="9">
        <v>0</v>
      </c>
      <c r="X9" s="9">
        <v>36670</v>
      </c>
      <c r="Y9" s="9">
        <v>0</v>
      </c>
      <c r="Z9" s="9">
        <v>7097</v>
      </c>
      <c r="AA9" s="9">
        <v>102787350</v>
      </c>
      <c r="AB9" s="9">
        <v>92508615</v>
      </c>
      <c r="AC9" s="9">
        <v>20421</v>
      </c>
      <c r="AD9" s="9">
        <v>10252147</v>
      </c>
      <c r="AE9" s="9">
        <v>6167</v>
      </c>
      <c r="AF9" s="9">
        <f t="shared" si="6"/>
        <v>7101</v>
      </c>
      <c r="AG9" s="9">
        <f t="shared" si="7"/>
        <v>103154110</v>
      </c>
      <c r="AH9" s="9">
        <f t="shared" si="8"/>
        <v>92838705</v>
      </c>
      <c r="AI9" s="9">
        <f t="shared" si="9"/>
        <v>20421</v>
      </c>
      <c r="AJ9" s="9">
        <f t="shared" si="10"/>
        <v>10288817</v>
      </c>
      <c r="AK9" s="9">
        <f t="shared" si="11"/>
        <v>6167</v>
      </c>
      <c r="AL9" s="8">
        <f t="shared" si="12"/>
        <v>90749</v>
      </c>
      <c r="AM9" s="9">
        <f t="shared" si="13"/>
        <v>4999311420</v>
      </c>
      <c r="AN9" s="9">
        <f t="shared" si="14"/>
        <v>4499331786</v>
      </c>
      <c r="AO9" s="9">
        <f t="shared" si="15"/>
        <v>223209613</v>
      </c>
      <c r="AP9" s="9">
        <f t="shared" si="16"/>
        <v>255732848</v>
      </c>
      <c r="AQ9" s="9">
        <f t="shared" si="17"/>
        <v>21037173</v>
      </c>
      <c r="AR9" s="9">
        <v>56470</v>
      </c>
      <c r="AS9" s="9">
        <v>744086850</v>
      </c>
      <c r="AT9" s="9">
        <v>669678363</v>
      </c>
      <c r="AU9" s="9">
        <v>4460802</v>
      </c>
      <c r="AV9" s="9">
        <v>66277892</v>
      </c>
      <c r="AW9" s="9">
        <v>3669793</v>
      </c>
      <c r="AX9" s="9">
        <f t="shared" si="18"/>
        <v>147219</v>
      </c>
      <c r="AY9" s="9">
        <f t="shared" si="19"/>
        <v>5743398270</v>
      </c>
      <c r="AZ9" s="9">
        <f t="shared" si="20"/>
        <v>5169010149</v>
      </c>
      <c r="BA9" s="9">
        <f t="shared" si="21"/>
        <v>227670415</v>
      </c>
      <c r="BB9" s="9">
        <f t="shared" si="22"/>
        <v>322010740</v>
      </c>
      <c r="BC9" s="9">
        <f t="shared" si="23"/>
        <v>24706966</v>
      </c>
      <c r="BD9" s="8">
        <v>6374</v>
      </c>
      <c r="BE9" s="9">
        <v>230307970</v>
      </c>
      <c r="BF9" s="9">
        <v>149679880</v>
      </c>
      <c r="BG9" s="9">
        <v>0</v>
      </c>
      <c r="BH9" s="9">
        <v>80499790</v>
      </c>
      <c r="BI9" s="9">
        <v>128300</v>
      </c>
      <c r="BJ9" s="9">
        <v>4</v>
      </c>
      <c r="BK9" s="9">
        <v>6160</v>
      </c>
      <c r="BL9" s="9">
        <v>2020</v>
      </c>
      <c r="BM9" s="9">
        <v>0</v>
      </c>
      <c r="BN9" s="9">
        <v>4140</v>
      </c>
      <c r="BO9" s="9">
        <v>0</v>
      </c>
      <c r="BP9" s="9">
        <f t="shared" si="24"/>
        <v>6378</v>
      </c>
      <c r="BQ9" s="9">
        <f t="shared" si="25"/>
        <v>230314130</v>
      </c>
      <c r="BR9" s="9">
        <f t="shared" si="26"/>
        <v>149681900</v>
      </c>
      <c r="BS9" s="9">
        <f t="shared" si="27"/>
        <v>0</v>
      </c>
      <c r="BT9" s="9">
        <f t="shared" si="28"/>
        <v>80503930</v>
      </c>
      <c r="BU9" s="9">
        <f t="shared" si="29"/>
        <v>128300</v>
      </c>
      <c r="BV9" s="8">
        <v>141</v>
      </c>
      <c r="BW9" s="9">
        <v>8879650</v>
      </c>
      <c r="BX9" s="9">
        <v>7991685</v>
      </c>
      <c r="BY9" s="9">
        <v>128829</v>
      </c>
      <c r="BZ9" s="9">
        <v>586455</v>
      </c>
      <c r="CA9" s="9">
        <v>172681</v>
      </c>
      <c r="CB9" s="9">
        <f t="shared" si="30"/>
        <v>147360</v>
      </c>
      <c r="CC9" s="9">
        <f t="shared" si="31"/>
        <v>5982592050</v>
      </c>
      <c r="CD9" s="9">
        <f t="shared" si="32"/>
        <v>5326683734</v>
      </c>
      <c r="CE9" s="9">
        <f t="shared" si="33"/>
        <v>227799244</v>
      </c>
      <c r="CF9" s="9">
        <f t="shared" si="34"/>
        <v>403101125</v>
      </c>
      <c r="CG9" s="9">
        <f t="shared" si="35"/>
        <v>25007947</v>
      </c>
      <c r="CH9" s="6"/>
      <c r="CI9" s="6"/>
      <c r="CJ9" s="6"/>
      <c r="CK9" s="6"/>
      <c r="CL9" s="6"/>
      <c r="CM9" s="6"/>
      <c r="CN9" s="18">
        <v>1048</v>
      </c>
      <c r="CO9" s="9">
        <v>5959268</v>
      </c>
      <c r="CP9" s="9">
        <v>5363215</v>
      </c>
      <c r="CQ9" s="9">
        <v>0</v>
      </c>
      <c r="CR9" s="9">
        <v>596053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1048</v>
      </c>
      <c r="DG9" s="9">
        <f t="shared" si="37"/>
        <v>5959268</v>
      </c>
      <c r="DH9" s="9">
        <f t="shared" si="38"/>
        <v>5363215</v>
      </c>
      <c r="DI9" s="9">
        <f t="shared" si="39"/>
        <v>0</v>
      </c>
      <c r="DJ9" s="9">
        <f t="shared" si="40"/>
        <v>596053</v>
      </c>
      <c r="DK9" s="9">
        <f t="shared" si="41"/>
        <v>0</v>
      </c>
      <c r="DL9" s="9">
        <f t="shared" si="42"/>
        <v>148408</v>
      </c>
      <c r="DM9" s="9">
        <f t="shared" si="43"/>
        <v>5988551318</v>
      </c>
      <c r="DN9" s="9">
        <f t="shared" si="44"/>
        <v>5332046949</v>
      </c>
      <c r="DO9" s="9">
        <f t="shared" si="45"/>
        <v>227799244</v>
      </c>
      <c r="DP9" s="9">
        <f t="shared" si="46"/>
        <v>403697178</v>
      </c>
      <c r="DQ9" s="9">
        <f t="shared" si="47"/>
        <v>25007947</v>
      </c>
      <c r="DR9" s="9">
        <v>4720</v>
      </c>
      <c r="DS9" s="9">
        <v>1291</v>
      </c>
      <c r="DT9" s="9">
        <v>6011</v>
      </c>
      <c r="DU9" s="9">
        <v>640</v>
      </c>
      <c r="DV9" s="9">
        <v>219</v>
      </c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>
        <f t="shared" si="48"/>
        <v>0</v>
      </c>
      <c r="EK9" s="9">
        <f t="shared" si="48"/>
        <v>0</v>
      </c>
      <c r="EM9" s="9">
        <f t="shared" si="49"/>
        <v>147360</v>
      </c>
      <c r="EN9" s="9">
        <f t="shared" si="49"/>
        <v>5982592050</v>
      </c>
    </row>
    <row r="10" spans="1:144" s="7" customFormat="1" ht="15.95" customHeight="1" x14ac:dyDescent="0.15">
      <c r="A10" s="2" t="s">
        <v>32</v>
      </c>
      <c r="B10" s="8">
        <v>11299</v>
      </c>
      <c r="C10" s="9">
        <v>6669620890</v>
      </c>
      <c r="D10" s="9">
        <v>6002618344</v>
      </c>
      <c r="E10" s="9">
        <v>360119280</v>
      </c>
      <c r="F10" s="9">
        <v>290232984</v>
      </c>
      <c r="G10" s="9">
        <v>16650282</v>
      </c>
      <c r="H10" s="9">
        <v>151008</v>
      </c>
      <c r="I10" s="9">
        <v>2712222530</v>
      </c>
      <c r="J10" s="9">
        <v>2440998240</v>
      </c>
      <c r="K10" s="9">
        <v>59219146</v>
      </c>
      <c r="L10" s="9">
        <v>185532344</v>
      </c>
      <c r="M10" s="9">
        <v>26472800</v>
      </c>
      <c r="N10" s="9">
        <f t="shared" si="0"/>
        <v>162307</v>
      </c>
      <c r="O10" s="9">
        <f t="shared" si="1"/>
        <v>9381843420</v>
      </c>
      <c r="P10" s="9">
        <f t="shared" si="2"/>
        <v>8443616584</v>
      </c>
      <c r="Q10" s="9">
        <f t="shared" si="3"/>
        <v>419338426</v>
      </c>
      <c r="R10" s="9">
        <f t="shared" si="4"/>
        <v>475765328</v>
      </c>
      <c r="S10" s="9">
        <f t="shared" si="5"/>
        <v>43123082</v>
      </c>
      <c r="T10" s="8">
        <v>19</v>
      </c>
      <c r="U10" s="9">
        <v>5191990</v>
      </c>
      <c r="V10" s="9">
        <v>4672786</v>
      </c>
      <c r="W10" s="9">
        <v>156144</v>
      </c>
      <c r="X10" s="9">
        <v>363060</v>
      </c>
      <c r="Y10" s="9">
        <v>0</v>
      </c>
      <c r="Z10" s="9">
        <v>20528</v>
      </c>
      <c r="AA10" s="9">
        <v>294964470</v>
      </c>
      <c r="AB10" s="9">
        <v>265469223</v>
      </c>
      <c r="AC10" s="9">
        <v>53291</v>
      </c>
      <c r="AD10" s="9">
        <v>29439272</v>
      </c>
      <c r="AE10" s="9">
        <v>2684</v>
      </c>
      <c r="AF10" s="9">
        <f t="shared" si="6"/>
        <v>20547</v>
      </c>
      <c r="AG10" s="9">
        <f t="shared" si="7"/>
        <v>300156460</v>
      </c>
      <c r="AH10" s="9">
        <f t="shared" si="8"/>
        <v>270142009</v>
      </c>
      <c r="AI10" s="9">
        <f t="shared" si="9"/>
        <v>209435</v>
      </c>
      <c r="AJ10" s="9">
        <f t="shared" si="10"/>
        <v>29802332</v>
      </c>
      <c r="AK10" s="9">
        <f t="shared" si="11"/>
        <v>2684</v>
      </c>
      <c r="AL10" s="8">
        <f t="shared" si="12"/>
        <v>182854</v>
      </c>
      <c r="AM10" s="9">
        <f t="shared" si="13"/>
        <v>9681999880</v>
      </c>
      <c r="AN10" s="9">
        <f t="shared" si="14"/>
        <v>8713758593</v>
      </c>
      <c r="AO10" s="9">
        <f t="shared" si="15"/>
        <v>419547861</v>
      </c>
      <c r="AP10" s="9">
        <f t="shared" si="16"/>
        <v>505567660</v>
      </c>
      <c r="AQ10" s="9">
        <f t="shared" si="17"/>
        <v>43125766</v>
      </c>
      <c r="AR10" s="9">
        <v>112491</v>
      </c>
      <c r="AS10" s="9">
        <v>1477606890</v>
      </c>
      <c r="AT10" s="9">
        <v>1329846192</v>
      </c>
      <c r="AU10" s="9">
        <v>6087441</v>
      </c>
      <c r="AV10" s="9">
        <v>130421787</v>
      </c>
      <c r="AW10" s="9">
        <v>11251470</v>
      </c>
      <c r="AX10" s="9">
        <f t="shared" si="18"/>
        <v>295345</v>
      </c>
      <c r="AY10" s="9">
        <f t="shared" si="19"/>
        <v>11159606770</v>
      </c>
      <c r="AZ10" s="9">
        <f t="shared" si="20"/>
        <v>10043604785</v>
      </c>
      <c r="BA10" s="9">
        <f t="shared" si="21"/>
        <v>425635302</v>
      </c>
      <c r="BB10" s="9">
        <f t="shared" si="22"/>
        <v>635989447</v>
      </c>
      <c r="BC10" s="9">
        <f t="shared" si="23"/>
        <v>54377236</v>
      </c>
      <c r="BD10" s="8">
        <v>10958</v>
      </c>
      <c r="BE10" s="9">
        <v>387139592</v>
      </c>
      <c r="BF10" s="9">
        <v>214922172</v>
      </c>
      <c r="BG10" s="9">
        <v>0</v>
      </c>
      <c r="BH10" s="9">
        <v>171757540</v>
      </c>
      <c r="BI10" s="9">
        <v>459880</v>
      </c>
      <c r="BJ10" s="9">
        <v>19</v>
      </c>
      <c r="BK10" s="9">
        <v>224591</v>
      </c>
      <c r="BL10" s="9">
        <v>115101</v>
      </c>
      <c r="BM10" s="9">
        <v>0</v>
      </c>
      <c r="BN10" s="9">
        <v>109490</v>
      </c>
      <c r="BO10" s="9">
        <v>0</v>
      </c>
      <c r="BP10" s="9">
        <f t="shared" si="24"/>
        <v>10977</v>
      </c>
      <c r="BQ10" s="9">
        <f t="shared" si="25"/>
        <v>387364183</v>
      </c>
      <c r="BR10" s="9">
        <f t="shared" si="26"/>
        <v>215037273</v>
      </c>
      <c r="BS10" s="9">
        <f t="shared" si="27"/>
        <v>0</v>
      </c>
      <c r="BT10" s="9">
        <f t="shared" si="28"/>
        <v>171867030</v>
      </c>
      <c r="BU10" s="9">
        <f t="shared" si="29"/>
        <v>459880</v>
      </c>
      <c r="BV10" s="8">
        <v>490</v>
      </c>
      <c r="BW10" s="9">
        <v>42449410</v>
      </c>
      <c r="BX10" s="9">
        <v>38204472</v>
      </c>
      <c r="BY10" s="9">
        <v>573575</v>
      </c>
      <c r="BZ10" s="9">
        <v>2652083</v>
      </c>
      <c r="CA10" s="9">
        <v>1019280</v>
      </c>
      <c r="CB10" s="9">
        <f t="shared" si="30"/>
        <v>295835</v>
      </c>
      <c r="CC10" s="9">
        <f t="shared" si="31"/>
        <v>11589420363</v>
      </c>
      <c r="CD10" s="9">
        <f t="shared" si="32"/>
        <v>10296846530</v>
      </c>
      <c r="CE10" s="9">
        <f t="shared" si="33"/>
        <v>426208877</v>
      </c>
      <c r="CF10" s="9">
        <f t="shared" si="34"/>
        <v>810508560</v>
      </c>
      <c r="CG10" s="9">
        <f t="shared" si="35"/>
        <v>55856396</v>
      </c>
      <c r="CH10" s="6"/>
      <c r="CI10" s="6"/>
      <c r="CJ10" s="6"/>
      <c r="CK10" s="6"/>
      <c r="CL10" s="6"/>
      <c r="CM10" s="6"/>
      <c r="CN10" s="18">
        <v>2308</v>
      </c>
      <c r="CO10" s="9">
        <v>15143480</v>
      </c>
      <c r="CP10" s="9">
        <v>13628757</v>
      </c>
      <c r="CQ10" s="9">
        <v>0</v>
      </c>
      <c r="CR10" s="9">
        <v>1514723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2308</v>
      </c>
      <c r="DG10" s="9">
        <f t="shared" si="37"/>
        <v>15143480</v>
      </c>
      <c r="DH10" s="9">
        <f t="shared" si="38"/>
        <v>13628757</v>
      </c>
      <c r="DI10" s="9">
        <f t="shared" si="39"/>
        <v>0</v>
      </c>
      <c r="DJ10" s="9">
        <f t="shared" si="40"/>
        <v>1514723</v>
      </c>
      <c r="DK10" s="9">
        <f t="shared" si="41"/>
        <v>0</v>
      </c>
      <c r="DL10" s="9">
        <f t="shared" si="42"/>
        <v>298143</v>
      </c>
      <c r="DM10" s="9">
        <f t="shared" si="43"/>
        <v>11604563843</v>
      </c>
      <c r="DN10" s="9">
        <f t="shared" si="44"/>
        <v>10310475287</v>
      </c>
      <c r="DO10" s="9">
        <f t="shared" si="45"/>
        <v>426208877</v>
      </c>
      <c r="DP10" s="9">
        <f t="shared" si="46"/>
        <v>812023283</v>
      </c>
      <c r="DQ10" s="9">
        <f t="shared" si="47"/>
        <v>55856396</v>
      </c>
      <c r="DR10" s="9">
        <v>7813</v>
      </c>
      <c r="DS10" s="9">
        <v>3768</v>
      </c>
      <c r="DT10" s="9">
        <v>11581</v>
      </c>
      <c r="DU10" s="9">
        <v>1930</v>
      </c>
      <c r="DV10" s="9">
        <v>504</v>
      </c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>
        <f t="shared" si="48"/>
        <v>0</v>
      </c>
      <c r="EK10" s="9">
        <f t="shared" si="48"/>
        <v>0</v>
      </c>
      <c r="EM10" s="9">
        <f t="shared" si="49"/>
        <v>295835</v>
      </c>
      <c r="EN10" s="9">
        <f t="shared" si="49"/>
        <v>11589420363</v>
      </c>
    </row>
    <row r="11" spans="1:144" s="7" customFormat="1" ht="15.95" customHeight="1" x14ac:dyDescent="0.15">
      <c r="A11" s="2" t="s">
        <v>33</v>
      </c>
      <c r="B11" s="8">
        <v>4574</v>
      </c>
      <c r="C11" s="9">
        <v>2794599350</v>
      </c>
      <c r="D11" s="9">
        <v>2515058797</v>
      </c>
      <c r="E11" s="9">
        <v>151639498</v>
      </c>
      <c r="F11" s="9">
        <v>123331878</v>
      </c>
      <c r="G11" s="9">
        <v>4569097</v>
      </c>
      <c r="H11" s="9">
        <v>75375</v>
      </c>
      <c r="I11" s="9">
        <v>1240761590</v>
      </c>
      <c r="J11" s="9">
        <v>1116745766</v>
      </c>
      <c r="K11" s="9">
        <v>24091777</v>
      </c>
      <c r="L11" s="9">
        <v>92053486</v>
      </c>
      <c r="M11" s="9">
        <v>7870561</v>
      </c>
      <c r="N11" s="9">
        <f t="shared" si="0"/>
        <v>79949</v>
      </c>
      <c r="O11" s="9">
        <f t="shared" si="1"/>
        <v>4035360940</v>
      </c>
      <c r="P11" s="9">
        <f t="shared" si="2"/>
        <v>3631804563</v>
      </c>
      <c r="Q11" s="9">
        <f t="shared" si="3"/>
        <v>175731275</v>
      </c>
      <c r="R11" s="9">
        <f t="shared" si="4"/>
        <v>215385364</v>
      </c>
      <c r="S11" s="9">
        <f t="shared" si="5"/>
        <v>12439658</v>
      </c>
      <c r="T11" s="8">
        <v>12</v>
      </c>
      <c r="U11" s="9">
        <v>2496750</v>
      </c>
      <c r="V11" s="9">
        <v>2246568</v>
      </c>
      <c r="W11" s="9">
        <v>32646</v>
      </c>
      <c r="X11" s="9">
        <v>217536</v>
      </c>
      <c r="Y11" s="9">
        <v>0</v>
      </c>
      <c r="Z11" s="9">
        <v>7846</v>
      </c>
      <c r="AA11" s="9">
        <v>112997760</v>
      </c>
      <c r="AB11" s="9">
        <v>101705058</v>
      </c>
      <c r="AC11" s="9">
        <v>42258</v>
      </c>
      <c r="AD11" s="9">
        <v>11244314</v>
      </c>
      <c r="AE11" s="9">
        <v>6130</v>
      </c>
      <c r="AF11" s="9">
        <f t="shared" si="6"/>
        <v>7858</v>
      </c>
      <c r="AG11" s="9">
        <f t="shared" si="7"/>
        <v>115494510</v>
      </c>
      <c r="AH11" s="9">
        <f t="shared" si="8"/>
        <v>103951626</v>
      </c>
      <c r="AI11" s="9">
        <f t="shared" si="9"/>
        <v>74904</v>
      </c>
      <c r="AJ11" s="9">
        <f t="shared" si="10"/>
        <v>11461850</v>
      </c>
      <c r="AK11" s="9">
        <f t="shared" si="11"/>
        <v>6130</v>
      </c>
      <c r="AL11" s="8">
        <f t="shared" si="12"/>
        <v>87807</v>
      </c>
      <c r="AM11" s="9">
        <f t="shared" si="13"/>
        <v>4150855450</v>
      </c>
      <c r="AN11" s="9">
        <f t="shared" si="14"/>
        <v>3735756189</v>
      </c>
      <c r="AO11" s="9">
        <f t="shared" si="15"/>
        <v>175806179</v>
      </c>
      <c r="AP11" s="9">
        <f t="shared" si="16"/>
        <v>226847214</v>
      </c>
      <c r="AQ11" s="9">
        <f t="shared" si="17"/>
        <v>12445788</v>
      </c>
      <c r="AR11" s="9">
        <v>53157</v>
      </c>
      <c r="AS11" s="9">
        <v>670626220</v>
      </c>
      <c r="AT11" s="9">
        <v>603579999</v>
      </c>
      <c r="AU11" s="9">
        <v>2698042</v>
      </c>
      <c r="AV11" s="9">
        <v>61083763</v>
      </c>
      <c r="AW11" s="9">
        <v>3264416</v>
      </c>
      <c r="AX11" s="9">
        <f t="shared" si="18"/>
        <v>140964</v>
      </c>
      <c r="AY11" s="9">
        <f t="shared" si="19"/>
        <v>4821481670</v>
      </c>
      <c r="AZ11" s="9">
        <f t="shared" si="20"/>
        <v>4339336188</v>
      </c>
      <c r="BA11" s="9">
        <f t="shared" si="21"/>
        <v>178504221</v>
      </c>
      <c r="BB11" s="9">
        <f t="shared" si="22"/>
        <v>287930977</v>
      </c>
      <c r="BC11" s="9">
        <f t="shared" si="23"/>
        <v>15710204</v>
      </c>
      <c r="BD11" s="8">
        <v>4445</v>
      </c>
      <c r="BE11" s="9">
        <v>141749206</v>
      </c>
      <c r="BF11" s="9">
        <v>80402146</v>
      </c>
      <c r="BG11" s="9">
        <v>0</v>
      </c>
      <c r="BH11" s="9">
        <v>61218440</v>
      </c>
      <c r="BI11" s="9">
        <v>128620</v>
      </c>
      <c r="BJ11" s="9">
        <v>12</v>
      </c>
      <c r="BK11" s="9">
        <v>93222</v>
      </c>
      <c r="BL11" s="9">
        <v>48022</v>
      </c>
      <c r="BM11" s="9">
        <v>0</v>
      </c>
      <c r="BN11" s="9">
        <v>45200</v>
      </c>
      <c r="BO11" s="9">
        <v>0</v>
      </c>
      <c r="BP11" s="9">
        <f t="shared" si="24"/>
        <v>4457</v>
      </c>
      <c r="BQ11" s="9">
        <f t="shared" si="25"/>
        <v>141842428</v>
      </c>
      <c r="BR11" s="9">
        <f t="shared" si="26"/>
        <v>80450168</v>
      </c>
      <c r="BS11" s="9">
        <f t="shared" si="27"/>
        <v>0</v>
      </c>
      <c r="BT11" s="9">
        <f t="shared" si="28"/>
        <v>61263640</v>
      </c>
      <c r="BU11" s="9">
        <f t="shared" si="29"/>
        <v>128620</v>
      </c>
      <c r="BV11" s="8">
        <v>224</v>
      </c>
      <c r="BW11" s="9">
        <v>23802870</v>
      </c>
      <c r="BX11" s="9">
        <v>21422583</v>
      </c>
      <c r="BY11" s="9">
        <v>589633</v>
      </c>
      <c r="BZ11" s="9">
        <v>1022923</v>
      </c>
      <c r="CA11" s="9">
        <v>767731</v>
      </c>
      <c r="CB11" s="9">
        <f t="shared" si="30"/>
        <v>141188</v>
      </c>
      <c r="CC11" s="9">
        <f t="shared" si="31"/>
        <v>4987126968</v>
      </c>
      <c r="CD11" s="9">
        <f t="shared" si="32"/>
        <v>4441208939</v>
      </c>
      <c r="CE11" s="9">
        <f t="shared" si="33"/>
        <v>179093854</v>
      </c>
      <c r="CF11" s="9">
        <f t="shared" si="34"/>
        <v>350217540</v>
      </c>
      <c r="CG11" s="9">
        <f t="shared" si="35"/>
        <v>16606555</v>
      </c>
      <c r="CH11" s="6"/>
      <c r="CI11" s="6"/>
      <c r="CJ11" s="6"/>
      <c r="CK11" s="6"/>
      <c r="CL11" s="6"/>
      <c r="CM11" s="6"/>
      <c r="CN11" s="18">
        <v>1175</v>
      </c>
      <c r="CO11" s="9">
        <v>7939079</v>
      </c>
      <c r="CP11" s="9">
        <v>7145023</v>
      </c>
      <c r="CQ11" s="9">
        <v>0</v>
      </c>
      <c r="CR11" s="9">
        <v>794056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1175</v>
      </c>
      <c r="DG11" s="9">
        <f t="shared" si="37"/>
        <v>7939079</v>
      </c>
      <c r="DH11" s="9">
        <f t="shared" si="38"/>
        <v>7145023</v>
      </c>
      <c r="DI11" s="9">
        <f t="shared" si="39"/>
        <v>0</v>
      </c>
      <c r="DJ11" s="9">
        <f t="shared" si="40"/>
        <v>794056</v>
      </c>
      <c r="DK11" s="9">
        <f t="shared" si="41"/>
        <v>0</v>
      </c>
      <c r="DL11" s="9">
        <f t="shared" si="42"/>
        <v>142363</v>
      </c>
      <c r="DM11" s="9">
        <f t="shared" si="43"/>
        <v>4995066047</v>
      </c>
      <c r="DN11" s="9">
        <f t="shared" si="44"/>
        <v>4448353962</v>
      </c>
      <c r="DO11" s="9">
        <f t="shared" si="45"/>
        <v>179093854</v>
      </c>
      <c r="DP11" s="9">
        <f t="shared" si="46"/>
        <v>351011596</v>
      </c>
      <c r="DQ11" s="9">
        <f t="shared" si="47"/>
        <v>16606555</v>
      </c>
      <c r="DR11" s="9">
        <v>3162</v>
      </c>
      <c r="DS11" s="9">
        <v>1594</v>
      </c>
      <c r="DT11" s="9">
        <v>4756</v>
      </c>
      <c r="DU11" s="9">
        <v>742</v>
      </c>
      <c r="DV11" s="9">
        <v>212</v>
      </c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>
        <f t="shared" si="48"/>
        <v>0</v>
      </c>
      <c r="EK11" s="9">
        <f t="shared" si="48"/>
        <v>0</v>
      </c>
      <c r="EM11" s="9">
        <f t="shared" si="49"/>
        <v>141188</v>
      </c>
      <c r="EN11" s="9">
        <f t="shared" si="49"/>
        <v>4987126968</v>
      </c>
    </row>
    <row r="12" spans="1:144" s="7" customFormat="1" ht="15.95" customHeight="1" x14ac:dyDescent="0.15">
      <c r="A12" s="2" t="s">
        <v>34</v>
      </c>
      <c r="B12" s="8">
        <v>11731</v>
      </c>
      <c r="C12" s="9">
        <v>6771883480</v>
      </c>
      <c r="D12" s="9">
        <v>6094660949</v>
      </c>
      <c r="E12" s="9">
        <v>363969820</v>
      </c>
      <c r="F12" s="9">
        <v>297519761</v>
      </c>
      <c r="G12" s="9">
        <v>15732950</v>
      </c>
      <c r="H12" s="9">
        <v>151370</v>
      </c>
      <c r="I12" s="9">
        <v>2651043640</v>
      </c>
      <c r="J12" s="9">
        <v>2385916591</v>
      </c>
      <c r="K12" s="9">
        <v>55539841</v>
      </c>
      <c r="L12" s="9">
        <v>187100942</v>
      </c>
      <c r="M12" s="9">
        <v>22486086</v>
      </c>
      <c r="N12" s="9">
        <f t="shared" si="0"/>
        <v>163101</v>
      </c>
      <c r="O12" s="9">
        <f t="shared" si="1"/>
        <v>9422927120</v>
      </c>
      <c r="P12" s="9">
        <f t="shared" si="2"/>
        <v>8480577540</v>
      </c>
      <c r="Q12" s="9">
        <f t="shared" si="3"/>
        <v>419509661</v>
      </c>
      <c r="R12" s="9">
        <f t="shared" si="4"/>
        <v>484620703</v>
      </c>
      <c r="S12" s="9">
        <f t="shared" si="5"/>
        <v>38219036</v>
      </c>
      <c r="T12" s="8">
        <v>6</v>
      </c>
      <c r="U12" s="9">
        <v>2384170</v>
      </c>
      <c r="V12" s="9">
        <v>2145751</v>
      </c>
      <c r="W12" s="9">
        <v>85965</v>
      </c>
      <c r="X12" s="9">
        <v>152454</v>
      </c>
      <c r="Y12" s="9">
        <v>0</v>
      </c>
      <c r="Z12" s="9">
        <v>17917</v>
      </c>
      <c r="AA12" s="9">
        <v>254215310</v>
      </c>
      <c r="AB12" s="9">
        <v>228793779</v>
      </c>
      <c r="AC12" s="9">
        <v>49972</v>
      </c>
      <c r="AD12" s="9">
        <v>25371559</v>
      </c>
      <c r="AE12" s="9">
        <v>0</v>
      </c>
      <c r="AF12" s="9">
        <f t="shared" si="6"/>
        <v>17923</v>
      </c>
      <c r="AG12" s="9">
        <f t="shared" si="7"/>
        <v>256599480</v>
      </c>
      <c r="AH12" s="9">
        <f t="shared" si="8"/>
        <v>230939530</v>
      </c>
      <c r="AI12" s="9">
        <f t="shared" si="9"/>
        <v>135937</v>
      </c>
      <c r="AJ12" s="9">
        <f t="shared" si="10"/>
        <v>25524013</v>
      </c>
      <c r="AK12" s="9">
        <f t="shared" si="11"/>
        <v>0</v>
      </c>
      <c r="AL12" s="8">
        <f t="shared" si="12"/>
        <v>181024</v>
      </c>
      <c r="AM12" s="9">
        <f t="shared" si="13"/>
        <v>9679526600</v>
      </c>
      <c r="AN12" s="9">
        <f t="shared" si="14"/>
        <v>8711517070</v>
      </c>
      <c r="AO12" s="9">
        <f t="shared" si="15"/>
        <v>419645598</v>
      </c>
      <c r="AP12" s="9">
        <f t="shared" si="16"/>
        <v>510144716</v>
      </c>
      <c r="AQ12" s="9">
        <f t="shared" si="17"/>
        <v>38219036</v>
      </c>
      <c r="AR12" s="9">
        <v>112325</v>
      </c>
      <c r="AS12" s="9">
        <v>1581467720</v>
      </c>
      <c r="AT12" s="9">
        <v>1423320926</v>
      </c>
      <c r="AU12" s="9">
        <v>12558752</v>
      </c>
      <c r="AV12" s="9">
        <v>138556550</v>
      </c>
      <c r="AW12" s="9">
        <v>7031492</v>
      </c>
      <c r="AX12" s="9">
        <f t="shared" si="18"/>
        <v>293349</v>
      </c>
      <c r="AY12" s="9">
        <f t="shared" si="19"/>
        <v>11260994320</v>
      </c>
      <c r="AZ12" s="9">
        <f t="shared" si="20"/>
        <v>10134837996</v>
      </c>
      <c r="BA12" s="9">
        <f t="shared" si="21"/>
        <v>432204350</v>
      </c>
      <c r="BB12" s="9">
        <f t="shared" si="22"/>
        <v>648701266</v>
      </c>
      <c r="BC12" s="9">
        <f t="shared" si="23"/>
        <v>45250528</v>
      </c>
      <c r="BD12" s="8">
        <v>11267</v>
      </c>
      <c r="BE12" s="9">
        <v>395067295</v>
      </c>
      <c r="BF12" s="9">
        <v>228912955</v>
      </c>
      <c r="BG12" s="9">
        <v>0</v>
      </c>
      <c r="BH12" s="9">
        <v>165955100</v>
      </c>
      <c r="BI12" s="9">
        <v>199240</v>
      </c>
      <c r="BJ12" s="9">
        <v>6</v>
      </c>
      <c r="BK12" s="9">
        <v>67888</v>
      </c>
      <c r="BL12" s="9">
        <v>31398</v>
      </c>
      <c r="BM12" s="9">
        <v>0</v>
      </c>
      <c r="BN12" s="9">
        <v>36490</v>
      </c>
      <c r="BO12" s="9">
        <v>0</v>
      </c>
      <c r="BP12" s="9">
        <f t="shared" si="24"/>
        <v>11273</v>
      </c>
      <c r="BQ12" s="9">
        <f t="shared" si="25"/>
        <v>395135183</v>
      </c>
      <c r="BR12" s="9">
        <f t="shared" si="26"/>
        <v>228944353</v>
      </c>
      <c r="BS12" s="9">
        <f t="shared" si="27"/>
        <v>0</v>
      </c>
      <c r="BT12" s="9">
        <f t="shared" si="28"/>
        <v>165991590</v>
      </c>
      <c r="BU12" s="9">
        <f t="shared" si="29"/>
        <v>199240</v>
      </c>
      <c r="BV12" s="8">
        <v>392</v>
      </c>
      <c r="BW12" s="9">
        <v>41179890</v>
      </c>
      <c r="BX12" s="9">
        <v>37061901</v>
      </c>
      <c r="BY12" s="9">
        <v>1093139</v>
      </c>
      <c r="BZ12" s="9">
        <v>2104690</v>
      </c>
      <c r="CA12" s="9">
        <v>920160</v>
      </c>
      <c r="CB12" s="9">
        <f t="shared" si="30"/>
        <v>293741</v>
      </c>
      <c r="CC12" s="9">
        <f t="shared" si="31"/>
        <v>11697309393</v>
      </c>
      <c r="CD12" s="9">
        <f t="shared" si="32"/>
        <v>10400844250</v>
      </c>
      <c r="CE12" s="9">
        <f t="shared" si="33"/>
        <v>433297489</v>
      </c>
      <c r="CF12" s="9">
        <f t="shared" si="34"/>
        <v>816797546</v>
      </c>
      <c r="CG12" s="9">
        <f t="shared" si="35"/>
        <v>46369928</v>
      </c>
      <c r="CH12" s="6"/>
      <c r="CI12" s="6"/>
      <c r="CJ12" s="6"/>
      <c r="CK12" s="6"/>
      <c r="CL12" s="6"/>
      <c r="CM12" s="6"/>
      <c r="CN12" s="18">
        <v>2708</v>
      </c>
      <c r="CO12" s="9">
        <v>23169155</v>
      </c>
      <c r="CP12" s="9">
        <v>20851717</v>
      </c>
      <c r="CQ12" s="9">
        <v>0</v>
      </c>
      <c r="CR12" s="9">
        <v>2317438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2708</v>
      </c>
      <c r="DG12" s="9">
        <f t="shared" si="37"/>
        <v>23169155</v>
      </c>
      <c r="DH12" s="9">
        <f t="shared" si="38"/>
        <v>20851717</v>
      </c>
      <c r="DI12" s="9">
        <f t="shared" si="39"/>
        <v>0</v>
      </c>
      <c r="DJ12" s="9">
        <f t="shared" si="40"/>
        <v>2317438</v>
      </c>
      <c r="DK12" s="9">
        <f t="shared" si="41"/>
        <v>0</v>
      </c>
      <c r="DL12" s="9">
        <f t="shared" si="42"/>
        <v>296449</v>
      </c>
      <c r="DM12" s="9">
        <f t="shared" si="43"/>
        <v>11720478548</v>
      </c>
      <c r="DN12" s="9">
        <f t="shared" si="44"/>
        <v>10421695967</v>
      </c>
      <c r="DO12" s="9">
        <f t="shared" si="45"/>
        <v>433297489</v>
      </c>
      <c r="DP12" s="9">
        <f t="shared" si="46"/>
        <v>819114984</v>
      </c>
      <c r="DQ12" s="9">
        <f t="shared" si="47"/>
        <v>46369928</v>
      </c>
      <c r="DR12" s="9">
        <v>7951</v>
      </c>
      <c r="DS12" s="9">
        <v>3622</v>
      </c>
      <c r="DT12" s="9">
        <v>11573</v>
      </c>
      <c r="DU12" s="9">
        <v>1713</v>
      </c>
      <c r="DV12" s="9">
        <v>276</v>
      </c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>
        <f t="shared" si="48"/>
        <v>0</v>
      </c>
      <c r="EK12" s="9">
        <f t="shared" si="48"/>
        <v>0</v>
      </c>
      <c r="EM12" s="9">
        <f t="shared" si="49"/>
        <v>293741</v>
      </c>
      <c r="EN12" s="9">
        <f t="shared" si="49"/>
        <v>11697309393</v>
      </c>
    </row>
    <row r="13" spans="1:144" s="7" customFormat="1" ht="15.95" customHeight="1" x14ac:dyDescent="0.15">
      <c r="A13" s="2" t="s">
        <v>35</v>
      </c>
      <c r="B13" s="8">
        <v>5810</v>
      </c>
      <c r="C13" s="9">
        <v>2730696460</v>
      </c>
      <c r="D13" s="9">
        <v>2457622944</v>
      </c>
      <c r="E13" s="9">
        <v>142311270</v>
      </c>
      <c r="F13" s="9">
        <v>126869319</v>
      </c>
      <c r="G13" s="9">
        <v>3892927</v>
      </c>
      <c r="H13" s="9">
        <v>97030</v>
      </c>
      <c r="I13" s="9">
        <v>1666188720</v>
      </c>
      <c r="J13" s="9">
        <v>1499569853</v>
      </c>
      <c r="K13" s="9">
        <v>20835373</v>
      </c>
      <c r="L13" s="9">
        <v>138494566</v>
      </c>
      <c r="M13" s="9">
        <v>7288928</v>
      </c>
      <c r="N13" s="9">
        <f t="shared" si="0"/>
        <v>102840</v>
      </c>
      <c r="O13" s="9">
        <f t="shared" si="1"/>
        <v>4396885180</v>
      </c>
      <c r="P13" s="9">
        <f t="shared" si="2"/>
        <v>3957192797</v>
      </c>
      <c r="Q13" s="9">
        <f t="shared" si="3"/>
        <v>163146643</v>
      </c>
      <c r="R13" s="9">
        <f t="shared" si="4"/>
        <v>265363885</v>
      </c>
      <c r="S13" s="9">
        <f t="shared" si="5"/>
        <v>11181855</v>
      </c>
      <c r="T13" s="8">
        <v>10</v>
      </c>
      <c r="U13" s="9">
        <v>1408090</v>
      </c>
      <c r="V13" s="9">
        <v>1267266</v>
      </c>
      <c r="W13" s="9">
        <v>11934</v>
      </c>
      <c r="X13" s="9">
        <v>128890</v>
      </c>
      <c r="Y13" s="9">
        <v>0</v>
      </c>
      <c r="Z13" s="9">
        <v>9227</v>
      </c>
      <c r="AA13" s="9">
        <v>122145430</v>
      </c>
      <c r="AB13" s="9">
        <v>109930887</v>
      </c>
      <c r="AC13" s="9">
        <v>125202</v>
      </c>
      <c r="AD13" s="9">
        <v>12074664</v>
      </c>
      <c r="AE13" s="9">
        <v>14677</v>
      </c>
      <c r="AF13" s="9">
        <f t="shared" si="6"/>
        <v>9237</v>
      </c>
      <c r="AG13" s="9">
        <f t="shared" si="7"/>
        <v>123553520</v>
      </c>
      <c r="AH13" s="9">
        <f t="shared" si="8"/>
        <v>111198153</v>
      </c>
      <c r="AI13" s="9">
        <f t="shared" si="9"/>
        <v>137136</v>
      </c>
      <c r="AJ13" s="9">
        <f t="shared" si="10"/>
        <v>12203554</v>
      </c>
      <c r="AK13" s="9">
        <f t="shared" si="11"/>
        <v>14677</v>
      </c>
      <c r="AL13" s="8">
        <f t="shared" si="12"/>
        <v>112077</v>
      </c>
      <c r="AM13" s="9">
        <f t="shared" si="13"/>
        <v>4520438700</v>
      </c>
      <c r="AN13" s="9">
        <f t="shared" si="14"/>
        <v>4068390950</v>
      </c>
      <c r="AO13" s="9">
        <f t="shared" si="15"/>
        <v>163283779</v>
      </c>
      <c r="AP13" s="9">
        <f t="shared" si="16"/>
        <v>277567439</v>
      </c>
      <c r="AQ13" s="9">
        <f t="shared" si="17"/>
        <v>11196532</v>
      </c>
      <c r="AR13" s="9">
        <v>47804</v>
      </c>
      <c r="AS13" s="9">
        <v>647186120</v>
      </c>
      <c r="AT13" s="9">
        <v>582467508</v>
      </c>
      <c r="AU13" s="9">
        <v>4666945</v>
      </c>
      <c r="AV13" s="9">
        <v>56078702</v>
      </c>
      <c r="AW13" s="9">
        <v>3972965</v>
      </c>
      <c r="AX13" s="9">
        <f t="shared" si="18"/>
        <v>159881</v>
      </c>
      <c r="AY13" s="9">
        <f t="shared" si="19"/>
        <v>5167624820</v>
      </c>
      <c r="AZ13" s="9">
        <f t="shared" si="20"/>
        <v>4650858458</v>
      </c>
      <c r="BA13" s="9">
        <f t="shared" si="21"/>
        <v>167950724</v>
      </c>
      <c r="BB13" s="9">
        <f t="shared" si="22"/>
        <v>333646141</v>
      </c>
      <c r="BC13" s="9">
        <f t="shared" si="23"/>
        <v>15169497</v>
      </c>
      <c r="BD13" s="8">
        <v>5628</v>
      </c>
      <c r="BE13" s="9">
        <v>188203480</v>
      </c>
      <c r="BF13" s="9">
        <v>112753670</v>
      </c>
      <c r="BG13" s="9">
        <v>0</v>
      </c>
      <c r="BH13" s="9">
        <v>74510800</v>
      </c>
      <c r="BI13" s="9">
        <v>939010</v>
      </c>
      <c r="BJ13" s="9">
        <v>9</v>
      </c>
      <c r="BK13" s="9">
        <v>37006</v>
      </c>
      <c r="BL13" s="9">
        <v>16926</v>
      </c>
      <c r="BM13" s="9">
        <v>0</v>
      </c>
      <c r="BN13" s="9">
        <v>20080</v>
      </c>
      <c r="BO13" s="9">
        <v>0</v>
      </c>
      <c r="BP13" s="9">
        <f t="shared" si="24"/>
        <v>5637</v>
      </c>
      <c r="BQ13" s="9">
        <f t="shared" si="25"/>
        <v>188240486</v>
      </c>
      <c r="BR13" s="9">
        <f t="shared" si="26"/>
        <v>112770596</v>
      </c>
      <c r="BS13" s="9">
        <f t="shared" si="27"/>
        <v>0</v>
      </c>
      <c r="BT13" s="9">
        <f t="shared" si="28"/>
        <v>74530880</v>
      </c>
      <c r="BU13" s="9">
        <f t="shared" si="29"/>
        <v>939010</v>
      </c>
      <c r="BV13" s="8">
        <v>461</v>
      </c>
      <c r="BW13" s="9">
        <v>53982055</v>
      </c>
      <c r="BX13" s="9">
        <v>48583848.5</v>
      </c>
      <c r="BY13" s="9">
        <v>1390616</v>
      </c>
      <c r="BZ13" s="9">
        <v>2416545.5</v>
      </c>
      <c r="CA13" s="9">
        <v>1591045</v>
      </c>
      <c r="CB13" s="9">
        <f t="shared" si="30"/>
        <v>160342</v>
      </c>
      <c r="CC13" s="9">
        <f t="shared" si="31"/>
        <v>5409847361</v>
      </c>
      <c r="CD13" s="9">
        <f t="shared" si="32"/>
        <v>4812212902.5</v>
      </c>
      <c r="CE13" s="9">
        <f t="shared" si="33"/>
        <v>169341340</v>
      </c>
      <c r="CF13" s="9">
        <f t="shared" si="34"/>
        <v>410593566.5</v>
      </c>
      <c r="CG13" s="9">
        <f t="shared" si="35"/>
        <v>17699552</v>
      </c>
      <c r="CH13" s="6"/>
      <c r="CI13" s="6"/>
      <c r="CJ13" s="6"/>
      <c r="CK13" s="6"/>
      <c r="CL13" s="6"/>
      <c r="CM13" s="6"/>
      <c r="CN13" s="18">
        <v>839</v>
      </c>
      <c r="CO13" s="9">
        <v>5338022</v>
      </c>
      <c r="CP13" s="9">
        <v>4804071</v>
      </c>
      <c r="CQ13" s="9">
        <v>0</v>
      </c>
      <c r="CR13" s="9">
        <v>533951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839</v>
      </c>
      <c r="DG13" s="9">
        <f t="shared" si="37"/>
        <v>5338022</v>
      </c>
      <c r="DH13" s="9">
        <f t="shared" si="38"/>
        <v>4804071</v>
      </c>
      <c r="DI13" s="9">
        <f t="shared" si="39"/>
        <v>0</v>
      </c>
      <c r="DJ13" s="9">
        <f t="shared" si="40"/>
        <v>533951</v>
      </c>
      <c r="DK13" s="9">
        <f t="shared" si="41"/>
        <v>0</v>
      </c>
      <c r="DL13" s="9">
        <f t="shared" si="42"/>
        <v>161181</v>
      </c>
      <c r="DM13" s="9">
        <f t="shared" si="43"/>
        <v>5415185383</v>
      </c>
      <c r="DN13" s="9">
        <f t="shared" si="44"/>
        <v>4817016973.5</v>
      </c>
      <c r="DO13" s="9">
        <f t="shared" si="45"/>
        <v>169341340</v>
      </c>
      <c r="DP13" s="9">
        <f t="shared" si="46"/>
        <v>411127517.5</v>
      </c>
      <c r="DQ13" s="9">
        <f t="shared" si="47"/>
        <v>17699552</v>
      </c>
      <c r="DR13" s="9">
        <v>3910</v>
      </c>
      <c r="DS13" s="9">
        <v>1872</v>
      </c>
      <c r="DT13" s="9">
        <v>5782</v>
      </c>
      <c r="DU13" s="9">
        <v>483</v>
      </c>
      <c r="DV13" s="9">
        <v>119</v>
      </c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>
        <f t="shared" si="48"/>
        <v>0</v>
      </c>
      <c r="EK13" s="9">
        <f t="shared" si="48"/>
        <v>0</v>
      </c>
      <c r="EM13" s="9">
        <f t="shared" si="49"/>
        <v>160342</v>
      </c>
      <c r="EN13" s="9">
        <f t="shared" si="49"/>
        <v>5409847361</v>
      </c>
    </row>
    <row r="14" spans="1:144" s="7" customFormat="1" ht="15.95" customHeight="1" x14ac:dyDescent="0.15">
      <c r="A14" s="2" t="s">
        <v>36</v>
      </c>
      <c r="B14" s="8">
        <v>5820</v>
      </c>
      <c r="C14" s="9">
        <v>3376498310</v>
      </c>
      <c r="D14" s="9">
        <v>3036531531</v>
      </c>
      <c r="E14" s="9">
        <v>178422845</v>
      </c>
      <c r="F14" s="9">
        <v>151606865</v>
      </c>
      <c r="G14" s="9">
        <v>9937069</v>
      </c>
      <c r="H14" s="9">
        <v>72785</v>
      </c>
      <c r="I14" s="9">
        <v>1175226660</v>
      </c>
      <c r="J14" s="9">
        <v>1057700033</v>
      </c>
      <c r="K14" s="9">
        <v>22495548</v>
      </c>
      <c r="L14" s="9">
        <v>89063809</v>
      </c>
      <c r="M14" s="9">
        <v>5967270</v>
      </c>
      <c r="N14" s="9">
        <f t="shared" si="0"/>
        <v>78605</v>
      </c>
      <c r="O14" s="9">
        <f t="shared" si="1"/>
        <v>4551724970</v>
      </c>
      <c r="P14" s="9">
        <f t="shared" si="2"/>
        <v>4094231564</v>
      </c>
      <c r="Q14" s="9">
        <f t="shared" si="3"/>
        <v>200918393</v>
      </c>
      <c r="R14" s="9">
        <f t="shared" si="4"/>
        <v>240670674</v>
      </c>
      <c r="S14" s="9">
        <f t="shared" si="5"/>
        <v>15904339</v>
      </c>
      <c r="T14" s="8">
        <v>6</v>
      </c>
      <c r="U14" s="9">
        <v>1082600</v>
      </c>
      <c r="V14" s="9">
        <v>972625</v>
      </c>
      <c r="W14" s="9">
        <v>3085</v>
      </c>
      <c r="X14" s="9">
        <v>106890</v>
      </c>
      <c r="Y14" s="9">
        <v>0</v>
      </c>
      <c r="Z14" s="9">
        <v>6951</v>
      </c>
      <c r="AA14" s="9">
        <v>104438730</v>
      </c>
      <c r="AB14" s="9">
        <v>93994857</v>
      </c>
      <c r="AC14" s="9">
        <v>46291</v>
      </c>
      <c r="AD14" s="9">
        <v>10397582</v>
      </c>
      <c r="AE14" s="9">
        <v>0</v>
      </c>
      <c r="AF14" s="9">
        <f t="shared" si="6"/>
        <v>6957</v>
      </c>
      <c r="AG14" s="9">
        <f t="shared" si="7"/>
        <v>105521330</v>
      </c>
      <c r="AH14" s="9">
        <f t="shared" si="8"/>
        <v>94967482</v>
      </c>
      <c r="AI14" s="9">
        <f t="shared" si="9"/>
        <v>49376</v>
      </c>
      <c r="AJ14" s="9">
        <f t="shared" si="10"/>
        <v>10504472</v>
      </c>
      <c r="AK14" s="9">
        <f t="shared" si="11"/>
        <v>0</v>
      </c>
      <c r="AL14" s="8">
        <f t="shared" si="12"/>
        <v>85562</v>
      </c>
      <c r="AM14" s="9">
        <f t="shared" si="13"/>
        <v>4657246300</v>
      </c>
      <c r="AN14" s="9">
        <f t="shared" si="14"/>
        <v>4189199046</v>
      </c>
      <c r="AO14" s="9">
        <f t="shared" si="15"/>
        <v>200967769</v>
      </c>
      <c r="AP14" s="9">
        <f t="shared" si="16"/>
        <v>251175146</v>
      </c>
      <c r="AQ14" s="9">
        <f t="shared" si="17"/>
        <v>15904339</v>
      </c>
      <c r="AR14" s="9">
        <v>53366</v>
      </c>
      <c r="AS14" s="9">
        <v>728250950</v>
      </c>
      <c r="AT14" s="9">
        <v>655425834</v>
      </c>
      <c r="AU14" s="9">
        <v>2788199</v>
      </c>
      <c r="AV14" s="9">
        <v>67111743</v>
      </c>
      <c r="AW14" s="9">
        <v>2925174</v>
      </c>
      <c r="AX14" s="9">
        <f t="shared" si="18"/>
        <v>138928</v>
      </c>
      <c r="AY14" s="9">
        <f t="shared" si="19"/>
        <v>5385497250</v>
      </c>
      <c r="AZ14" s="9">
        <f t="shared" si="20"/>
        <v>4844624880</v>
      </c>
      <c r="BA14" s="9">
        <f t="shared" si="21"/>
        <v>203755968</v>
      </c>
      <c r="BB14" s="9">
        <f t="shared" si="22"/>
        <v>318286889</v>
      </c>
      <c r="BC14" s="9">
        <f t="shared" si="23"/>
        <v>18829513</v>
      </c>
      <c r="BD14" s="8">
        <v>5676</v>
      </c>
      <c r="BE14" s="9">
        <v>193116359</v>
      </c>
      <c r="BF14" s="9">
        <v>109971659</v>
      </c>
      <c r="BG14" s="9">
        <v>0</v>
      </c>
      <c r="BH14" s="9">
        <v>83144700</v>
      </c>
      <c r="BI14" s="9">
        <v>0</v>
      </c>
      <c r="BJ14" s="9">
        <v>6</v>
      </c>
      <c r="BK14" s="9">
        <v>28620</v>
      </c>
      <c r="BL14" s="9">
        <v>16330</v>
      </c>
      <c r="BM14" s="9">
        <v>0</v>
      </c>
      <c r="BN14" s="9">
        <v>12290</v>
      </c>
      <c r="BO14" s="9">
        <v>0</v>
      </c>
      <c r="BP14" s="9">
        <f t="shared" si="24"/>
        <v>5682</v>
      </c>
      <c r="BQ14" s="9">
        <f t="shared" si="25"/>
        <v>193144979</v>
      </c>
      <c r="BR14" s="9">
        <f t="shared" si="26"/>
        <v>109987989</v>
      </c>
      <c r="BS14" s="9">
        <f t="shared" si="27"/>
        <v>0</v>
      </c>
      <c r="BT14" s="9">
        <f t="shared" si="28"/>
        <v>83156990</v>
      </c>
      <c r="BU14" s="9">
        <f t="shared" si="29"/>
        <v>0</v>
      </c>
      <c r="BV14" s="8">
        <v>218</v>
      </c>
      <c r="BW14" s="9">
        <v>35150140</v>
      </c>
      <c r="BX14" s="9">
        <v>31635126</v>
      </c>
      <c r="BY14" s="9">
        <v>1441846</v>
      </c>
      <c r="BZ14" s="9">
        <v>1462747</v>
      </c>
      <c r="CA14" s="9">
        <v>610421</v>
      </c>
      <c r="CB14" s="9">
        <f t="shared" si="30"/>
        <v>139146</v>
      </c>
      <c r="CC14" s="9">
        <f t="shared" si="31"/>
        <v>5613792369</v>
      </c>
      <c r="CD14" s="9">
        <f t="shared" si="32"/>
        <v>4986247995</v>
      </c>
      <c r="CE14" s="9">
        <f t="shared" si="33"/>
        <v>205197814</v>
      </c>
      <c r="CF14" s="9">
        <f t="shared" si="34"/>
        <v>402906626</v>
      </c>
      <c r="CG14" s="9">
        <f t="shared" si="35"/>
        <v>19439934</v>
      </c>
      <c r="CH14" s="6"/>
      <c r="CI14" s="6"/>
      <c r="CJ14" s="6"/>
      <c r="CK14" s="6"/>
      <c r="CL14" s="6"/>
      <c r="CM14" s="6"/>
      <c r="CN14" s="18">
        <v>1308</v>
      </c>
      <c r="CO14" s="9">
        <v>8522276</v>
      </c>
      <c r="CP14" s="9">
        <v>7669903</v>
      </c>
      <c r="CQ14" s="9">
        <v>0</v>
      </c>
      <c r="CR14" s="9">
        <v>852373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1308</v>
      </c>
      <c r="DG14" s="9">
        <f t="shared" si="37"/>
        <v>8522276</v>
      </c>
      <c r="DH14" s="9">
        <f t="shared" si="38"/>
        <v>7669903</v>
      </c>
      <c r="DI14" s="9">
        <f t="shared" si="39"/>
        <v>0</v>
      </c>
      <c r="DJ14" s="9">
        <f t="shared" si="40"/>
        <v>852373</v>
      </c>
      <c r="DK14" s="9">
        <f t="shared" si="41"/>
        <v>0</v>
      </c>
      <c r="DL14" s="9">
        <f t="shared" si="42"/>
        <v>140454</v>
      </c>
      <c r="DM14" s="9">
        <f t="shared" si="43"/>
        <v>5622314645</v>
      </c>
      <c r="DN14" s="9">
        <f t="shared" si="44"/>
        <v>4993917898</v>
      </c>
      <c r="DO14" s="9">
        <f t="shared" si="45"/>
        <v>205197814</v>
      </c>
      <c r="DP14" s="9">
        <f t="shared" si="46"/>
        <v>403758999</v>
      </c>
      <c r="DQ14" s="9">
        <f t="shared" si="47"/>
        <v>19439934</v>
      </c>
      <c r="DR14" s="9">
        <v>4000</v>
      </c>
      <c r="DS14" s="9">
        <v>1478</v>
      </c>
      <c r="DT14" s="9">
        <v>5478</v>
      </c>
      <c r="DU14" s="9">
        <v>708</v>
      </c>
      <c r="DV14" s="9">
        <v>247</v>
      </c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>
        <f t="shared" si="48"/>
        <v>0</v>
      </c>
      <c r="EK14" s="9">
        <f t="shared" si="48"/>
        <v>0</v>
      </c>
      <c r="EM14" s="9">
        <f t="shared" si="49"/>
        <v>139146</v>
      </c>
      <c r="EN14" s="9">
        <f t="shared" si="49"/>
        <v>5613792369</v>
      </c>
    </row>
    <row r="15" spans="1:144" s="7" customFormat="1" ht="15.95" customHeight="1" x14ac:dyDescent="0.15">
      <c r="A15" s="2" t="s">
        <v>60</v>
      </c>
      <c r="B15" s="8">
        <v>748</v>
      </c>
      <c r="C15" s="9">
        <v>434185350</v>
      </c>
      <c r="D15" s="9">
        <v>390761246</v>
      </c>
      <c r="E15" s="9">
        <v>25023246</v>
      </c>
      <c r="F15" s="9">
        <v>17309842</v>
      </c>
      <c r="G15" s="9">
        <v>1091016</v>
      </c>
      <c r="H15" s="9">
        <v>11613</v>
      </c>
      <c r="I15" s="9">
        <v>140724010</v>
      </c>
      <c r="J15" s="9">
        <v>126651309</v>
      </c>
      <c r="K15" s="9">
        <v>1450579</v>
      </c>
      <c r="L15" s="9">
        <v>12088049</v>
      </c>
      <c r="M15" s="9">
        <v>534073</v>
      </c>
      <c r="N15" s="9">
        <f t="shared" si="0"/>
        <v>12361</v>
      </c>
      <c r="O15" s="9">
        <f t="shared" si="1"/>
        <v>574909360</v>
      </c>
      <c r="P15" s="9">
        <f t="shared" si="2"/>
        <v>517412555</v>
      </c>
      <c r="Q15" s="9">
        <f t="shared" si="3"/>
        <v>26473825</v>
      </c>
      <c r="R15" s="9">
        <f t="shared" si="4"/>
        <v>29397891</v>
      </c>
      <c r="S15" s="9">
        <f t="shared" si="5"/>
        <v>1625089</v>
      </c>
      <c r="T15" s="8">
        <v>2</v>
      </c>
      <c r="U15" s="9">
        <v>336460</v>
      </c>
      <c r="V15" s="9">
        <v>302810</v>
      </c>
      <c r="W15" s="9">
        <v>580</v>
      </c>
      <c r="X15" s="9">
        <v>33070</v>
      </c>
      <c r="Y15" s="9">
        <v>0</v>
      </c>
      <c r="Z15" s="9">
        <v>1053</v>
      </c>
      <c r="AA15" s="9">
        <v>15839620</v>
      </c>
      <c r="AB15" s="9">
        <v>14255658</v>
      </c>
      <c r="AC15" s="9">
        <v>45505</v>
      </c>
      <c r="AD15" s="9">
        <v>1538457</v>
      </c>
      <c r="AE15" s="9">
        <v>0</v>
      </c>
      <c r="AF15" s="9">
        <f t="shared" si="6"/>
        <v>1055</v>
      </c>
      <c r="AG15" s="9">
        <f t="shared" si="7"/>
        <v>16176080</v>
      </c>
      <c r="AH15" s="9">
        <f t="shared" si="8"/>
        <v>14558468</v>
      </c>
      <c r="AI15" s="9">
        <f t="shared" si="9"/>
        <v>46085</v>
      </c>
      <c r="AJ15" s="9">
        <f t="shared" si="10"/>
        <v>1571527</v>
      </c>
      <c r="AK15" s="9">
        <f t="shared" si="11"/>
        <v>0</v>
      </c>
      <c r="AL15" s="8">
        <f t="shared" si="12"/>
        <v>13416</v>
      </c>
      <c r="AM15" s="9">
        <f t="shared" si="13"/>
        <v>591085440</v>
      </c>
      <c r="AN15" s="9">
        <f t="shared" si="14"/>
        <v>531971023</v>
      </c>
      <c r="AO15" s="9">
        <f t="shared" si="15"/>
        <v>26519910</v>
      </c>
      <c r="AP15" s="9">
        <f t="shared" si="16"/>
        <v>30969418</v>
      </c>
      <c r="AQ15" s="9">
        <f t="shared" si="17"/>
        <v>1625089</v>
      </c>
      <c r="AR15" s="9">
        <v>9395</v>
      </c>
      <c r="AS15" s="9">
        <v>121099640</v>
      </c>
      <c r="AT15" s="9">
        <v>108989670</v>
      </c>
      <c r="AU15" s="9">
        <v>400436</v>
      </c>
      <c r="AV15" s="9">
        <v>11489314</v>
      </c>
      <c r="AW15" s="9">
        <v>220220</v>
      </c>
      <c r="AX15" s="9">
        <f t="shared" si="18"/>
        <v>22811</v>
      </c>
      <c r="AY15" s="9">
        <f t="shared" si="19"/>
        <v>712185080</v>
      </c>
      <c r="AZ15" s="9">
        <f t="shared" si="20"/>
        <v>640960693</v>
      </c>
      <c r="BA15" s="9">
        <f t="shared" si="21"/>
        <v>26920346</v>
      </c>
      <c r="BB15" s="9">
        <f t="shared" si="22"/>
        <v>42458732</v>
      </c>
      <c r="BC15" s="9">
        <f t="shared" si="23"/>
        <v>1845309</v>
      </c>
      <c r="BD15" s="8">
        <v>731</v>
      </c>
      <c r="BE15" s="9">
        <v>25738340</v>
      </c>
      <c r="BF15" s="9">
        <v>16254850</v>
      </c>
      <c r="BG15" s="9">
        <v>0</v>
      </c>
      <c r="BH15" s="9">
        <v>9483490</v>
      </c>
      <c r="BI15" s="9">
        <v>0</v>
      </c>
      <c r="BJ15" s="9">
        <v>2</v>
      </c>
      <c r="BK15" s="9">
        <v>4090</v>
      </c>
      <c r="BL15" s="9">
        <v>2830</v>
      </c>
      <c r="BM15" s="9">
        <v>0</v>
      </c>
      <c r="BN15" s="9">
        <v>1260</v>
      </c>
      <c r="BO15" s="9">
        <v>0</v>
      </c>
      <c r="BP15" s="9">
        <f t="shared" si="24"/>
        <v>733</v>
      </c>
      <c r="BQ15" s="9">
        <f t="shared" si="25"/>
        <v>25742430</v>
      </c>
      <c r="BR15" s="9">
        <f t="shared" si="26"/>
        <v>16257680</v>
      </c>
      <c r="BS15" s="9">
        <f t="shared" si="27"/>
        <v>0</v>
      </c>
      <c r="BT15" s="9">
        <f t="shared" si="28"/>
        <v>9484750</v>
      </c>
      <c r="BU15" s="9">
        <f t="shared" si="29"/>
        <v>0</v>
      </c>
      <c r="BV15" s="8">
        <v>10</v>
      </c>
      <c r="BW15" s="9">
        <v>697060</v>
      </c>
      <c r="BX15" s="9">
        <v>627354</v>
      </c>
      <c r="BY15" s="9">
        <v>11286</v>
      </c>
      <c r="BZ15" s="9">
        <v>41515</v>
      </c>
      <c r="CA15" s="9">
        <v>16905</v>
      </c>
      <c r="CB15" s="9">
        <f t="shared" si="30"/>
        <v>22821</v>
      </c>
      <c r="CC15" s="9">
        <f t="shared" si="31"/>
        <v>738624570</v>
      </c>
      <c r="CD15" s="9">
        <f t="shared" si="32"/>
        <v>657845727</v>
      </c>
      <c r="CE15" s="9">
        <f t="shared" si="33"/>
        <v>26931632</v>
      </c>
      <c r="CF15" s="9">
        <f t="shared" si="34"/>
        <v>51984997</v>
      </c>
      <c r="CG15" s="9">
        <f t="shared" si="35"/>
        <v>1862214</v>
      </c>
      <c r="CH15" s="6"/>
      <c r="CI15" s="6"/>
      <c r="CJ15" s="6"/>
      <c r="CK15" s="6"/>
      <c r="CL15" s="6"/>
      <c r="CM15" s="6"/>
      <c r="CN15" s="18">
        <v>16</v>
      </c>
      <c r="CO15" s="9">
        <v>66410</v>
      </c>
      <c r="CP15" s="9">
        <v>59768</v>
      </c>
      <c r="CQ15" s="9">
        <v>0</v>
      </c>
      <c r="CR15" s="9">
        <v>6642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16</v>
      </c>
      <c r="DG15" s="9">
        <f t="shared" si="37"/>
        <v>66410</v>
      </c>
      <c r="DH15" s="9">
        <f t="shared" si="38"/>
        <v>59768</v>
      </c>
      <c r="DI15" s="9">
        <f t="shared" si="39"/>
        <v>0</v>
      </c>
      <c r="DJ15" s="9">
        <f t="shared" si="40"/>
        <v>6642</v>
      </c>
      <c r="DK15" s="9">
        <f t="shared" si="41"/>
        <v>0</v>
      </c>
      <c r="DL15" s="9">
        <f t="shared" si="42"/>
        <v>22837</v>
      </c>
      <c r="DM15" s="9">
        <f t="shared" si="43"/>
        <v>738690980</v>
      </c>
      <c r="DN15" s="9">
        <f t="shared" si="44"/>
        <v>657905495</v>
      </c>
      <c r="DO15" s="9">
        <f t="shared" si="45"/>
        <v>26931632</v>
      </c>
      <c r="DP15" s="9">
        <f t="shared" si="46"/>
        <v>51991639</v>
      </c>
      <c r="DQ15" s="9">
        <f t="shared" si="47"/>
        <v>1862214</v>
      </c>
      <c r="DR15" s="9">
        <v>552</v>
      </c>
      <c r="DS15" s="9">
        <v>138</v>
      </c>
      <c r="DT15" s="9">
        <v>690</v>
      </c>
      <c r="DU15" s="9">
        <v>53</v>
      </c>
      <c r="DV15" s="9">
        <v>17</v>
      </c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>
        <f t="shared" si="48"/>
        <v>0</v>
      </c>
      <c r="EK15" s="9">
        <f t="shared" si="48"/>
        <v>0</v>
      </c>
      <c r="EM15" s="9">
        <f t="shared" si="49"/>
        <v>22821</v>
      </c>
      <c r="EN15" s="9">
        <f t="shared" si="49"/>
        <v>738624570</v>
      </c>
    </row>
    <row r="16" spans="1:144" s="7" customFormat="1" ht="15.95" customHeight="1" x14ac:dyDescent="0.15">
      <c r="A16" s="2" t="s">
        <v>37</v>
      </c>
      <c r="B16" s="8">
        <v>687</v>
      </c>
      <c r="C16" s="9">
        <v>400896870</v>
      </c>
      <c r="D16" s="9">
        <v>360803761</v>
      </c>
      <c r="E16" s="9">
        <v>22433689</v>
      </c>
      <c r="F16" s="9">
        <v>16660247</v>
      </c>
      <c r="G16" s="9">
        <v>999173</v>
      </c>
      <c r="H16" s="9">
        <v>8485</v>
      </c>
      <c r="I16" s="9">
        <v>95140240</v>
      </c>
      <c r="J16" s="9">
        <v>85626215</v>
      </c>
      <c r="K16" s="9">
        <v>591624</v>
      </c>
      <c r="L16" s="9">
        <v>8457193</v>
      </c>
      <c r="M16" s="9">
        <v>465208</v>
      </c>
      <c r="N16" s="9">
        <f t="shared" si="0"/>
        <v>9172</v>
      </c>
      <c r="O16" s="9">
        <f t="shared" si="1"/>
        <v>496037110</v>
      </c>
      <c r="P16" s="9">
        <f t="shared" si="2"/>
        <v>446429976</v>
      </c>
      <c r="Q16" s="9">
        <f t="shared" si="3"/>
        <v>23025313</v>
      </c>
      <c r="R16" s="9">
        <f t="shared" si="4"/>
        <v>25117440</v>
      </c>
      <c r="S16" s="9">
        <f t="shared" si="5"/>
        <v>1464381</v>
      </c>
      <c r="T16" s="8">
        <v>2</v>
      </c>
      <c r="U16" s="9">
        <v>860810</v>
      </c>
      <c r="V16" s="9">
        <v>774729</v>
      </c>
      <c r="W16" s="9">
        <v>50697</v>
      </c>
      <c r="X16" s="9">
        <v>35384</v>
      </c>
      <c r="Y16" s="9">
        <v>0</v>
      </c>
      <c r="Z16" s="9">
        <v>933</v>
      </c>
      <c r="AA16" s="9">
        <v>15075330</v>
      </c>
      <c r="AB16" s="9">
        <v>13567797</v>
      </c>
      <c r="AC16" s="9">
        <v>0</v>
      </c>
      <c r="AD16" s="9">
        <v>1507533</v>
      </c>
      <c r="AE16" s="9">
        <v>0</v>
      </c>
      <c r="AF16" s="9">
        <f t="shared" si="6"/>
        <v>935</v>
      </c>
      <c r="AG16" s="9">
        <f t="shared" si="7"/>
        <v>15936140</v>
      </c>
      <c r="AH16" s="9">
        <f t="shared" si="8"/>
        <v>14342526</v>
      </c>
      <c r="AI16" s="9">
        <f t="shared" si="9"/>
        <v>50697</v>
      </c>
      <c r="AJ16" s="9">
        <f t="shared" si="10"/>
        <v>1542917</v>
      </c>
      <c r="AK16" s="9">
        <f t="shared" si="11"/>
        <v>0</v>
      </c>
      <c r="AL16" s="8">
        <f t="shared" si="12"/>
        <v>10107</v>
      </c>
      <c r="AM16" s="9">
        <f t="shared" si="13"/>
        <v>511973250</v>
      </c>
      <c r="AN16" s="9">
        <f t="shared" si="14"/>
        <v>460772502</v>
      </c>
      <c r="AO16" s="9">
        <f t="shared" si="15"/>
        <v>23076010</v>
      </c>
      <c r="AP16" s="9">
        <f t="shared" si="16"/>
        <v>26660357</v>
      </c>
      <c r="AQ16" s="9">
        <f t="shared" si="17"/>
        <v>1464381</v>
      </c>
      <c r="AR16" s="9">
        <v>7056</v>
      </c>
      <c r="AS16" s="9">
        <v>97902700</v>
      </c>
      <c r="AT16" s="9">
        <v>88112430</v>
      </c>
      <c r="AU16" s="9">
        <v>477593</v>
      </c>
      <c r="AV16" s="9">
        <v>9117853</v>
      </c>
      <c r="AW16" s="9">
        <v>194824</v>
      </c>
      <c r="AX16" s="9">
        <f t="shared" si="18"/>
        <v>17163</v>
      </c>
      <c r="AY16" s="9">
        <f t="shared" si="19"/>
        <v>609875950</v>
      </c>
      <c r="AZ16" s="9">
        <f t="shared" si="20"/>
        <v>548884932</v>
      </c>
      <c r="BA16" s="9">
        <f t="shared" si="21"/>
        <v>23553603</v>
      </c>
      <c r="BB16" s="9">
        <f t="shared" si="22"/>
        <v>35778210</v>
      </c>
      <c r="BC16" s="9">
        <f t="shared" si="23"/>
        <v>1659205</v>
      </c>
      <c r="BD16" s="8">
        <v>671</v>
      </c>
      <c r="BE16" s="9">
        <v>24278543</v>
      </c>
      <c r="BF16" s="9">
        <v>13519843</v>
      </c>
      <c r="BG16" s="9">
        <v>0</v>
      </c>
      <c r="BH16" s="9">
        <v>10758700</v>
      </c>
      <c r="BI16" s="9">
        <v>0</v>
      </c>
      <c r="BJ16" s="9">
        <v>2</v>
      </c>
      <c r="BK16" s="9">
        <v>30540</v>
      </c>
      <c r="BL16" s="9">
        <v>20170</v>
      </c>
      <c r="BM16" s="9">
        <v>0</v>
      </c>
      <c r="BN16" s="9">
        <v>10370</v>
      </c>
      <c r="BO16" s="9">
        <v>0</v>
      </c>
      <c r="BP16" s="9">
        <f t="shared" si="24"/>
        <v>673</v>
      </c>
      <c r="BQ16" s="9">
        <f t="shared" si="25"/>
        <v>24309083</v>
      </c>
      <c r="BR16" s="9">
        <f t="shared" si="26"/>
        <v>13540013</v>
      </c>
      <c r="BS16" s="9">
        <f t="shared" si="27"/>
        <v>0</v>
      </c>
      <c r="BT16" s="9">
        <f t="shared" si="28"/>
        <v>10769070</v>
      </c>
      <c r="BU16" s="9">
        <f t="shared" si="29"/>
        <v>0</v>
      </c>
      <c r="BV16" s="8">
        <v>15</v>
      </c>
      <c r="BW16" s="9">
        <v>1371530</v>
      </c>
      <c r="BX16" s="9">
        <v>1234377</v>
      </c>
      <c r="BY16" s="9">
        <v>21848</v>
      </c>
      <c r="BZ16" s="9">
        <v>104416</v>
      </c>
      <c r="CA16" s="9">
        <v>10889</v>
      </c>
      <c r="CB16" s="9">
        <f t="shared" si="30"/>
        <v>17178</v>
      </c>
      <c r="CC16" s="9">
        <f t="shared" si="31"/>
        <v>635556563</v>
      </c>
      <c r="CD16" s="9">
        <f t="shared" si="32"/>
        <v>563659322</v>
      </c>
      <c r="CE16" s="9">
        <f t="shared" si="33"/>
        <v>23575451</v>
      </c>
      <c r="CF16" s="9">
        <f t="shared" si="34"/>
        <v>46651696</v>
      </c>
      <c r="CG16" s="9">
        <f t="shared" si="35"/>
        <v>1670094</v>
      </c>
      <c r="CH16" s="6"/>
      <c r="CI16" s="6"/>
      <c r="CJ16" s="6"/>
      <c r="CK16" s="6"/>
      <c r="CL16" s="6"/>
      <c r="CM16" s="6"/>
      <c r="CN16" s="18">
        <v>12</v>
      </c>
      <c r="CO16" s="9">
        <v>70135</v>
      </c>
      <c r="CP16" s="9">
        <v>63121</v>
      </c>
      <c r="CQ16" s="9">
        <v>0</v>
      </c>
      <c r="CR16" s="9">
        <v>7014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12</v>
      </c>
      <c r="DG16" s="9">
        <f t="shared" si="37"/>
        <v>70135</v>
      </c>
      <c r="DH16" s="9">
        <f t="shared" si="38"/>
        <v>63121</v>
      </c>
      <c r="DI16" s="9">
        <f t="shared" si="39"/>
        <v>0</v>
      </c>
      <c r="DJ16" s="9">
        <f t="shared" si="40"/>
        <v>7014</v>
      </c>
      <c r="DK16" s="9">
        <f t="shared" si="41"/>
        <v>0</v>
      </c>
      <c r="DL16" s="9">
        <f t="shared" si="42"/>
        <v>17190</v>
      </c>
      <c r="DM16" s="9">
        <f t="shared" si="43"/>
        <v>635626698</v>
      </c>
      <c r="DN16" s="9">
        <f t="shared" si="44"/>
        <v>563722443</v>
      </c>
      <c r="DO16" s="9">
        <f t="shared" si="45"/>
        <v>23575451</v>
      </c>
      <c r="DP16" s="9">
        <f t="shared" si="46"/>
        <v>46658710</v>
      </c>
      <c r="DQ16" s="9">
        <f t="shared" si="47"/>
        <v>1670094</v>
      </c>
      <c r="DR16" s="9">
        <v>521</v>
      </c>
      <c r="DS16" s="9">
        <v>101</v>
      </c>
      <c r="DT16" s="9">
        <v>622</v>
      </c>
      <c r="DU16" s="9">
        <v>41</v>
      </c>
      <c r="DV16" s="9">
        <v>38</v>
      </c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>
        <f t="shared" si="48"/>
        <v>0</v>
      </c>
      <c r="EK16" s="9">
        <f t="shared" si="48"/>
        <v>0</v>
      </c>
      <c r="EM16" s="9">
        <f t="shared" si="49"/>
        <v>17178</v>
      </c>
      <c r="EN16" s="9">
        <f t="shared" si="49"/>
        <v>635556563</v>
      </c>
    </row>
    <row r="17" spans="1:144" s="7" customFormat="1" ht="15.95" customHeight="1" x14ac:dyDescent="0.15">
      <c r="A17" s="2" t="s">
        <v>38</v>
      </c>
      <c r="B17" s="8">
        <v>325</v>
      </c>
      <c r="C17" s="9">
        <v>196910060</v>
      </c>
      <c r="D17" s="9">
        <v>177217000</v>
      </c>
      <c r="E17" s="9">
        <v>11587766</v>
      </c>
      <c r="F17" s="9">
        <v>7358374</v>
      </c>
      <c r="G17" s="9">
        <v>746920</v>
      </c>
      <c r="H17" s="9">
        <v>4276</v>
      </c>
      <c r="I17" s="9">
        <v>75729140</v>
      </c>
      <c r="J17" s="9">
        <v>68156230</v>
      </c>
      <c r="K17" s="9">
        <v>1036744</v>
      </c>
      <c r="L17" s="9">
        <v>6336856</v>
      </c>
      <c r="M17" s="9">
        <v>199310</v>
      </c>
      <c r="N17" s="9">
        <f t="shared" si="0"/>
        <v>4601</v>
      </c>
      <c r="O17" s="9">
        <f t="shared" si="1"/>
        <v>272639200</v>
      </c>
      <c r="P17" s="9">
        <f t="shared" si="2"/>
        <v>245373230</v>
      </c>
      <c r="Q17" s="9">
        <f t="shared" si="3"/>
        <v>12624510</v>
      </c>
      <c r="R17" s="9">
        <f t="shared" si="4"/>
        <v>13695230</v>
      </c>
      <c r="S17" s="9">
        <f t="shared" si="5"/>
        <v>946230</v>
      </c>
      <c r="T17" s="8">
        <v>2</v>
      </c>
      <c r="U17" s="9">
        <v>269860</v>
      </c>
      <c r="V17" s="9">
        <v>242869</v>
      </c>
      <c r="W17" s="9">
        <v>3951</v>
      </c>
      <c r="X17" s="9">
        <v>23040</v>
      </c>
      <c r="Y17" s="9">
        <v>0</v>
      </c>
      <c r="Z17" s="9">
        <v>349</v>
      </c>
      <c r="AA17" s="9">
        <v>5836900</v>
      </c>
      <c r="AB17" s="9">
        <v>5253210</v>
      </c>
      <c r="AC17" s="9">
        <v>0</v>
      </c>
      <c r="AD17" s="9">
        <v>583690</v>
      </c>
      <c r="AE17" s="9">
        <v>0</v>
      </c>
      <c r="AF17" s="9">
        <f t="shared" si="6"/>
        <v>351</v>
      </c>
      <c r="AG17" s="9">
        <f t="shared" si="7"/>
        <v>6106760</v>
      </c>
      <c r="AH17" s="9">
        <f t="shared" si="8"/>
        <v>5496079</v>
      </c>
      <c r="AI17" s="9">
        <f t="shared" si="9"/>
        <v>3951</v>
      </c>
      <c r="AJ17" s="9">
        <f t="shared" si="10"/>
        <v>606730</v>
      </c>
      <c r="AK17" s="9">
        <f t="shared" si="11"/>
        <v>0</v>
      </c>
      <c r="AL17" s="8">
        <f t="shared" si="12"/>
        <v>4952</v>
      </c>
      <c r="AM17" s="9">
        <f t="shared" si="13"/>
        <v>278745960</v>
      </c>
      <c r="AN17" s="9">
        <f t="shared" si="14"/>
        <v>250869309</v>
      </c>
      <c r="AO17" s="9">
        <f t="shared" si="15"/>
        <v>12628461</v>
      </c>
      <c r="AP17" s="9">
        <f t="shared" si="16"/>
        <v>14301960</v>
      </c>
      <c r="AQ17" s="9">
        <f t="shared" si="17"/>
        <v>946230</v>
      </c>
      <c r="AR17" s="9">
        <v>2078</v>
      </c>
      <c r="AS17" s="9">
        <v>30655670</v>
      </c>
      <c r="AT17" s="9">
        <v>27590103</v>
      </c>
      <c r="AU17" s="9">
        <v>543975</v>
      </c>
      <c r="AV17" s="9">
        <v>2297697</v>
      </c>
      <c r="AW17" s="9">
        <v>223895</v>
      </c>
      <c r="AX17" s="9">
        <f t="shared" si="18"/>
        <v>7030</v>
      </c>
      <c r="AY17" s="9">
        <f t="shared" si="19"/>
        <v>309401630</v>
      </c>
      <c r="AZ17" s="9">
        <f t="shared" si="20"/>
        <v>278459412</v>
      </c>
      <c r="BA17" s="9">
        <f t="shared" si="21"/>
        <v>13172436</v>
      </c>
      <c r="BB17" s="9">
        <f t="shared" si="22"/>
        <v>16599657</v>
      </c>
      <c r="BC17" s="9">
        <f t="shared" si="23"/>
        <v>1170125</v>
      </c>
      <c r="BD17" s="8">
        <v>319</v>
      </c>
      <c r="BE17" s="9">
        <v>10264507</v>
      </c>
      <c r="BF17" s="9">
        <v>6389867</v>
      </c>
      <c r="BG17" s="9">
        <v>0</v>
      </c>
      <c r="BH17" s="9">
        <v>3871420</v>
      </c>
      <c r="BI17" s="9">
        <v>3220</v>
      </c>
      <c r="BJ17" s="9">
        <v>2</v>
      </c>
      <c r="BK17" s="9">
        <v>8670</v>
      </c>
      <c r="BL17" s="9">
        <v>7150</v>
      </c>
      <c r="BM17" s="9">
        <v>0</v>
      </c>
      <c r="BN17" s="9">
        <v>1520</v>
      </c>
      <c r="BO17" s="9">
        <v>0</v>
      </c>
      <c r="BP17" s="9">
        <f t="shared" si="24"/>
        <v>321</v>
      </c>
      <c r="BQ17" s="9">
        <f t="shared" si="25"/>
        <v>10273177</v>
      </c>
      <c r="BR17" s="9">
        <f t="shared" si="26"/>
        <v>6397017</v>
      </c>
      <c r="BS17" s="9">
        <f t="shared" si="27"/>
        <v>0</v>
      </c>
      <c r="BT17" s="9">
        <f t="shared" si="28"/>
        <v>3872940</v>
      </c>
      <c r="BU17" s="9">
        <f t="shared" si="29"/>
        <v>3220</v>
      </c>
      <c r="BV17" s="8">
        <v>12</v>
      </c>
      <c r="BW17" s="9">
        <v>1022410</v>
      </c>
      <c r="BX17" s="9">
        <v>920169</v>
      </c>
      <c r="BY17" s="9">
        <v>32790</v>
      </c>
      <c r="BZ17" s="9">
        <v>69451</v>
      </c>
      <c r="CA17" s="9">
        <v>0</v>
      </c>
      <c r="CB17" s="9">
        <f t="shared" si="30"/>
        <v>7042</v>
      </c>
      <c r="CC17" s="9">
        <f t="shared" si="31"/>
        <v>320697217</v>
      </c>
      <c r="CD17" s="9">
        <f t="shared" si="32"/>
        <v>285776598</v>
      </c>
      <c r="CE17" s="9">
        <f t="shared" si="33"/>
        <v>13205226</v>
      </c>
      <c r="CF17" s="9">
        <f t="shared" si="34"/>
        <v>20542048</v>
      </c>
      <c r="CG17" s="9">
        <f t="shared" si="35"/>
        <v>1173345</v>
      </c>
      <c r="CH17" s="6"/>
      <c r="CI17" s="6"/>
      <c r="CJ17" s="6"/>
      <c r="CK17" s="6"/>
      <c r="CL17" s="6"/>
      <c r="CM17" s="6"/>
      <c r="CN17" s="18">
        <v>6</v>
      </c>
      <c r="CO17" s="9">
        <v>24009</v>
      </c>
      <c r="CP17" s="9">
        <v>21606</v>
      </c>
      <c r="CQ17" s="9">
        <v>0</v>
      </c>
      <c r="CR17" s="9">
        <v>2403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6</v>
      </c>
      <c r="DG17" s="9">
        <f t="shared" si="37"/>
        <v>24009</v>
      </c>
      <c r="DH17" s="9">
        <f t="shared" si="38"/>
        <v>21606</v>
      </c>
      <c r="DI17" s="9">
        <f t="shared" si="39"/>
        <v>0</v>
      </c>
      <c r="DJ17" s="9">
        <f t="shared" si="40"/>
        <v>2403</v>
      </c>
      <c r="DK17" s="9">
        <f t="shared" si="41"/>
        <v>0</v>
      </c>
      <c r="DL17" s="9">
        <f t="shared" si="42"/>
        <v>7048</v>
      </c>
      <c r="DM17" s="9">
        <f t="shared" si="43"/>
        <v>320721226</v>
      </c>
      <c r="DN17" s="9">
        <f t="shared" si="44"/>
        <v>285798204</v>
      </c>
      <c r="DO17" s="9">
        <f t="shared" si="45"/>
        <v>13205226</v>
      </c>
      <c r="DP17" s="9">
        <f t="shared" si="46"/>
        <v>20544451</v>
      </c>
      <c r="DQ17" s="9">
        <f t="shared" si="47"/>
        <v>1173345</v>
      </c>
      <c r="DR17" s="9">
        <v>252</v>
      </c>
      <c r="DS17" s="9">
        <v>101</v>
      </c>
      <c r="DT17" s="9">
        <v>353</v>
      </c>
      <c r="DU17" s="9">
        <v>42</v>
      </c>
      <c r="DV17" s="9">
        <v>2</v>
      </c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>
        <f t="shared" si="48"/>
        <v>0</v>
      </c>
      <c r="EK17" s="9">
        <f t="shared" si="48"/>
        <v>0</v>
      </c>
      <c r="EM17" s="9">
        <f t="shared" si="49"/>
        <v>7042</v>
      </c>
      <c r="EN17" s="9">
        <f t="shared" si="49"/>
        <v>320697217</v>
      </c>
    </row>
    <row r="18" spans="1:144" s="7" customFormat="1" ht="15.95" customHeight="1" x14ac:dyDescent="0.15">
      <c r="A18" s="2" t="s">
        <v>39</v>
      </c>
      <c r="B18" s="8">
        <v>1638</v>
      </c>
      <c r="C18" s="9">
        <v>900467210</v>
      </c>
      <c r="D18" s="9">
        <v>810403958</v>
      </c>
      <c r="E18" s="9">
        <v>53597908</v>
      </c>
      <c r="F18" s="9">
        <v>33828834</v>
      </c>
      <c r="G18" s="9">
        <v>2636510</v>
      </c>
      <c r="H18" s="9">
        <v>19811</v>
      </c>
      <c r="I18" s="9">
        <v>336539670</v>
      </c>
      <c r="J18" s="9">
        <v>302885707</v>
      </c>
      <c r="K18" s="9">
        <v>6427601</v>
      </c>
      <c r="L18" s="9">
        <v>23561624</v>
      </c>
      <c r="M18" s="9">
        <v>3664738</v>
      </c>
      <c r="N18" s="9">
        <f t="shared" si="0"/>
        <v>21449</v>
      </c>
      <c r="O18" s="9">
        <f t="shared" si="1"/>
        <v>1237006880</v>
      </c>
      <c r="P18" s="9">
        <f t="shared" si="2"/>
        <v>1113289665</v>
      </c>
      <c r="Q18" s="9">
        <f t="shared" si="3"/>
        <v>60025509</v>
      </c>
      <c r="R18" s="9">
        <f t="shared" si="4"/>
        <v>57390458</v>
      </c>
      <c r="S18" s="9">
        <f t="shared" si="5"/>
        <v>6301248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1968</v>
      </c>
      <c r="AA18" s="9">
        <v>27151790</v>
      </c>
      <c r="AB18" s="9">
        <v>24436611</v>
      </c>
      <c r="AC18" s="9">
        <v>44534</v>
      </c>
      <c r="AD18" s="9">
        <v>2670645</v>
      </c>
      <c r="AE18" s="9">
        <v>0</v>
      </c>
      <c r="AF18" s="9">
        <f t="shared" si="6"/>
        <v>1968</v>
      </c>
      <c r="AG18" s="9">
        <f t="shared" si="7"/>
        <v>27151790</v>
      </c>
      <c r="AH18" s="9">
        <f t="shared" si="8"/>
        <v>24436611</v>
      </c>
      <c r="AI18" s="9">
        <f t="shared" si="9"/>
        <v>44534</v>
      </c>
      <c r="AJ18" s="9">
        <f t="shared" si="10"/>
        <v>2670645</v>
      </c>
      <c r="AK18" s="9">
        <f t="shared" si="11"/>
        <v>0</v>
      </c>
      <c r="AL18" s="8">
        <f t="shared" si="12"/>
        <v>23417</v>
      </c>
      <c r="AM18" s="9">
        <f t="shared" si="13"/>
        <v>1264158670</v>
      </c>
      <c r="AN18" s="9">
        <f t="shared" si="14"/>
        <v>1137726276</v>
      </c>
      <c r="AO18" s="9">
        <f t="shared" si="15"/>
        <v>60070043</v>
      </c>
      <c r="AP18" s="9">
        <f t="shared" si="16"/>
        <v>60061103</v>
      </c>
      <c r="AQ18" s="9">
        <f t="shared" si="17"/>
        <v>6301248</v>
      </c>
      <c r="AR18" s="9">
        <v>13478</v>
      </c>
      <c r="AS18" s="9">
        <v>180759500</v>
      </c>
      <c r="AT18" s="9">
        <v>162683543</v>
      </c>
      <c r="AU18" s="9">
        <v>1026879</v>
      </c>
      <c r="AV18" s="9">
        <v>16326177</v>
      </c>
      <c r="AW18" s="9">
        <v>722901</v>
      </c>
      <c r="AX18" s="9">
        <f t="shared" si="18"/>
        <v>36895</v>
      </c>
      <c r="AY18" s="9">
        <f t="shared" si="19"/>
        <v>1444918170</v>
      </c>
      <c r="AZ18" s="9">
        <f t="shared" si="20"/>
        <v>1300409819</v>
      </c>
      <c r="BA18" s="9">
        <f t="shared" si="21"/>
        <v>61096922</v>
      </c>
      <c r="BB18" s="9">
        <f t="shared" si="22"/>
        <v>76387280</v>
      </c>
      <c r="BC18" s="9">
        <f t="shared" si="23"/>
        <v>7024149</v>
      </c>
      <c r="BD18" s="8">
        <v>1597</v>
      </c>
      <c r="BE18" s="9">
        <v>58572248</v>
      </c>
      <c r="BF18" s="9">
        <v>37770698</v>
      </c>
      <c r="BG18" s="9">
        <v>0</v>
      </c>
      <c r="BH18" s="9">
        <v>20727590</v>
      </c>
      <c r="BI18" s="9">
        <v>73960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1597</v>
      </c>
      <c r="BQ18" s="9">
        <f t="shared" si="25"/>
        <v>58572248</v>
      </c>
      <c r="BR18" s="9">
        <f t="shared" si="26"/>
        <v>37770698</v>
      </c>
      <c r="BS18" s="9">
        <f t="shared" si="27"/>
        <v>0</v>
      </c>
      <c r="BT18" s="9">
        <f t="shared" si="28"/>
        <v>20727590</v>
      </c>
      <c r="BU18" s="9">
        <f t="shared" si="29"/>
        <v>73960</v>
      </c>
      <c r="BV18" s="8">
        <v>19</v>
      </c>
      <c r="BW18" s="9">
        <v>1850930</v>
      </c>
      <c r="BX18" s="9">
        <v>1665837</v>
      </c>
      <c r="BY18" s="9">
        <v>45499</v>
      </c>
      <c r="BZ18" s="9">
        <v>75557</v>
      </c>
      <c r="CA18" s="9">
        <v>64037</v>
      </c>
      <c r="CB18" s="9">
        <f t="shared" si="30"/>
        <v>36914</v>
      </c>
      <c r="CC18" s="9">
        <f t="shared" si="31"/>
        <v>1505341348</v>
      </c>
      <c r="CD18" s="9">
        <f t="shared" si="32"/>
        <v>1339846354</v>
      </c>
      <c r="CE18" s="9">
        <f t="shared" si="33"/>
        <v>61142421</v>
      </c>
      <c r="CF18" s="9">
        <f t="shared" si="34"/>
        <v>97190427</v>
      </c>
      <c r="CG18" s="9">
        <f t="shared" si="35"/>
        <v>7162146</v>
      </c>
      <c r="CH18" s="6"/>
      <c r="CI18" s="6"/>
      <c r="CJ18" s="6"/>
      <c r="CK18" s="6"/>
      <c r="CL18" s="6"/>
      <c r="CM18" s="6"/>
      <c r="CN18" s="18">
        <v>96</v>
      </c>
      <c r="CO18" s="9">
        <v>468166</v>
      </c>
      <c r="CP18" s="9">
        <v>421336</v>
      </c>
      <c r="CQ18" s="9">
        <v>0</v>
      </c>
      <c r="CR18" s="9">
        <v>46830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96</v>
      </c>
      <c r="DG18" s="9">
        <f t="shared" si="37"/>
        <v>468166</v>
      </c>
      <c r="DH18" s="9">
        <f t="shared" si="38"/>
        <v>421336</v>
      </c>
      <c r="DI18" s="9">
        <f t="shared" si="39"/>
        <v>0</v>
      </c>
      <c r="DJ18" s="9">
        <f t="shared" si="40"/>
        <v>46830</v>
      </c>
      <c r="DK18" s="9">
        <f t="shared" si="41"/>
        <v>0</v>
      </c>
      <c r="DL18" s="9">
        <f t="shared" si="42"/>
        <v>37010</v>
      </c>
      <c r="DM18" s="9">
        <f t="shared" si="43"/>
        <v>1505809514</v>
      </c>
      <c r="DN18" s="9">
        <f t="shared" si="44"/>
        <v>1340267690</v>
      </c>
      <c r="DO18" s="9">
        <f t="shared" si="45"/>
        <v>61142421</v>
      </c>
      <c r="DP18" s="9">
        <f t="shared" si="46"/>
        <v>97237257</v>
      </c>
      <c r="DQ18" s="9">
        <f t="shared" si="47"/>
        <v>7162146</v>
      </c>
      <c r="DR18" s="9">
        <v>1214</v>
      </c>
      <c r="DS18" s="9">
        <v>427</v>
      </c>
      <c r="DT18" s="9">
        <v>1641</v>
      </c>
      <c r="DU18" s="9">
        <v>235</v>
      </c>
      <c r="DV18" s="9">
        <v>14</v>
      </c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>
        <f t="shared" si="48"/>
        <v>0</v>
      </c>
      <c r="EK18" s="9">
        <f t="shared" si="48"/>
        <v>0</v>
      </c>
      <c r="EM18" s="9">
        <f t="shared" si="49"/>
        <v>36914</v>
      </c>
      <c r="EN18" s="9">
        <f t="shared" si="49"/>
        <v>1505341348</v>
      </c>
    </row>
    <row r="19" spans="1:144" s="7" customFormat="1" ht="15.95" customHeight="1" x14ac:dyDescent="0.15">
      <c r="A19" s="2" t="s">
        <v>40</v>
      </c>
      <c r="B19" s="8">
        <v>2430</v>
      </c>
      <c r="C19" s="9">
        <v>1290914290</v>
      </c>
      <c r="D19" s="9">
        <v>1161815974</v>
      </c>
      <c r="E19" s="9">
        <v>74768809</v>
      </c>
      <c r="F19" s="9">
        <v>49274547</v>
      </c>
      <c r="G19" s="9">
        <v>5054960</v>
      </c>
      <c r="H19" s="9">
        <v>26063</v>
      </c>
      <c r="I19" s="9">
        <v>482648530</v>
      </c>
      <c r="J19" s="9">
        <v>434383673</v>
      </c>
      <c r="K19" s="9">
        <v>10020120</v>
      </c>
      <c r="L19" s="9">
        <v>29363906</v>
      </c>
      <c r="M19" s="9">
        <v>8880831</v>
      </c>
      <c r="N19" s="9">
        <f t="shared" si="0"/>
        <v>28493</v>
      </c>
      <c r="O19" s="9">
        <f t="shared" si="1"/>
        <v>1773562820</v>
      </c>
      <c r="P19" s="9">
        <f t="shared" si="2"/>
        <v>1596199647</v>
      </c>
      <c r="Q19" s="9">
        <f t="shared" si="3"/>
        <v>84788929</v>
      </c>
      <c r="R19" s="9">
        <f t="shared" si="4"/>
        <v>78638453</v>
      </c>
      <c r="S19" s="9">
        <f t="shared" si="5"/>
        <v>13935791</v>
      </c>
      <c r="T19" s="8">
        <v>8</v>
      </c>
      <c r="U19" s="9">
        <v>931870</v>
      </c>
      <c r="V19" s="9">
        <v>838689</v>
      </c>
      <c r="W19" s="9">
        <v>3737</v>
      </c>
      <c r="X19" s="9">
        <v>89444</v>
      </c>
      <c r="Y19" s="9">
        <v>0</v>
      </c>
      <c r="Z19" s="9">
        <v>2104</v>
      </c>
      <c r="AA19" s="9">
        <v>31586430</v>
      </c>
      <c r="AB19" s="9">
        <v>28427787</v>
      </c>
      <c r="AC19" s="9">
        <v>14347</v>
      </c>
      <c r="AD19" s="9">
        <v>3144296</v>
      </c>
      <c r="AE19" s="9">
        <v>0</v>
      </c>
      <c r="AF19" s="9">
        <f t="shared" si="6"/>
        <v>2112</v>
      </c>
      <c r="AG19" s="9">
        <f t="shared" si="7"/>
        <v>32518300</v>
      </c>
      <c r="AH19" s="9">
        <f t="shared" si="8"/>
        <v>29266476</v>
      </c>
      <c r="AI19" s="9">
        <f t="shared" si="9"/>
        <v>18084</v>
      </c>
      <c r="AJ19" s="9">
        <f t="shared" si="10"/>
        <v>3233740</v>
      </c>
      <c r="AK19" s="9">
        <f t="shared" si="11"/>
        <v>0</v>
      </c>
      <c r="AL19" s="8">
        <f t="shared" si="12"/>
        <v>30605</v>
      </c>
      <c r="AM19" s="9">
        <f t="shared" si="13"/>
        <v>1806081120</v>
      </c>
      <c r="AN19" s="9">
        <f t="shared" si="14"/>
        <v>1625466123</v>
      </c>
      <c r="AO19" s="9">
        <f t="shared" si="15"/>
        <v>84807013</v>
      </c>
      <c r="AP19" s="9">
        <f t="shared" si="16"/>
        <v>81872193</v>
      </c>
      <c r="AQ19" s="9">
        <f t="shared" si="17"/>
        <v>13935791</v>
      </c>
      <c r="AR19" s="9">
        <v>20347</v>
      </c>
      <c r="AS19" s="9">
        <v>285898420</v>
      </c>
      <c r="AT19" s="9">
        <v>257308578</v>
      </c>
      <c r="AU19" s="9">
        <v>988111</v>
      </c>
      <c r="AV19" s="9">
        <v>26692071</v>
      </c>
      <c r="AW19" s="9">
        <v>909660</v>
      </c>
      <c r="AX19" s="9">
        <f t="shared" si="18"/>
        <v>50952</v>
      </c>
      <c r="AY19" s="9">
        <f t="shared" si="19"/>
        <v>2091979540</v>
      </c>
      <c r="AZ19" s="9">
        <f t="shared" si="20"/>
        <v>1882774701</v>
      </c>
      <c r="BA19" s="9">
        <f t="shared" si="21"/>
        <v>85795124</v>
      </c>
      <c r="BB19" s="9">
        <f t="shared" si="22"/>
        <v>108564264</v>
      </c>
      <c r="BC19" s="9">
        <f t="shared" si="23"/>
        <v>14845451</v>
      </c>
      <c r="BD19" s="8">
        <v>2378</v>
      </c>
      <c r="BE19" s="9">
        <v>96435862</v>
      </c>
      <c r="BF19" s="9">
        <v>62089152</v>
      </c>
      <c r="BG19" s="9">
        <v>0</v>
      </c>
      <c r="BH19" s="9">
        <v>34335710</v>
      </c>
      <c r="BI19" s="9">
        <v>11000</v>
      </c>
      <c r="BJ19" s="9">
        <v>8</v>
      </c>
      <c r="BK19" s="9">
        <v>13264</v>
      </c>
      <c r="BL19" s="9">
        <v>8714</v>
      </c>
      <c r="BM19" s="9">
        <v>0</v>
      </c>
      <c r="BN19" s="9">
        <v>4550</v>
      </c>
      <c r="BO19" s="9">
        <v>0</v>
      </c>
      <c r="BP19" s="9">
        <f t="shared" si="24"/>
        <v>2386</v>
      </c>
      <c r="BQ19" s="9">
        <f t="shared" si="25"/>
        <v>96449126</v>
      </c>
      <c r="BR19" s="9">
        <f t="shared" si="26"/>
        <v>62097866</v>
      </c>
      <c r="BS19" s="9">
        <f t="shared" si="27"/>
        <v>0</v>
      </c>
      <c r="BT19" s="9">
        <f t="shared" si="28"/>
        <v>34340260</v>
      </c>
      <c r="BU19" s="9">
        <f t="shared" si="29"/>
        <v>11000</v>
      </c>
      <c r="BV19" s="8">
        <v>53</v>
      </c>
      <c r="BW19" s="9">
        <v>7119430</v>
      </c>
      <c r="BX19" s="9">
        <v>6407487</v>
      </c>
      <c r="BY19" s="9">
        <v>263089</v>
      </c>
      <c r="BZ19" s="9">
        <v>448854</v>
      </c>
      <c r="CA19" s="9">
        <v>0</v>
      </c>
      <c r="CB19" s="9">
        <f t="shared" si="30"/>
        <v>51005</v>
      </c>
      <c r="CC19" s="9">
        <f t="shared" si="31"/>
        <v>2195548096</v>
      </c>
      <c r="CD19" s="9">
        <f t="shared" si="32"/>
        <v>1951280054</v>
      </c>
      <c r="CE19" s="9">
        <f t="shared" si="33"/>
        <v>86058213</v>
      </c>
      <c r="CF19" s="9">
        <f t="shared" si="34"/>
        <v>143353378</v>
      </c>
      <c r="CG19" s="9">
        <f t="shared" si="35"/>
        <v>14856451</v>
      </c>
      <c r="CH19" s="6"/>
      <c r="CI19" s="6"/>
      <c r="CJ19" s="6"/>
      <c r="CK19" s="6"/>
      <c r="CL19" s="6"/>
      <c r="CM19" s="6"/>
      <c r="CN19" s="18">
        <v>159</v>
      </c>
      <c r="CO19" s="9">
        <v>981521</v>
      </c>
      <c r="CP19" s="9">
        <v>883351</v>
      </c>
      <c r="CQ19" s="9">
        <v>0</v>
      </c>
      <c r="CR19" s="9">
        <v>98170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159</v>
      </c>
      <c r="DG19" s="9">
        <f t="shared" si="37"/>
        <v>981521</v>
      </c>
      <c r="DH19" s="9">
        <f t="shared" si="38"/>
        <v>883351</v>
      </c>
      <c r="DI19" s="9">
        <f t="shared" si="39"/>
        <v>0</v>
      </c>
      <c r="DJ19" s="9">
        <f t="shared" si="40"/>
        <v>98170</v>
      </c>
      <c r="DK19" s="9">
        <f t="shared" si="41"/>
        <v>0</v>
      </c>
      <c r="DL19" s="9">
        <f t="shared" si="42"/>
        <v>51164</v>
      </c>
      <c r="DM19" s="9">
        <f t="shared" si="43"/>
        <v>2196529617</v>
      </c>
      <c r="DN19" s="9">
        <f t="shared" si="44"/>
        <v>1952163405</v>
      </c>
      <c r="DO19" s="9">
        <f t="shared" si="45"/>
        <v>86058213</v>
      </c>
      <c r="DP19" s="9">
        <f t="shared" si="46"/>
        <v>143451548</v>
      </c>
      <c r="DQ19" s="9">
        <f t="shared" si="47"/>
        <v>14856451</v>
      </c>
      <c r="DR19" s="9">
        <v>1903</v>
      </c>
      <c r="DS19" s="9">
        <v>705</v>
      </c>
      <c r="DT19" s="9">
        <v>2608</v>
      </c>
      <c r="DU19" s="9">
        <v>284</v>
      </c>
      <c r="DV19" s="9">
        <v>54</v>
      </c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>
        <f t="shared" si="48"/>
        <v>0</v>
      </c>
      <c r="EK19" s="9">
        <f t="shared" si="48"/>
        <v>0</v>
      </c>
      <c r="EM19" s="9">
        <f t="shared" si="49"/>
        <v>51005</v>
      </c>
      <c r="EN19" s="9">
        <f t="shared" si="49"/>
        <v>2195548096</v>
      </c>
    </row>
    <row r="20" spans="1:144" s="7" customFormat="1" ht="15.95" customHeight="1" x14ac:dyDescent="0.15">
      <c r="A20" s="2" t="s">
        <v>41</v>
      </c>
      <c r="B20" s="8">
        <v>1091</v>
      </c>
      <c r="C20" s="9">
        <v>620677620</v>
      </c>
      <c r="D20" s="9">
        <v>558602410</v>
      </c>
      <c r="E20" s="9">
        <v>32311679</v>
      </c>
      <c r="F20" s="9">
        <v>28270738</v>
      </c>
      <c r="G20" s="9">
        <v>1492793</v>
      </c>
      <c r="H20" s="9">
        <v>15110</v>
      </c>
      <c r="I20" s="9">
        <v>235640730</v>
      </c>
      <c r="J20" s="9">
        <v>212076657</v>
      </c>
      <c r="K20" s="9">
        <v>4581017</v>
      </c>
      <c r="L20" s="9">
        <v>17607562</v>
      </c>
      <c r="M20" s="9">
        <v>1375494</v>
      </c>
      <c r="N20" s="9">
        <f t="shared" si="0"/>
        <v>16201</v>
      </c>
      <c r="O20" s="9">
        <f t="shared" si="1"/>
        <v>856318350</v>
      </c>
      <c r="P20" s="9">
        <f t="shared" si="2"/>
        <v>770679067</v>
      </c>
      <c r="Q20" s="9">
        <f t="shared" si="3"/>
        <v>36892696</v>
      </c>
      <c r="R20" s="9">
        <f t="shared" si="4"/>
        <v>45878300</v>
      </c>
      <c r="S20" s="9">
        <f t="shared" si="5"/>
        <v>2868287</v>
      </c>
      <c r="T20" s="8">
        <v>2</v>
      </c>
      <c r="U20" s="9">
        <v>406760</v>
      </c>
      <c r="V20" s="9">
        <v>366088</v>
      </c>
      <c r="W20" s="9">
        <v>4802</v>
      </c>
      <c r="X20" s="9">
        <v>35870</v>
      </c>
      <c r="Y20" s="9">
        <v>0</v>
      </c>
      <c r="Z20" s="9">
        <v>1481</v>
      </c>
      <c r="AA20" s="9">
        <v>22149340</v>
      </c>
      <c r="AB20" s="9">
        <v>19934406</v>
      </c>
      <c r="AC20" s="9">
        <v>0</v>
      </c>
      <c r="AD20" s="9">
        <v>2214934</v>
      </c>
      <c r="AE20" s="9">
        <v>0</v>
      </c>
      <c r="AF20" s="9">
        <f t="shared" si="6"/>
        <v>1483</v>
      </c>
      <c r="AG20" s="9">
        <f t="shared" si="7"/>
        <v>22556100</v>
      </c>
      <c r="AH20" s="9">
        <f t="shared" si="8"/>
        <v>20300494</v>
      </c>
      <c r="AI20" s="9">
        <f t="shared" si="9"/>
        <v>4802</v>
      </c>
      <c r="AJ20" s="9">
        <f t="shared" si="10"/>
        <v>2250804</v>
      </c>
      <c r="AK20" s="9">
        <f t="shared" si="11"/>
        <v>0</v>
      </c>
      <c r="AL20" s="8">
        <f t="shared" si="12"/>
        <v>17684</v>
      </c>
      <c r="AM20" s="9">
        <f t="shared" si="13"/>
        <v>878874450</v>
      </c>
      <c r="AN20" s="9">
        <f t="shared" si="14"/>
        <v>790979561</v>
      </c>
      <c r="AO20" s="9">
        <f t="shared" si="15"/>
        <v>36897498</v>
      </c>
      <c r="AP20" s="9">
        <f t="shared" si="16"/>
        <v>48129104</v>
      </c>
      <c r="AQ20" s="9">
        <f t="shared" si="17"/>
        <v>2868287</v>
      </c>
      <c r="AR20" s="9">
        <v>11959</v>
      </c>
      <c r="AS20" s="9">
        <v>182117230</v>
      </c>
      <c r="AT20" s="9">
        <v>163905521</v>
      </c>
      <c r="AU20" s="9">
        <v>983465</v>
      </c>
      <c r="AV20" s="9">
        <v>16195590</v>
      </c>
      <c r="AW20" s="9">
        <v>1032654</v>
      </c>
      <c r="AX20" s="9">
        <f t="shared" si="18"/>
        <v>29643</v>
      </c>
      <c r="AY20" s="9">
        <f t="shared" si="19"/>
        <v>1060991680</v>
      </c>
      <c r="AZ20" s="9">
        <f t="shared" si="20"/>
        <v>954885082</v>
      </c>
      <c r="BA20" s="9">
        <f t="shared" si="21"/>
        <v>37880963</v>
      </c>
      <c r="BB20" s="9">
        <f t="shared" si="22"/>
        <v>64324694</v>
      </c>
      <c r="BC20" s="9">
        <f t="shared" si="23"/>
        <v>3900941</v>
      </c>
      <c r="BD20" s="8">
        <v>1048</v>
      </c>
      <c r="BE20" s="9">
        <v>37115556</v>
      </c>
      <c r="BF20" s="9">
        <v>19534096</v>
      </c>
      <c r="BG20" s="9">
        <v>0</v>
      </c>
      <c r="BH20" s="9">
        <v>17578240</v>
      </c>
      <c r="BI20" s="9">
        <v>3220</v>
      </c>
      <c r="BJ20" s="9">
        <v>2</v>
      </c>
      <c r="BK20" s="9">
        <v>7340</v>
      </c>
      <c r="BL20" s="9">
        <v>5470</v>
      </c>
      <c r="BM20" s="9">
        <v>0</v>
      </c>
      <c r="BN20" s="9">
        <v>1870</v>
      </c>
      <c r="BO20" s="9">
        <v>0</v>
      </c>
      <c r="BP20" s="9">
        <f t="shared" si="24"/>
        <v>1050</v>
      </c>
      <c r="BQ20" s="9">
        <f t="shared" si="25"/>
        <v>37122896</v>
      </c>
      <c r="BR20" s="9">
        <f t="shared" si="26"/>
        <v>19539566</v>
      </c>
      <c r="BS20" s="9">
        <f t="shared" si="27"/>
        <v>0</v>
      </c>
      <c r="BT20" s="9">
        <f t="shared" si="28"/>
        <v>17580110</v>
      </c>
      <c r="BU20" s="9">
        <f t="shared" si="29"/>
        <v>3220</v>
      </c>
      <c r="BV20" s="8">
        <v>55</v>
      </c>
      <c r="BW20" s="9">
        <v>12529830</v>
      </c>
      <c r="BX20" s="9">
        <v>11276847</v>
      </c>
      <c r="BY20" s="9">
        <v>865887</v>
      </c>
      <c r="BZ20" s="9">
        <v>351096</v>
      </c>
      <c r="CA20" s="9">
        <v>36000</v>
      </c>
      <c r="CB20" s="9">
        <f t="shared" si="30"/>
        <v>29698</v>
      </c>
      <c r="CC20" s="9">
        <f t="shared" si="31"/>
        <v>1110644406</v>
      </c>
      <c r="CD20" s="9">
        <f t="shared" si="32"/>
        <v>985701495</v>
      </c>
      <c r="CE20" s="9">
        <f t="shared" si="33"/>
        <v>38746850</v>
      </c>
      <c r="CF20" s="9">
        <f t="shared" si="34"/>
        <v>82255900</v>
      </c>
      <c r="CG20" s="9">
        <f t="shared" si="35"/>
        <v>3940161</v>
      </c>
      <c r="CH20" s="6"/>
      <c r="CI20" s="6"/>
      <c r="CJ20" s="6"/>
      <c r="CK20" s="6"/>
      <c r="CL20" s="6"/>
      <c r="CM20" s="6"/>
      <c r="CN20" s="18">
        <v>240</v>
      </c>
      <c r="CO20" s="9">
        <v>1431507</v>
      </c>
      <c r="CP20" s="9">
        <v>1288338</v>
      </c>
      <c r="CQ20" s="9">
        <v>0</v>
      </c>
      <c r="CR20" s="9">
        <v>143169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240</v>
      </c>
      <c r="DG20" s="9">
        <f t="shared" si="37"/>
        <v>1431507</v>
      </c>
      <c r="DH20" s="9">
        <f t="shared" si="38"/>
        <v>1288338</v>
      </c>
      <c r="DI20" s="9">
        <f t="shared" si="39"/>
        <v>0</v>
      </c>
      <c r="DJ20" s="9">
        <f t="shared" si="40"/>
        <v>143169</v>
      </c>
      <c r="DK20" s="9">
        <f t="shared" si="41"/>
        <v>0</v>
      </c>
      <c r="DL20" s="9">
        <f t="shared" si="42"/>
        <v>29938</v>
      </c>
      <c r="DM20" s="9">
        <f t="shared" si="43"/>
        <v>1112075913</v>
      </c>
      <c r="DN20" s="9">
        <f t="shared" si="44"/>
        <v>986989833</v>
      </c>
      <c r="DO20" s="9">
        <f t="shared" si="45"/>
        <v>38746850</v>
      </c>
      <c r="DP20" s="9">
        <f t="shared" si="46"/>
        <v>82399069</v>
      </c>
      <c r="DQ20" s="9">
        <f t="shared" si="47"/>
        <v>3940161</v>
      </c>
      <c r="DR20" s="9">
        <v>736</v>
      </c>
      <c r="DS20" s="9">
        <v>336</v>
      </c>
      <c r="DT20" s="9">
        <v>1072</v>
      </c>
      <c r="DU20" s="9">
        <v>181</v>
      </c>
      <c r="DV20" s="9">
        <v>57</v>
      </c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>
        <f t="shared" si="48"/>
        <v>0</v>
      </c>
      <c r="EK20" s="9">
        <f t="shared" si="48"/>
        <v>0</v>
      </c>
      <c r="EM20" s="9">
        <f t="shared" si="49"/>
        <v>29698</v>
      </c>
      <c r="EN20" s="9">
        <f t="shared" si="49"/>
        <v>1110644406</v>
      </c>
    </row>
    <row r="21" spans="1:144" s="7" customFormat="1" ht="15.95" customHeight="1" x14ac:dyDescent="0.15">
      <c r="A21" s="2" t="s">
        <v>42</v>
      </c>
      <c r="B21" s="8">
        <v>674</v>
      </c>
      <c r="C21" s="9">
        <v>374365610</v>
      </c>
      <c r="D21" s="9">
        <v>336956195</v>
      </c>
      <c r="E21" s="9">
        <v>18291238</v>
      </c>
      <c r="F21" s="9">
        <v>18819907</v>
      </c>
      <c r="G21" s="9">
        <v>298270</v>
      </c>
      <c r="H21" s="9">
        <v>8309</v>
      </c>
      <c r="I21" s="9">
        <v>148821920</v>
      </c>
      <c r="J21" s="9">
        <v>133939720</v>
      </c>
      <c r="K21" s="9">
        <v>3379379</v>
      </c>
      <c r="L21" s="9">
        <v>10427859</v>
      </c>
      <c r="M21" s="9">
        <v>1074962</v>
      </c>
      <c r="N21" s="9">
        <f t="shared" si="0"/>
        <v>8983</v>
      </c>
      <c r="O21" s="9">
        <f t="shared" si="1"/>
        <v>523187530</v>
      </c>
      <c r="P21" s="9">
        <f t="shared" si="2"/>
        <v>470895915</v>
      </c>
      <c r="Q21" s="9">
        <f t="shared" si="3"/>
        <v>21670617</v>
      </c>
      <c r="R21" s="9">
        <f t="shared" si="4"/>
        <v>29247766</v>
      </c>
      <c r="S21" s="9">
        <f t="shared" si="5"/>
        <v>1373232</v>
      </c>
      <c r="T21" s="8">
        <v>2</v>
      </c>
      <c r="U21" s="9">
        <v>233620</v>
      </c>
      <c r="V21" s="9">
        <v>210256</v>
      </c>
      <c r="W21" s="9">
        <v>0</v>
      </c>
      <c r="X21" s="9">
        <v>23364</v>
      </c>
      <c r="Y21" s="9">
        <v>0</v>
      </c>
      <c r="Z21" s="9">
        <v>766</v>
      </c>
      <c r="AA21" s="9">
        <v>11855400</v>
      </c>
      <c r="AB21" s="9">
        <v>10669860</v>
      </c>
      <c r="AC21" s="9">
        <v>2632</v>
      </c>
      <c r="AD21" s="9">
        <v>1182908</v>
      </c>
      <c r="AE21" s="9">
        <v>0</v>
      </c>
      <c r="AF21" s="9">
        <f t="shared" si="6"/>
        <v>768</v>
      </c>
      <c r="AG21" s="9">
        <f t="shared" si="7"/>
        <v>12089020</v>
      </c>
      <c r="AH21" s="9">
        <f t="shared" si="8"/>
        <v>10880116</v>
      </c>
      <c r="AI21" s="9">
        <f t="shared" si="9"/>
        <v>2632</v>
      </c>
      <c r="AJ21" s="9">
        <f t="shared" si="10"/>
        <v>1206272</v>
      </c>
      <c r="AK21" s="9">
        <f t="shared" si="11"/>
        <v>0</v>
      </c>
      <c r="AL21" s="8">
        <f t="shared" si="12"/>
        <v>9751</v>
      </c>
      <c r="AM21" s="9">
        <f t="shared" si="13"/>
        <v>535276550</v>
      </c>
      <c r="AN21" s="9">
        <f t="shared" si="14"/>
        <v>481776031</v>
      </c>
      <c r="AO21" s="9">
        <f t="shared" si="15"/>
        <v>21673249</v>
      </c>
      <c r="AP21" s="9">
        <f t="shared" si="16"/>
        <v>30454038</v>
      </c>
      <c r="AQ21" s="9">
        <f t="shared" si="17"/>
        <v>1373232</v>
      </c>
      <c r="AR21" s="9">
        <v>6768</v>
      </c>
      <c r="AS21" s="9">
        <v>97180950</v>
      </c>
      <c r="AT21" s="9">
        <v>87463107</v>
      </c>
      <c r="AU21" s="9">
        <v>189872</v>
      </c>
      <c r="AV21" s="9">
        <v>8981148</v>
      </c>
      <c r="AW21" s="9">
        <v>546823</v>
      </c>
      <c r="AX21" s="9">
        <f t="shared" si="18"/>
        <v>16519</v>
      </c>
      <c r="AY21" s="9">
        <f t="shared" si="19"/>
        <v>632457500</v>
      </c>
      <c r="AZ21" s="9">
        <f t="shared" si="20"/>
        <v>569239138</v>
      </c>
      <c r="BA21" s="9">
        <f t="shared" si="21"/>
        <v>21863121</v>
      </c>
      <c r="BB21" s="9">
        <f t="shared" si="22"/>
        <v>39435186</v>
      </c>
      <c r="BC21" s="9">
        <f t="shared" si="23"/>
        <v>1920055</v>
      </c>
      <c r="BD21" s="8">
        <v>651</v>
      </c>
      <c r="BE21" s="9">
        <v>21960414</v>
      </c>
      <c r="BF21" s="9">
        <v>11188574</v>
      </c>
      <c r="BG21" s="9">
        <v>0</v>
      </c>
      <c r="BH21" s="9">
        <v>10771840</v>
      </c>
      <c r="BI21" s="9">
        <v>0</v>
      </c>
      <c r="BJ21" s="9">
        <v>2</v>
      </c>
      <c r="BK21" s="9">
        <v>4730</v>
      </c>
      <c r="BL21" s="9">
        <v>2010</v>
      </c>
      <c r="BM21" s="9">
        <v>0</v>
      </c>
      <c r="BN21" s="9">
        <v>2720</v>
      </c>
      <c r="BO21" s="9">
        <v>0</v>
      </c>
      <c r="BP21" s="9">
        <f t="shared" si="24"/>
        <v>653</v>
      </c>
      <c r="BQ21" s="9">
        <f t="shared" si="25"/>
        <v>21965144</v>
      </c>
      <c r="BR21" s="9">
        <f t="shared" si="26"/>
        <v>11190584</v>
      </c>
      <c r="BS21" s="9">
        <f t="shared" si="27"/>
        <v>0</v>
      </c>
      <c r="BT21" s="9">
        <f t="shared" si="28"/>
        <v>10774560</v>
      </c>
      <c r="BU21" s="9">
        <f t="shared" si="29"/>
        <v>0</v>
      </c>
      <c r="BV21" s="8">
        <v>45</v>
      </c>
      <c r="BW21" s="9">
        <v>8024920</v>
      </c>
      <c r="BX21" s="9">
        <v>7222427</v>
      </c>
      <c r="BY21" s="9">
        <v>339454</v>
      </c>
      <c r="BZ21" s="9">
        <v>365039</v>
      </c>
      <c r="CA21" s="9">
        <v>98000</v>
      </c>
      <c r="CB21" s="9">
        <f t="shared" si="30"/>
        <v>16564</v>
      </c>
      <c r="CC21" s="9">
        <f t="shared" si="31"/>
        <v>662447564</v>
      </c>
      <c r="CD21" s="9">
        <f t="shared" si="32"/>
        <v>587652149</v>
      </c>
      <c r="CE21" s="9">
        <f t="shared" si="33"/>
        <v>22202575</v>
      </c>
      <c r="CF21" s="9">
        <f t="shared" si="34"/>
        <v>50574785</v>
      </c>
      <c r="CG21" s="9">
        <f t="shared" si="35"/>
        <v>2018055</v>
      </c>
      <c r="CH21" s="6"/>
      <c r="CI21" s="6"/>
      <c r="CJ21" s="6"/>
      <c r="CK21" s="6"/>
      <c r="CL21" s="6"/>
      <c r="CM21" s="6"/>
      <c r="CN21" s="18">
        <v>163</v>
      </c>
      <c r="CO21" s="9">
        <v>1352090</v>
      </c>
      <c r="CP21" s="9">
        <v>1216862</v>
      </c>
      <c r="CQ21" s="9">
        <v>0</v>
      </c>
      <c r="CR21" s="9">
        <v>135228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163</v>
      </c>
      <c r="DG21" s="9">
        <f t="shared" si="37"/>
        <v>1352090</v>
      </c>
      <c r="DH21" s="9">
        <f t="shared" si="38"/>
        <v>1216862</v>
      </c>
      <c r="DI21" s="9">
        <f t="shared" si="39"/>
        <v>0</v>
      </c>
      <c r="DJ21" s="9">
        <f t="shared" si="40"/>
        <v>135228</v>
      </c>
      <c r="DK21" s="9">
        <f t="shared" si="41"/>
        <v>0</v>
      </c>
      <c r="DL21" s="9">
        <f t="shared" si="42"/>
        <v>16727</v>
      </c>
      <c r="DM21" s="9">
        <f t="shared" si="43"/>
        <v>663799654</v>
      </c>
      <c r="DN21" s="9">
        <f t="shared" si="44"/>
        <v>588869011</v>
      </c>
      <c r="DO21" s="9">
        <f t="shared" si="45"/>
        <v>22202575</v>
      </c>
      <c r="DP21" s="9">
        <f t="shared" si="46"/>
        <v>50710013</v>
      </c>
      <c r="DQ21" s="9">
        <f t="shared" si="47"/>
        <v>2018055</v>
      </c>
      <c r="DR21" s="9">
        <v>457</v>
      </c>
      <c r="DS21" s="9">
        <v>224</v>
      </c>
      <c r="DT21" s="9">
        <v>681</v>
      </c>
      <c r="DU21" s="9">
        <v>137</v>
      </c>
      <c r="DV21" s="9">
        <v>23</v>
      </c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>
        <f t="shared" si="48"/>
        <v>0</v>
      </c>
      <c r="EK21" s="9">
        <f t="shared" si="48"/>
        <v>0</v>
      </c>
      <c r="EM21" s="9">
        <f t="shared" si="49"/>
        <v>16564</v>
      </c>
      <c r="EN21" s="9">
        <f t="shared" si="49"/>
        <v>662447564</v>
      </c>
    </row>
    <row r="22" spans="1:144" s="7" customFormat="1" ht="15.95" customHeight="1" x14ac:dyDescent="0.15">
      <c r="A22" s="2" t="s">
        <v>43</v>
      </c>
      <c r="B22" s="8">
        <v>1277</v>
      </c>
      <c r="C22" s="9">
        <v>734379350</v>
      </c>
      <c r="D22" s="9">
        <v>660934178</v>
      </c>
      <c r="E22" s="9">
        <v>37111159</v>
      </c>
      <c r="F22" s="9">
        <v>34762228</v>
      </c>
      <c r="G22" s="9">
        <v>1571785</v>
      </c>
      <c r="H22" s="9">
        <v>19174</v>
      </c>
      <c r="I22" s="9">
        <v>329165230</v>
      </c>
      <c r="J22" s="9">
        <v>296248704</v>
      </c>
      <c r="K22" s="9">
        <v>6395087</v>
      </c>
      <c r="L22" s="9">
        <v>25143000</v>
      </c>
      <c r="M22" s="9">
        <v>1378346</v>
      </c>
      <c r="N22" s="9">
        <f t="shared" si="0"/>
        <v>20451</v>
      </c>
      <c r="O22" s="9">
        <f t="shared" si="1"/>
        <v>1063544580</v>
      </c>
      <c r="P22" s="9">
        <f t="shared" si="2"/>
        <v>957182882</v>
      </c>
      <c r="Q22" s="9">
        <f t="shared" si="3"/>
        <v>43506246</v>
      </c>
      <c r="R22" s="9">
        <f t="shared" si="4"/>
        <v>59905228</v>
      </c>
      <c r="S22" s="9">
        <f t="shared" si="5"/>
        <v>2950131</v>
      </c>
      <c r="T22" s="8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2444</v>
      </c>
      <c r="AA22" s="9">
        <v>44211290</v>
      </c>
      <c r="AB22" s="9">
        <v>39790161</v>
      </c>
      <c r="AC22" s="9">
        <v>1323</v>
      </c>
      <c r="AD22" s="9">
        <v>4419806</v>
      </c>
      <c r="AE22" s="9">
        <v>0</v>
      </c>
      <c r="AF22" s="9">
        <f t="shared" si="6"/>
        <v>2444</v>
      </c>
      <c r="AG22" s="9">
        <f t="shared" si="7"/>
        <v>44211290</v>
      </c>
      <c r="AH22" s="9">
        <f t="shared" si="8"/>
        <v>39790161</v>
      </c>
      <c r="AI22" s="9">
        <f t="shared" si="9"/>
        <v>1323</v>
      </c>
      <c r="AJ22" s="9">
        <f t="shared" si="10"/>
        <v>4419806</v>
      </c>
      <c r="AK22" s="9">
        <f t="shared" si="11"/>
        <v>0</v>
      </c>
      <c r="AL22" s="8">
        <f t="shared" si="12"/>
        <v>22895</v>
      </c>
      <c r="AM22" s="9">
        <f t="shared" si="13"/>
        <v>1107755870</v>
      </c>
      <c r="AN22" s="9">
        <f t="shared" si="14"/>
        <v>996973043</v>
      </c>
      <c r="AO22" s="9">
        <f t="shared" si="15"/>
        <v>43507569</v>
      </c>
      <c r="AP22" s="9">
        <f t="shared" si="16"/>
        <v>64325034</v>
      </c>
      <c r="AQ22" s="9">
        <f t="shared" si="17"/>
        <v>2950131</v>
      </c>
      <c r="AR22" s="9">
        <v>15111</v>
      </c>
      <c r="AS22" s="9">
        <v>215016990</v>
      </c>
      <c r="AT22" s="9">
        <v>193515295</v>
      </c>
      <c r="AU22" s="9">
        <v>675848</v>
      </c>
      <c r="AV22" s="9">
        <v>19892485</v>
      </c>
      <c r="AW22" s="9">
        <v>933362</v>
      </c>
      <c r="AX22" s="9">
        <f t="shared" si="18"/>
        <v>38006</v>
      </c>
      <c r="AY22" s="9">
        <f t="shared" si="19"/>
        <v>1322772860</v>
      </c>
      <c r="AZ22" s="9">
        <f t="shared" si="20"/>
        <v>1190488338</v>
      </c>
      <c r="BA22" s="9">
        <f t="shared" si="21"/>
        <v>44183417</v>
      </c>
      <c r="BB22" s="9">
        <f t="shared" si="22"/>
        <v>84217519</v>
      </c>
      <c r="BC22" s="9">
        <f t="shared" si="23"/>
        <v>3883493</v>
      </c>
      <c r="BD22" s="8">
        <v>1243</v>
      </c>
      <c r="BE22" s="9">
        <v>43703184</v>
      </c>
      <c r="BF22" s="9">
        <v>22006224</v>
      </c>
      <c r="BG22" s="9">
        <v>0</v>
      </c>
      <c r="BH22" s="9">
        <v>21656020</v>
      </c>
      <c r="BI22" s="9">
        <v>40940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f t="shared" si="24"/>
        <v>1243</v>
      </c>
      <c r="BQ22" s="9">
        <f t="shared" si="25"/>
        <v>43703184</v>
      </c>
      <c r="BR22" s="9">
        <f t="shared" si="26"/>
        <v>22006224</v>
      </c>
      <c r="BS22" s="9">
        <f t="shared" si="27"/>
        <v>0</v>
      </c>
      <c r="BT22" s="9">
        <f t="shared" si="28"/>
        <v>21656020</v>
      </c>
      <c r="BU22" s="9">
        <f t="shared" si="29"/>
        <v>40940</v>
      </c>
      <c r="BV22" s="8">
        <v>156</v>
      </c>
      <c r="BW22" s="9">
        <v>27879490</v>
      </c>
      <c r="BX22" s="9">
        <v>25091541</v>
      </c>
      <c r="BY22" s="9">
        <v>1233877</v>
      </c>
      <c r="BZ22" s="9">
        <v>1143385</v>
      </c>
      <c r="CA22" s="9">
        <v>410687</v>
      </c>
      <c r="CB22" s="9">
        <f t="shared" si="30"/>
        <v>38162</v>
      </c>
      <c r="CC22" s="9">
        <f t="shared" si="31"/>
        <v>1394355534</v>
      </c>
      <c r="CD22" s="9">
        <f t="shared" si="32"/>
        <v>1237586103</v>
      </c>
      <c r="CE22" s="9">
        <f t="shared" si="33"/>
        <v>45417294</v>
      </c>
      <c r="CF22" s="9">
        <f t="shared" si="34"/>
        <v>107016924</v>
      </c>
      <c r="CG22" s="9">
        <f t="shared" si="35"/>
        <v>4335120</v>
      </c>
      <c r="CH22" s="6"/>
      <c r="CI22" s="6"/>
      <c r="CJ22" s="6"/>
      <c r="CK22" s="6"/>
      <c r="CL22" s="6"/>
      <c r="CM22" s="6"/>
      <c r="CN22" s="18">
        <v>348</v>
      </c>
      <c r="CO22" s="9">
        <v>1890489</v>
      </c>
      <c r="CP22" s="9">
        <v>1701399</v>
      </c>
      <c r="CQ22" s="9">
        <v>0</v>
      </c>
      <c r="CR22" s="9">
        <v>189090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348</v>
      </c>
      <c r="DG22" s="9">
        <f t="shared" si="37"/>
        <v>1890489</v>
      </c>
      <c r="DH22" s="9">
        <f t="shared" si="38"/>
        <v>1701399</v>
      </c>
      <c r="DI22" s="9">
        <f t="shared" si="39"/>
        <v>0</v>
      </c>
      <c r="DJ22" s="9">
        <f t="shared" si="40"/>
        <v>189090</v>
      </c>
      <c r="DK22" s="9">
        <f t="shared" si="41"/>
        <v>0</v>
      </c>
      <c r="DL22" s="9">
        <f t="shared" si="42"/>
        <v>38510</v>
      </c>
      <c r="DM22" s="9">
        <f t="shared" si="43"/>
        <v>1396246023</v>
      </c>
      <c r="DN22" s="9">
        <f t="shared" si="44"/>
        <v>1239287502</v>
      </c>
      <c r="DO22" s="9">
        <f t="shared" si="45"/>
        <v>45417294</v>
      </c>
      <c r="DP22" s="9">
        <f t="shared" si="46"/>
        <v>107206014</v>
      </c>
      <c r="DQ22" s="9">
        <f t="shared" si="47"/>
        <v>4335120</v>
      </c>
      <c r="DR22" s="9">
        <v>846</v>
      </c>
      <c r="DS22" s="9">
        <v>421</v>
      </c>
      <c r="DT22" s="9">
        <v>1267</v>
      </c>
      <c r="DU22" s="9">
        <v>121</v>
      </c>
      <c r="DV22" s="9">
        <v>48</v>
      </c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>
        <f t="shared" si="48"/>
        <v>0</v>
      </c>
      <c r="EK22" s="9">
        <f t="shared" si="48"/>
        <v>0</v>
      </c>
      <c r="EM22" s="9">
        <f t="shared" si="49"/>
        <v>38162</v>
      </c>
      <c r="EN22" s="9">
        <f t="shared" si="49"/>
        <v>1394355534</v>
      </c>
    </row>
    <row r="23" spans="1:144" s="7" customFormat="1" ht="15.95" customHeight="1" x14ac:dyDescent="0.15">
      <c r="A23" s="2" t="s">
        <v>44</v>
      </c>
      <c r="B23" s="8">
        <v>708</v>
      </c>
      <c r="C23" s="9">
        <v>400378550</v>
      </c>
      <c r="D23" s="9">
        <v>360330391</v>
      </c>
      <c r="E23" s="9">
        <v>21536810</v>
      </c>
      <c r="F23" s="9">
        <v>16767159</v>
      </c>
      <c r="G23" s="9">
        <v>1744190</v>
      </c>
      <c r="H23" s="9">
        <v>9347</v>
      </c>
      <c r="I23" s="9">
        <v>172250050</v>
      </c>
      <c r="J23" s="9">
        <v>155025045</v>
      </c>
      <c r="K23" s="9">
        <v>3499916</v>
      </c>
      <c r="L23" s="9">
        <v>12913175</v>
      </c>
      <c r="M23" s="9">
        <v>811914</v>
      </c>
      <c r="N23" s="9">
        <f t="shared" si="0"/>
        <v>10055</v>
      </c>
      <c r="O23" s="9">
        <f t="shared" si="1"/>
        <v>572628600</v>
      </c>
      <c r="P23" s="9">
        <f t="shared" si="2"/>
        <v>515355436</v>
      </c>
      <c r="Q23" s="9">
        <f t="shared" si="3"/>
        <v>25036726</v>
      </c>
      <c r="R23" s="9">
        <f t="shared" si="4"/>
        <v>29680334</v>
      </c>
      <c r="S23" s="9">
        <f t="shared" si="5"/>
        <v>2556104</v>
      </c>
      <c r="T23" s="8">
        <v>1</v>
      </c>
      <c r="U23" s="9">
        <v>76680</v>
      </c>
      <c r="V23" s="9">
        <v>69012</v>
      </c>
      <c r="W23" s="9">
        <v>0</v>
      </c>
      <c r="X23" s="9">
        <v>7668</v>
      </c>
      <c r="Y23" s="9">
        <v>0</v>
      </c>
      <c r="Z23" s="9">
        <v>950</v>
      </c>
      <c r="AA23" s="9">
        <v>17569290</v>
      </c>
      <c r="AB23" s="9">
        <v>15812361</v>
      </c>
      <c r="AC23" s="9">
        <v>0</v>
      </c>
      <c r="AD23" s="9">
        <v>1739754</v>
      </c>
      <c r="AE23" s="9">
        <v>17175</v>
      </c>
      <c r="AF23" s="9">
        <f t="shared" si="6"/>
        <v>951</v>
      </c>
      <c r="AG23" s="9">
        <f t="shared" si="7"/>
        <v>17645970</v>
      </c>
      <c r="AH23" s="9">
        <f t="shared" si="8"/>
        <v>15881373</v>
      </c>
      <c r="AI23" s="9">
        <f t="shared" si="9"/>
        <v>0</v>
      </c>
      <c r="AJ23" s="9">
        <f t="shared" si="10"/>
        <v>1747422</v>
      </c>
      <c r="AK23" s="9">
        <f t="shared" si="11"/>
        <v>17175</v>
      </c>
      <c r="AL23" s="8">
        <f t="shared" si="12"/>
        <v>11006</v>
      </c>
      <c r="AM23" s="9">
        <f t="shared" si="13"/>
        <v>590274570</v>
      </c>
      <c r="AN23" s="9">
        <f t="shared" si="14"/>
        <v>531236809</v>
      </c>
      <c r="AO23" s="9">
        <f t="shared" si="15"/>
        <v>25036726</v>
      </c>
      <c r="AP23" s="9">
        <f t="shared" si="16"/>
        <v>31427756</v>
      </c>
      <c r="AQ23" s="9">
        <f t="shared" si="17"/>
        <v>2573279</v>
      </c>
      <c r="AR23" s="9">
        <v>7559</v>
      </c>
      <c r="AS23" s="9">
        <v>129911580</v>
      </c>
      <c r="AT23" s="9">
        <v>116920420</v>
      </c>
      <c r="AU23" s="9">
        <v>398120</v>
      </c>
      <c r="AV23" s="9">
        <v>12262065</v>
      </c>
      <c r="AW23" s="9">
        <v>330975</v>
      </c>
      <c r="AX23" s="9">
        <f t="shared" si="18"/>
        <v>18565</v>
      </c>
      <c r="AY23" s="9">
        <f t="shared" si="19"/>
        <v>720186150</v>
      </c>
      <c r="AZ23" s="9">
        <f t="shared" si="20"/>
        <v>648157229</v>
      </c>
      <c r="BA23" s="9">
        <f t="shared" si="21"/>
        <v>25434846</v>
      </c>
      <c r="BB23" s="9">
        <f t="shared" si="22"/>
        <v>43689821</v>
      </c>
      <c r="BC23" s="9">
        <f t="shared" si="23"/>
        <v>2904254</v>
      </c>
      <c r="BD23" s="8">
        <v>690</v>
      </c>
      <c r="BE23" s="9">
        <v>23761988</v>
      </c>
      <c r="BF23" s="9">
        <v>13912348</v>
      </c>
      <c r="BG23" s="9">
        <v>0</v>
      </c>
      <c r="BH23" s="9">
        <v>9750990</v>
      </c>
      <c r="BI23" s="9">
        <v>98650</v>
      </c>
      <c r="BJ23" s="9">
        <v>1</v>
      </c>
      <c r="BK23" s="9">
        <v>1380</v>
      </c>
      <c r="BL23" s="9">
        <v>460</v>
      </c>
      <c r="BM23" s="9">
        <v>0</v>
      </c>
      <c r="BN23" s="9">
        <v>920</v>
      </c>
      <c r="BO23" s="9">
        <v>0</v>
      </c>
      <c r="BP23" s="9">
        <f t="shared" si="24"/>
        <v>691</v>
      </c>
      <c r="BQ23" s="9">
        <f t="shared" si="25"/>
        <v>23763368</v>
      </c>
      <c r="BR23" s="9">
        <f t="shared" si="26"/>
        <v>13912808</v>
      </c>
      <c r="BS23" s="9">
        <f t="shared" si="27"/>
        <v>0</v>
      </c>
      <c r="BT23" s="9">
        <f t="shared" si="28"/>
        <v>9751910</v>
      </c>
      <c r="BU23" s="9">
        <f t="shared" si="29"/>
        <v>98650</v>
      </c>
      <c r="BV23" s="8">
        <v>13</v>
      </c>
      <c r="BW23" s="9">
        <v>3756440</v>
      </c>
      <c r="BX23" s="9">
        <v>3380796</v>
      </c>
      <c r="BY23" s="9">
        <v>271644</v>
      </c>
      <c r="BZ23" s="9">
        <v>104000</v>
      </c>
      <c r="CA23" s="9">
        <v>0</v>
      </c>
      <c r="CB23" s="9">
        <f t="shared" si="30"/>
        <v>18578</v>
      </c>
      <c r="CC23" s="9">
        <f t="shared" si="31"/>
        <v>747705958</v>
      </c>
      <c r="CD23" s="9">
        <f t="shared" si="32"/>
        <v>665450833</v>
      </c>
      <c r="CE23" s="9">
        <f t="shared" si="33"/>
        <v>25706490</v>
      </c>
      <c r="CF23" s="9">
        <f t="shared" si="34"/>
        <v>53545731</v>
      </c>
      <c r="CG23" s="9">
        <f t="shared" si="35"/>
        <v>3002904</v>
      </c>
      <c r="CH23" s="6"/>
      <c r="CI23" s="6"/>
      <c r="CJ23" s="6"/>
      <c r="CK23" s="6"/>
      <c r="CL23" s="6"/>
      <c r="CM23" s="6"/>
      <c r="CN23" s="18">
        <v>2</v>
      </c>
      <c r="CO23" s="9">
        <v>4650</v>
      </c>
      <c r="CP23" s="9">
        <v>4185</v>
      </c>
      <c r="CQ23" s="9">
        <v>0</v>
      </c>
      <c r="CR23" s="9">
        <v>465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2</v>
      </c>
      <c r="DG23" s="9">
        <f t="shared" si="37"/>
        <v>4650</v>
      </c>
      <c r="DH23" s="9">
        <f t="shared" si="38"/>
        <v>4185</v>
      </c>
      <c r="DI23" s="9">
        <f t="shared" si="39"/>
        <v>0</v>
      </c>
      <c r="DJ23" s="9">
        <f t="shared" si="40"/>
        <v>465</v>
      </c>
      <c r="DK23" s="9">
        <f t="shared" si="41"/>
        <v>0</v>
      </c>
      <c r="DL23" s="9">
        <f t="shared" si="42"/>
        <v>18580</v>
      </c>
      <c r="DM23" s="9">
        <f t="shared" si="43"/>
        <v>747710608</v>
      </c>
      <c r="DN23" s="9">
        <f t="shared" si="44"/>
        <v>665455018</v>
      </c>
      <c r="DO23" s="9">
        <f t="shared" si="45"/>
        <v>25706490</v>
      </c>
      <c r="DP23" s="9">
        <f t="shared" si="46"/>
        <v>53546196</v>
      </c>
      <c r="DQ23" s="9">
        <f t="shared" si="47"/>
        <v>3002904</v>
      </c>
      <c r="DR23" s="9">
        <v>473</v>
      </c>
      <c r="DS23" s="9">
        <v>229</v>
      </c>
      <c r="DT23" s="9">
        <v>702</v>
      </c>
      <c r="DU23" s="9">
        <v>68</v>
      </c>
      <c r="DV23" s="9">
        <v>15</v>
      </c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>
        <f t="shared" si="48"/>
        <v>0</v>
      </c>
      <c r="EK23" s="9">
        <f t="shared" si="48"/>
        <v>0</v>
      </c>
      <c r="EM23" s="9">
        <f t="shared" si="49"/>
        <v>18578</v>
      </c>
      <c r="EN23" s="9">
        <f t="shared" si="49"/>
        <v>747705958</v>
      </c>
    </row>
    <row r="24" spans="1:144" s="7" customFormat="1" ht="15.95" customHeight="1" x14ac:dyDescent="0.15">
      <c r="A24" s="2" t="s">
        <v>61</v>
      </c>
      <c r="B24" s="8">
        <v>3370</v>
      </c>
      <c r="C24" s="9">
        <v>1969664290</v>
      </c>
      <c r="D24" s="9">
        <v>1772682826</v>
      </c>
      <c r="E24" s="9">
        <v>99561055</v>
      </c>
      <c r="F24" s="9">
        <v>88912905</v>
      </c>
      <c r="G24" s="9">
        <v>8507504</v>
      </c>
      <c r="H24" s="9">
        <v>47864</v>
      </c>
      <c r="I24" s="9">
        <v>877932000</v>
      </c>
      <c r="J24" s="9">
        <v>790138810</v>
      </c>
      <c r="K24" s="9">
        <v>19979624</v>
      </c>
      <c r="L24" s="9">
        <v>65125811</v>
      </c>
      <c r="M24" s="9">
        <v>2687632</v>
      </c>
      <c r="N24" s="9">
        <f t="shared" si="0"/>
        <v>51234</v>
      </c>
      <c r="O24" s="9">
        <f t="shared" si="1"/>
        <v>2847596290</v>
      </c>
      <c r="P24" s="9">
        <f t="shared" si="2"/>
        <v>2562821636</v>
      </c>
      <c r="Q24" s="9">
        <f t="shared" si="3"/>
        <v>119540679</v>
      </c>
      <c r="R24" s="9">
        <f t="shared" si="4"/>
        <v>154038716</v>
      </c>
      <c r="S24" s="9">
        <f t="shared" si="5"/>
        <v>11195136</v>
      </c>
      <c r="T24" s="8">
        <v>2</v>
      </c>
      <c r="U24" s="9">
        <v>475330</v>
      </c>
      <c r="V24" s="9">
        <v>427800</v>
      </c>
      <c r="W24" s="9">
        <v>0</v>
      </c>
      <c r="X24" s="9">
        <v>47530</v>
      </c>
      <c r="Y24" s="9">
        <v>0</v>
      </c>
      <c r="Z24" s="9">
        <v>5987</v>
      </c>
      <c r="AA24" s="9">
        <v>84354140</v>
      </c>
      <c r="AB24" s="9">
        <v>75918730</v>
      </c>
      <c r="AC24" s="9">
        <v>15420</v>
      </c>
      <c r="AD24" s="9">
        <v>8415541</v>
      </c>
      <c r="AE24" s="9">
        <v>4449</v>
      </c>
      <c r="AF24" s="9">
        <f t="shared" si="6"/>
        <v>5989</v>
      </c>
      <c r="AG24" s="9">
        <f t="shared" si="7"/>
        <v>84829470</v>
      </c>
      <c r="AH24" s="9">
        <f t="shared" si="8"/>
        <v>76346530</v>
      </c>
      <c r="AI24" s="9">
        <f t="shared" si="9"/>
        <v>15420</v>
      </c>
      <c r="AJ24" s="9">
        <f t="shared" si="10"/>
        <v>8463071</v>
      </c>
      <c r="AK24" s="9">
        <f t="shared" si="11"/>
        <v>4449</v>
      </c>
      <c r="AL24" s="8">
        <f t="shared" si="12"/>
        <v>57223</v>
      </c>
      <c r="AM24" s="9">
        <f t="shared" si="13"/>
        <v>2932425760</v>
      </c>
      <c r="AN24" s="9">
        <f t="shared" si="14"/>
        <v>2639168166</v>
      </c>
      <c r="AO24" s="9">
        <f t="shared" si="15"/>
        <v>119556099</v>
      </c>
      <c r="AP24" s="9">
        <f t="shared" si="16"/>
        <v>162501787</v>
      </c>
      <c r="AQ24" s="9">
        <f t="shared" si="17"/>
        <v>11199585</v>
      </c>
      <c r="AR24" s="9">
        <v>34621</v>
      </c>
      <c r="AS24" s="9">
        <v>471494390</v>
      </c>
      <c r="AT24" s="9">
        <v>424344936</v>
      </c>
      <c r="AU24" s="9">
        <v>2784019</v>
      </c>
      <c r="AV24" s="9">
        <v>42406851</v>
      </c>
      <c r="AW24" s="9">
        <v>1958584</v>
      </c>
      <c r="AX24" s="9">
        <f t="shared" si="18"/>
        <v>91844</v>
      </c>
      <c r="AY24" s="9">
        <f t="shared" si="19"/>
        <v>3403920150</v>
      </c>
      <c r="AZ24" s="9">
        <f t="shared" si="20"/>
        <v>3063513102</v>
      </c>
      <c r="BA24" s="9">
        <f t="shared" si="21"/>
        <v>122340118</v>
      </c>
      <c r="BB24" s="9">
        <f t="shared" si="22"/>
        <v>204908638</v>
      </c>
      <c r="BC24" s="9">
        <f t="shared" si="23"/>
        <v>13158169</v>
      </c>
      <c r="BD24" s="8">
        <v>3273</v>
      </c>
      <c r="BE24" s="9">
        <v>116088813</v>
      </c>
      <c r="BF24" s="9">
        <v>61341023</v>
      </c>
      <c r="BG24" s="9">
        <v>0</v>
      </c>
      <c r="BH24" s="9">
        <v>54747790</v>
      </c>
      <c r="BI24" s="9">
        <v>0</v>
      </c>
      <c r="BJ24" s="9">
        <v>2</v>
      </c>
      <c r="BK24" s="9">
        <v>20440</v>
      </c>
      <c r="BL24" s="9">
        <v>8340</v>
      </c>
      <c r="BM24" s="9">
        <v>0</v>
      </c>
      <c r="BN24" s="9">
        <v>12100</v>
      </c>
      <c r="BO24" s="9">
        <v>0</v>
      </c>
      <c r="BP24" s="9">
        <f t="shared" si="24"/>
        <v>3275</v>
      </c>
      <c r="BQ24" s="9">
        <f t="shared" si="25"/>
        <v>116109253</v>
      </c>
      <c r="BR24" s="9">
        <f t="shared" si="26"/>
        <v>61349363</v>
      </c>
      <c r="BS24" s="9">
        <f t="shared" si="27"/>
        <v>0</v>
      </c>
      <c r="BT24" s="9">
        <f t="shared" si="28"/>
        <v>54759890</v>
      </c>
      <c r="BU24" s="9">
        <f t="shared" si="29"/>
        <v>0</v>
      </c>
      <c r="BV24" s="8">
        <v>124</v>
      </c>
      <c r="BW24" s="9">
        <v>13674410</v>
      </c>
      <c r="BX24" s="9">
        <v>12306969</v>
      </c>
      <c r="BY24" s="9">
        <v>254848</v>
      </c>
      <c r="BZ24" s="9">
        <v>901092</v>
      </c>
      <c r="CA24" s="9">
        <v>211501</v>
      </c>
      <c r="CB24" s="9">
        <f t="shared" si="30"/>
        <v>91968</v>
      </c>
      <c r="CC24" s="9">
        <f t="shared" si="31"/>
        <v>3533703813</v>
      </c>
      <c r="CD24" s="9">
        <f t="shared" si="32"/>
        <v>3137169434</v>
      </c>
      <c r="CE24" s="9">
        <f t="shared" si="33"/>
        <v>122594966</v>
      </c>
      <c r="CF24" s="9">
        <f t="shared" si="34"/>
        <v>260569620</v>
      </c>
      <c r="CG24" s="9">
        <f t="shared" si="35"/>
        <v>13369670</v>
      </c>
      <c r="CH24" s="6"/>
      <c r="CI24" s="6"/>
      <c r="CJ24" s="6"/>
      <c r="CK24" s="6"/>
      <c r="CL24" s="6"/>
      <c r="CM24" s="6"/>
      <c r="CN24" s="18">
        <v>496</v>
      </c>
      <c r="CO24" s="9">
        <v>3443811</v>
      </c>
      <c r="CP24" s="9">
        <v>3099352</v>
      </c>
      <c r="CQ24" s="9">
        <v>0</v>
      </c>
      <c r="CR24" s="9">
        <v>344459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496</v>
      </c>
      <c r="DG24" s="9">
        <f t="shared" si="37"/>
        <v>3443811</v>
      </c>
      <c r="DH24" s="9">
        <f t="shared" si="38"/>
        <v>3099352</v>
      </c>
      <c r="DI24" s="9">
        <f t="shared" si="39"/>
        <v>0</v>
      </c>
      <c r="DJ24" s="9">
        <f t="shared" si="40"/>
        <v>344459</v>
      </c>
      <c r="DK24" s="9">
        <f t="shared" si="41"/>
        <v>0</v>
      </c>
      <c r="DL24" s="9">
        <f t="shared" si="42"/>
        <v>92464</v>
      </c>
      <c r="DM24" s="9">
        <f t="shared" si="43"/>
        <v>3537147624</v>
      </c>
      <c r="DN24" s="9">
        <f t="shared" si="44"/>
        <v>3140268786</v>
      </c>
      <c r="DO24" s="9">
        <f t="shared" si="45"/>
        <v>122594966</v>
      </c>
      <c r="DP24" s="9">
        <f t="shared" si="46"/>
        <v>260914079</v>
      </c>
      <c r="DQ24" s="9">
        <f t="shared" si="47"/>
        <v>13369670</v>
      </c>
      <c r="DR24" s="9">
        <v>2122</v>
      </c>
      <c r="DS24" s="9">
        <v>1093</v>
      </c>
      <c r="DT24" s="9">
        <v>3215</v>
      </c>
      <c r="DU24" s="9">
        <v>557</v>
      </c>
      <c r="DV24" s="9">
        <v>123</v>
      </c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>
        <f t="shared" si="48"/>
        <v>0</v>
      </c>
      <c r="EK24" s="9">
        <f t="shared" si="48"/>
        <v>0</v>
      </c>
      <c r="EM24" s="9">
        <f t="shared" si="49"/>
        <v>91968</v>
      </c>
      <c r="EN24" s="9">
        <f t="shared" si="49"/>
        <v>3533703813</v>
      </c>
    </row>
    <row r="25" spans="1:144" s="7" customFormat="1" ht="15.95" customHeight="1" x14ac:dyDescent="0.15">
      <c r="A25" s="2" t="s">
        <v>45</v>
      </c>
      <c r="B25" s="8">
        <v>1287</v>
      </c>
      <c r="C25" s="9">
        <v>707181730</v>
      </c>
      <c r="D25" s="9">
        <v>636459144</v>
      </c>
      <c r="E25" s="9">
        <v>32391368</v>
      </c>
      <c r="F25" s="9">
        <v>35590015</v>
      </c>
      <c r="G25" s="9">
        <v>2741203</v>
      </c>
      <c r="H25" s="9">
        <v>15824</v>
      </c>
      <c r="I25" s="9">
        <v>262191670</v>
      </c>
      <c r="J25" s="9">
        <v>235972502</v>
      </c>
      <c r="K25" s="9">
        <v>5333551</v>
      </c>
      <c r="L25" s="9">
        <v>19985885</v>
      </c>
      <c r="M25" s="9">
        <v>899732</v>
      </c>
      <c r="N25" s="9">
        <f t="shared" si="0"/>
        <v>17111</v>
      </c>
      <c r="O25" s="9">
        <f t="shared" si="1"/>
        <v>969373400</v>
      </c>
      <c r="P25" s="9">
        <f t="shared" si="2"/>
        <v>872431646</v>
      </c>
      <c r="Q25" s="9">
        <f t="shared" si="3"/>
        <v>37724919</v>
      </c>
      <c r="R25" s="9">
        <f t="shared" si="4"/>
        <v>55575900</v>
      </c>
      <c r="S25" s="9">
        <f t="shared" si="5"/>
        <v>3640935</v>
      </c>
      <c r="T25" s="8">
        <v>1</v>
      </c>
      <c r="U25" s="9">
        <v>105470</v>
      </c>
      <c r="V25" s="9">
        <v>94920</v>
      </c>
      <c r="W25" s="9">
        <v>0</v>
      </c>
      <c r="X25" s="9">
        <v>10550</v>
      </c>
      <c r="Y25" s="9">
        <v>0</v>
      </c>
      <c r="Z25" s="9">
        <v>1819</v>
      </c>
      <c r="AA25" s="9">
        <v>23227490</v>
      </c>
      <c r="AB25" s="9">
        <v>20904741</v>
      </c>
      <c r="AC25" s="9">
        <v>7238</v>
      </c>
      <c r="AD25" s="9">
        <v>2315511</v>
      </c>
      <c r="AE25" s="9">
        <v>0</v>
      </c>
      <c r="AF25" s="9">
        <f t="shared" si="6"/>
        <v>1820</v>
      </c>
      <c r="AG25" s="9">
        <f t="shared" si="7"/>
        <v>23332960</v>
      </c>
      <c r="AH25" s="9">
        <f t="shared" si="8"/>
        <v>20999661</v>
      </c>
      <c r="AI25" s="9">
        <f t="shared" si="9"/>
        <v>7238</v>
      </c>
      <c r="AJ25" s="9">
        <f t="shared" si="10"/>
        <v>2326061</v>
      </c>
      <c r="AK25" s="9">
        <f t="shared" si="11"/>
        <v>0</v>
      </c>
      <c r="AL25" s="8">
        <f t="shared" si="12"/>
        <v>18931</v>
      </c>
      <c r="AM25" s="9">
        <f t="shared" si="13"/>
        <v>992706360</v>
      </c>
      <c r="AN25" s="9">
        <f t="shared" si="14"/>
        <v>893431307</v>
      </c>
      <c r="AO25" s="9">
        <f t="shared" si="15"/>
        <v>37732157</v>
      </c>
      <c r="AP25" s="9">
        <f t="shared" si="16"/>
        <v>57901961</v>
      </c>
      <c r="AQ25" s="9">
        <f t="shared" si="17"/>
        <v>3640935</v>
      </c>
      <c r="AR25" s="9">
        <v>10962</v>
      </c>
      <c r="AS25" s="9">
        <v>145297330</v>
      </c>
      <c r="AT25" s="9">
        <v>130767601</v>
      </c>
      <c r="AU25" s="9">
        <v>252006</v>
      </c>
      <c r="AV25" s="9">
        <v>13769872</v>
      </c>
      <c r="AW25" s="9">
        <v>507851</v>
      </c>
      <c r="AX25" s="9">
        <f t="shared" si="18"/>
        <v>29893</v>
      </c>
      <c r="AY25" s="9">
        <f t="shared" si="19"/>
        <v>1138003690</v>
      </c>
      <c r="AZ25" s="9">
        <f t="shared" si="20"/>
        <v>1024198908</v>
      </c>
      <c r="BA25" s="9">
        <f t="shared" si="21"/>
        <v>37984163</v>
      </c>
      <c r="BB25" s="9">
        <f t="shared" si="22"/>
        <v>71671833</v>
      </c>
      <c r="BC25" s="9">
        <f t="shared" si="23"/>
        <v>4148786</v>
      </c>
      <c r="BD25" s="8">
        <v>1237</v>
      </c>
      <c r="BE25" s="9">
        <v>44491856</v>
      </c>
      <c r="BF25" s="9">
        <v>20984466</v>
      </c>
      <c r="BG25" s="9">
        <v>0</v>
      </c>
      <c r="BH25" s="9">
        <v>23507390</v>
      </c>
      <c r="BI25" s="9">
        <v>0</v>
      </c>
      <c r="BJ25" s="9">
        <v>1</v>
      </c>
      <c r="BK25" s="9">
        <v>1380</v>
      </c>
      <c r="BL25" s="9">
        <v>460</v>
      </c>
      <c r="BM25" s="9">
        <v>0</v>
      </c>
      <c r="BN25" s="9">
        <v>920</v>
      </c>
      <c r="BO25" s="9">
        <v>0</v>
      </c>
      <c r="BP25" s="9">
        <f t="shared" si="24"/>
        <v>1238</v>
      </c>
      <c r="BQ25" s="9">
        <f t="shared" si="25"/>
        <v>44493236</v>
      </c>
      <c r="BR25" s="9">
        <f t="shared" si="26"/>
        <v>20984926</v>
      </c>
      <c r="BS25" s="9">
        <f t="shared" si="27"/>
        <v>0</v>
      </c>
      <c r="BT25" s="9">
        <f t="shared" si="28"/>
        <v>23508310</v>
      </c>
      <c r="BU25" s="9">
        <f t="shared" si="29"/>
        <v>0</v>
      </c>
      <c r="BV25" s="8">
        <v>58</v>
      </c>
      <c r="BW25" s="9">
        <v>6039160</v>
      </c>
      <c r="BX25" s="9">
        <v>5435244</v>
      </c>
      <c r="BY25" s="9">
        <v>138745</v>
      </c>
      <c r="BZ25" s="9">
        <v>353054</v>
      </c>
      <c r="CA25" s="9">
        <v>112117</v>
      </c>
      <c r="CB25" s="9">
        <f t="shared" si="30"/>
        <v>29951</v>
      </c>
      <c r="CC25" s="9">
        <f t="shared" si="31"/>
        <v>1188536086</v>
      </c>
      <c r="CD25" s="9">
        <f t="shared" si="32"/>
        <v>1050619078</v>
      </c>
      <c r="CE25" s="9">
        <f t="shared" si="33"/>
        <v>38122908</v>
      </c>
      <c r="CF25" s="9">
        <f t="shared" si="34"/>
        <v>95533197</v>
      </c>
      <c r="CG25" s="9">
        <f t="shared" si="35"/>
        <v>4260903</v>
      </c>
      <c r="CH25" s="6"/>
      <c r="CI25" s="6"/>
      <c r="CJ25" s="6"/>
      <c r="CK25" s="6"/>
      <c r="CL25" s="6"/>
      <c r="CM25" s="6"/>
      <c r="CN25" s="18">
        <v>236</v>
      </c>
      <c r="CO25" s="9">
        <v>1601476</v>
      </c>
      <c r="CP25" s="9">
        <v>1441257</v>
      </c>
      <c r="CQ25" s="9">
        <v>0</v>
      </c>
      <c r="CR25" s="9">
        <v>160219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236</v>
      </c>
      <c r="DG25" s="9">
        <f t="shared" si="37"/>
        <v>1601476</v>
      </c>
      <c r="DH25" s="9">
        <f t="shared" si="38"/>
        <v>1441257</v>
      </c>
      <c r="DI25" s="9">
        <f t="shared" si="39"/>
        <v>0</v>
      </c>
      <c r="DJ25" s="9">
        <f t="shared" si="40"/>
        <v>160219</v>
      </c>
      <c r="DK25" s="9">
        <f t="shared" si="41"/>
        <v>0</v>
      </c>
      <c r="DL25" s="9">
        <f t="shared" si="42"/>
        <v>30187</v>
      </c>
      <c r="DM25" s="9">
        <f t="shared" si="43"/>
        <v>1190137562</v>
      </c>
      <c r="DN25" s="9">
        <f t="shared" si="44"/>
        <v>1052060335</v>
      </c>
      <c r="DO25" s="9">
        <f t="shared" si="45"/>
        <v>38122908</v>
      </c>
      <c r="DP25" s="9">
        <f t="shared" si="46"/>
        <v>95693416</v>
      </c>
      <c r="DQ25" s="9">
        <f t="shared" si="47"/>
        <v>4260903</v>
      </c>
      <c r="DR25" s="9">
        <v>749</v>
      </c>
      <c r="DS25" s="9">
        <v>353</v>
      </c>
      <c r="DT25" s="9">
        <v>1102</v>
      </c>
      <c r="DU25" s="9">
        <v>209</v>
      </c>
      <c r="DV25" s="9">
        <v>39</v>
      </c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>
        <f t="shared" si="48"/>
        <v>0</v>
      </c>
      <c r="EK25" s="9">
        <f t="shared" si="48"/>
        <v>0</v>
      </c>
      <c r="EM25" s="9">
        <f t="shared" si="49"/>
        <v>29951</v>
      </c>
      <c r="EN25" s="9">
        <f t="shared" si="49"/>
        <v>1188536086</v>
      </c>
    </row>
    <row r="26" spans="1:144" s="7" customFormat="1" ht="15.95" customHeight="1" x14ac:dyDescent="0.15">
      <c r="A26" s="2" t="s">
        <v>46</v>
      </c>
      <c r="B26" s="8">
        <v>2044</v>
      </c>
      <c r="C26" s="9">
        <v>1136845820</v>
      </c>
      <c r="D26" s="9">
        <v>1023154629</v>
      </c>
      <c r="E26" s="9">
        <v>56805716</v>
      </c>
      <c r="F26" s="9">
        <v>54929135</v>
      </c>
      <c r="G26" s="9">
        <v>1956340</v>
      </c>
      <c r="H26" s="9">
        <v>29264</v>
      </c>
      <c r="I26" s="9">
        <v>509676040</v>
      </c>
      <c r="J26" s="9">
        <v>458707668</v>
      </c>
      <c r="K26" s="9">
        <v>10505048</v>
      </c>
      <c r="L26" s="9">
        <v>37575699</v>
      </c>
      <c r="M26" s="9">
        <v>2887625</v>
      </c>
      <c r="N26" s="9">
        <f t="shared" si="0"/>
        <v>31308</v>
      </c>
      <c r="O26" s="9">
        <f t="shared" si="1"/>
        <v>1646521860</v>
      </c>
      <c r="P26" s="9">
        <f t="shared" si="2"/>
        <v>1481862297</v>
      </c>
      <c r="Q26" s="9">
        <f t="shared" si="3"/>
        <v>67310764</v>
      </c>
      <c r="R26" s="9">
        <f t="shared" si="4"/>
        <v>92504834</v>
      </c>
      <c r="S26" s="9">
        <f t="shared" si="5"/>
        <v>4843965</v>
      </c>
      <c r="T26" s="8">
        <v>5</v>
      </c>
      <c r="U26" s="9">
        <v>987370</v>
      </c>
      <c r="V26" s="9">
        <v>887280</v>
      </c>
      <c r="W26" s="9">
        <v>0</v>
      </c>
      <c r="X26" s="9">
        <v>100090</v>
      </c>
      <c r="Y26" s="9">
        <v>0</v>
      </c>
      <c r="Z26" s="9">
        <v>3406</v>
      </c>
      <c r="AA26" s="9">
        <v>46967810</v>
      </c>
      <c r="AB26" s="9">
        <v>42271029</v>
      </c>
      <c r="AC26" s="9">
        <v>4765</v>
      </c>
      <c r="AD26" s="9">
        <v>4689120</v>
      </c>
      <c r="AE26" s="9">
        <v>2896</v>
      </c>
      <c r="AF26" s="9">
        <f t="shared" si="6"/>
        <v>3411</v>
      </c>
      <c r="AG26" s="9">
        <f t="shared" si="7"/>
        <v>47955180</v>
      </c>
      <c r="AH26" s="9">
        <f t="shared" si="8"/>
        <v>43158309</v>
      </c>
      <c r="AI26" s="9">
        <f t="shared" si="9"/>
        <v>4765</v>
      </c>
      <c r="AJ26" s="9">
        <f t="shared" si="10"/>
        <v>4789210</v>
      </c>
      <c r="AK26" s="9">
        <f t="shared" si="11"/>
        <v>2896</v>
      </c>
      <c r="AL26" s="8">
        <f t="shared" si="12"/>
        <v>34719</v>
      </c>
      <c r="AM26" s="9">
        <f t="shared" si="13"/>
        <v>1694477040</v>
      </c>
      <c r="AN26" s="9">
        <f t="shared" si="14"/>
        <v>1525020606</v>
      </c>
      <c r="AO26" s="9">
        <f t="shared" si="15"/>
        <v>67315529</v>
      </c>
      <c r="AP26" s="9">
        <f t="shared" si="16"/>
        <v>97294044</v>
      </c>
      <c r="AQ26" s="9">
        <f t="shared" si="17"/>
        <v>4846861</v>
      </c>
      <c r="AR26" s="9">
        <v>20290</v>
      </c>
      <c r="AS26" s="9">
        <v>273573510</v>
      </c>
      <c r="AT26" s="9">
        <v>246216158</v>
      </c>
      <c r="AU26" s="9">
        <v>1041162</v>
      </c>
      <c r="AV26" s="9">
        <v>24638986</v>
      </c>
      <c r="AW26" s="9">
        <v>1677204</v>
      </c>
      <c r="AX26" s="9">
        <f t="shared" si="18"/>
        <v>55009</v>
      </c>
      <c r="AY26" s="9">
        <f t="shared" si="19"/>
        <v>1968050550</v>
      </c>
      <c r="AZ26" s="9">
        <f t="shared" si="20"/>
        <v>1771236764</v>
      </c>
      <c r="BA26" s="9">
        <f t="shared" si="21"/>
        <v>68356691</v>
      </c>
      <c r="BB26" s="9">
        <f t="shared" si="22"/>
        <v>121933030</v>
      </c>
      <c r="BC26" s="9">
        <f t="shared" si="23"/>
        <v>6524065</v>
      </c>
      <c r="BD26" s="8">
        <v>1977</v>
      </c>
      <c r="BE26" s="9">
        <v>65874179</v>
      </c>
      <c r="BF26" s="9">
        <v>34209329</v>
      </c>
      <c r="BG26" s="9">
        <v>0</v>
      </c>
      <c r="BH26" s="9">
        <v>31623450</v>
      </c>
      <c r="BI26" s="9">
        <v>41400</v>
      </c>
      <c r="BJ26" s="9">
        <v>5</v>
      </c>
      <c r="BK26" s="9">
        <v>26425</v>
      </c>
      <c r="BL26" s="9">
        <v>9815</v>
      </c>
      <c r="BM26" s="9">
        <v>0</v>
      </c>
      <c r="BN26" s="9">
        <v>16610</v>
      </c>
      <c r="BO26" s="9">
        <v>0</v>
      </c>
      <c r="BP26" s="9">
        <f t="shared" si="24"/>
        <v>1982</v>
      </c>
      <c r="BQ26" s="9">
        <f t="shared" si="25"/>
        <v>65900604</v>
      </c>
      <c r="BR26" s="9">
        <f t="shared" si="26"/>
        <v>34219144</v>
      </c>
      <c r="BS26" s="9">
        <f t="shared" si="27"/>
        <v>0</v>
      </c>
      <c r="BT26" s="9">
        <f t="shared" si="28"/>
        <v>31640060</v>
      </c>
      <c r="BU26" s="9">
        <f t="shared" si="29"/>
        <v>41400</v>
      </c>
      <c r="BV26" s="8">
        <v>47</v>
      </c>
      <c r="BW26" s="9">
        <v>5108950</v>
      </c>
      <c r="BX26" s="9">
        <v>4598055</v>
      </c>
      <c r="BY26" s="9">
        <v>72442</v>
      </c>
      <c r="BZ26" s="9">
        <v>389533</v>
      </c>
      <c r="CA26" s="9">
        <v>48920</v>
      </c>
      <c r="CB26" s="9">
        <f t="shared" si="30"/>
        <v>55056</v>
      </c>
      <c r="CC26" s="9">
        <f t="shared" si="31"/>
        <v>2039060104</v>
      </c>
      <c r="CD26" s="9">
        <f t="shared" si="32"/>
        <v>1810053963</v>
      </c>
      <c r="CE26" s="9">
        <f t="shared" si="33"/>
        <v>68429133</v>
      </c>
      <c r="CF26" s="9">
        <f t="shared" si="34"/>
        <v>153962623</v>
      </c>
      <c r="CG26" s="9">
        <f t="shared" si="35"/>
        <v>6614385</v>
      </c>
      <c r="CH26" s="6"/>
      <c r="CI26" s="6"/>
      <c r="CJ26" s="6"/>
      <c r="CK26" s="6"/>
      <c r="CL26" s="6"/>
      <c r="CM26" s="6"/>
      <c r="CN26" s="18">
        <v>277</v>
      </c>
      <c r="CO26" s="9">
        <v>1387916</v>
      </c>
      <c r="CP26" s="9">
        <v>1249096</v>
      </c>
      <c r="CQ26" s="9">
        <v>0</v>
      </c>
      <c r="CR26" s="9">
        <v>138820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277</v>
      </c>
      <c r="DG26" s="9">
        <f t="shared" si="37"/>
        <v>1387916</v>
      </c>
      <c r="DH26" s="9">
        <f t="shared" si="38"/>
        <v>1249096</v>
      </c>
      <c r="DI26" s="9">
        <f t="shared" si="39"/>
        <v>0</v>
      </c>
      <c r="DJ26" s="9">
        <f t="shared" si="40"/>
        <v>138820</v>
      </c>
      <c r="DK26" s="9">
        <f t="shared" si="41"/>
        <v>0</v>
      </c>
      <c r="DL26" s="9">
        <f t="shared" si="42"/>
        <v>55333</v>
      </c>
      <c r="DM26" s="9">
        <f t="shared" si="43"/>
        <v>2040448020</v>
      </c>
      <c r="DN26" s="9">
        <f t="shared" si="44"/>
        <v>1811303059</v>
      </c>
      <c r="DO26" s="9">
        <f t="shared" si="45"/>
        <v>68429133</v>
      </c>
      <c r="DP26" s="9">
        <f t="shared" si="46"/>
        <v>154101443</v>
      </c>
      <c r="DQ26" s="9">
        <f t="shared" si="47"/>
        <v>6614385</v>
      </c>
      <c r="DR26" s="9">
        <v>1315</v>
      </c>
      <c r="DS26" s="9">
        <v>613</v>
      </c>
      <c r="DT26" s="9">
        <v>1928</v>
      </c>
      <c r="DU26" s="9">
        <v>312</v>
      </c>
      <c r="DV26" s="9">
        <v>85</v>
      </c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>
        <f t="shared" si="48"/>
        <v>0</v>
      </c>
      <c r="EK26" s="9">
        <f t="shared" si="48"/>
        <v>0</v>
      </c>
      <c r="EM26" s="9">
        <f t="shared" si="49"/>
        <v>55056</v>
      </c>
      <c r="EN26" s="9">
        <f t="shared" si="49"/>
        <v>2039060104</v>
      </c>
    </row>
    <row r="27" spans="1:144" s="7" customFormat="1" ht="15.95" customHeight="1" x14ac:dyDescent="0.15">
      <c r="A27" s="2" t="s">
        <v>47</v>
      </c>
      <c r="B27" s="8">
        <v>1541</v>
      </c>
      <c r="C27" s="9">
        <v>939762840</v>
      </c>
      <c r="D27" s="9">
        <v>845745004</v>
      </c>
      <c r="E27" s="9">
        <v>50861989</v>
      </c>
      <c r="F27" s="9">
        <v>39274177</v>
      </c>
      <c r="G27" s="9">
        <v>3881670</v>
      </c>
      <c r="H27" s="9">
        <v>21389</v>
      </c>
      <c r="I27" s="9">
        <v>333626130</v>
      </c>
      <c r="J27" s="9">
        <v>300263526</v>
      </c>
      <c r="K27" s="9">
        <v>5189135</v>
      </c>
      <c r="L27" s="9">
        <v>25723677</v>
      </c>
      <c r="M27" s="9">
        <v>2449792</v>
      </c>
      <c r="N27" s="9">
        <f t="shared" si="0"/>
        <v>22930</v>
      </c>
      <c r="O27" s="9">
        <f t="shared" si="1"/>
        <v>1273388970</v>
      </c>
      <c r="P27" s="9">
        <f t="shared" si="2"/>
        <v>1146008530</v>
      </c>
      <c r="Q27" s="9">
        <f t="shared" si="3"/>
        <v>56051124</v>
      </c>
      <c r="R27" s="9">
        <f t="shared" si="4"/>
        <v>64997854</v>
      </c>
      <c r="S27" s="9">
        <f t="shared" si="5"/>
        <v>6331462</v>
      </c>
      <c r="T27" s="8">
        <v>4</v>
      </c>
      <c r="U27" s="9">
        <v>459030</v>
      </c>
      <c r="V27" s="9">
        <v>413130</v>
      </c>
      <c r="W27" s="9">
        <v>0</v>
      </c>
      <c r="X27" s="9">
        <v>45900</v>
      </c>
      <c r="Y27" s="9">
        <v>0</v>
      </c>
      <c r="Z27" s="9">
        <v>3046</v>
      </c>
      <c r="AA27" s="9">
        <v>47249600</v>
      </c>
      <c r="AB27" s="9">
        <v>42524640</v>
      </c>
      <c r="AC27" s="9">
        <v>13419</v>
      </c>
      <c r="AD27" s="9">
        <v>4711541</v>
      </c>
      <c r="AE27" s="9">
        <v>0</v>
      </c>
      <c r="AF27" s="9">
        <f t="shared" si="6"/>
        <v>3050</v>
      </c>
      <c r="AG27" s="9">
        <f t="shared" si="7"/>
        <v>47708630</v>
      </c>
      <c r="AH27" s="9">
        <f t="shared" si="8"/>
        <v>42937770</v>
      </c>
      <c r="AI27" s="9">
        <f t="shared" si="9"/>
        <v>13419</v>
      </c>
      <c r="AJ27" s="9">
        <f t="shared" si="10"/>
        <v>4757441</v>
      </c>
      <c r="AK27" s="9">
        <f t="shared" si="11"/>
        <v>0</v>
      </c>
      <c r="AL27" s="8">
        <f t="shared" si="12"/>
        <v>25980</v>
      </c>
      <c r="AM27" s="9">
        <f t="shared" si="13"/>
        <v>1321097600</v>
      </c>
      <c r="AN27" s="9">
        <f t="shared" si="14"/>
        <v>1188946300</v>
      </c>
      <c r="AO27" s="9">
        <f t="shared" si="15"/>
        <v>56064543</v>
      </c>
      <c r="AP27" s="9">
        <f t="shared" si="16"/>
        <v>69755295</v>
      </c>
      <c r="AQ27" s="9">
        <f t="shared" si="17"/>
        <v>6331462</v>
      </c>
      <c r="AR27" s="9">
        <v>14701</v>
      </c>
      <c r="AS27" s="9">
        <v>190532040</v>
      </c>
      <c r="AT27" s="9">
        <v>171478837</v>
      </c>
      <c r="AU27" s="9">
        <v>921764</v>
      </c>
      <c r="AV27" s="9">
        <v>17278599</v>
      </c>
      <c r="AW27" s="9">
        <v>852840</v>
      </c>
      <c r="AX27" s="9">
        <f t="shared" si="18"/>
        <v>40681</v>
      </c>
      <c r="AY27" s="9">
        <f t="shared" si="19"/>
        <v>1511629640</v>
      </c>
      <c r="AZ27" s="9">
        <f t="shared" si="20"/>
        <v>1360425137</v>
      </c>
      <c r="BA27" s="9">
        <f t="shared" si="21"/>
        <v>56986307</v>
      </c>
      <c r="BB27" s="9">
        <f t="shared" si="22"/>
        <v>87033894</v>
      </c>
      <c r="BC27" s="9">
        <f t="shared" si="23"/>
        <v>7184302</v>
      </c>
      <c r="BD27" s="8">
        <v>1505</v>
      </c>
      <c r="BE27" s="9">
        <v>52045711</v>
      </c>
      <c r="BF27" s="9">
        <v>28706981</v>
      </c>
      <c r="BG27" s="9">
        <v>0</v>
      </c>
      <c r="BH27" s="9">
        <v>22808220</v>
      </c>
      <c r="BI27" s="9">
        <v>530510</v>
      </c>
      <c r="BJ27" s="9">
        <v>4</v>
      </c>
      <c r="BK27" s="9">
        <v>18570</v>
      </c>
      <c r="BL27" s="9">
        <v>9290</v>
      </c>
      <c r="BM27" s="9">
        <v>0</v>
      </c>
      <c r="BN27" s="9">
        <v>9280</v>
      </c>
      <c r="BO27" s="9">
        <v>0</v>
      </c>
      <c r="BP27" s="9">
        <f t="shared" si="24"/>
        <v>1509</v>
      </c>
      <c r="BQ27" s="9">
        <f t="shared" si="25"/>
        <v>52064281</v>
      </c>
      <c r="BR27" s="9">
        <f t="shared" si="26"/>
        <v>28716271</v>
      </c>
      <c r="BS27" s="9">
        <f t="shared" si="27"/>
        <v>0</v>
      </c>
      <c r="BT27" s="9">
        <f t="shared" si="28"/>
        <v>22817500</v>
      </c>
      <c r="BU27" s="9">
        <f t="shared" si="29"/>
        <v>530510</v>
      </c>
      <c r="BV27" s="8">
        <v>53</v>
      </c>
      <c r="BW27" s="9">
        <v>4780110</v>
      </c>
      <c r="BX27" s="9">
        <v>4302099</v>
      </c>
      <c r="BY27" s="9">
        <v>157123</v>
      </c>
      <c r="BZ27" s="9">
        <v>205017</v>
      </c>
      <c r="CA27" s="9">
        <v>115871</v>
      </c>
      <c r="CB27" s="9">
        <f t="shared" si="30"/>
        <v>40734</v>
      </c>
      <c r="CC27" s="9">
        <f t="shared" si="31"/>
        <v>1568474031</v>
      </c>
      <c r="CD27" s="9">
        <f t="shared" si="32"/>
        <v>1393443507</v>
      </c>
      <c r="CE27" s="9">
        <f t="shared" si="33"/>
        <v>57143430</v>
      </c>
      <c r="CF27" s="9">
        <f t="shared" si="34"/>
        <v>110056411</v>
      </c>
      <c r="CG27" s="9">
        <f t="shared" si="35"/>
        <v>7830683</v>
      </c>
      <c r="CH27" s="6"/>
      <c r="CI27" s="6"/>
      <c r="CJ27" s="6"/>
      <c r="CK27" s="6"/>
      <c r="CL27" s="6"/>
      <c r="CM27" s="6"/>
      <c r="CN27" s="18">
        <v>383</v>
      </c>
      <c r="CO27" s="9">
        <v>2087181</v>
      </c>
      <c r="CP27" s="9">
        <v>1878417</v>
      </c>
      <c r="CQ27" s="9">
        <v>0</v>
      </c>
      <c r="CR27" s="9">
        <v>208764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383</v>
      </c>
      <c r="DG27" s="9">
        <f t="shared" si="37"/>
        <v>2087181</v>
      </c>
      <c r="DH27" s="9">
        <f t="shared" si="38"/>
        <v>1878417</v>
      </c>
      <c r="DI27" s="9">
        <f t="shared" si="39"/>
        <v>0</v>
      </c>
      <c r="DJ27" s="9">
        <f t="shared" si="40"/>
        <v>208764</v>
      </c>
      <c r="DK27" s="9">
        <f t="shared" si="41"/>
        <v>0</v>
      </c>
      <c r="DL27" s="9">
        <f t="shared" si="42"/>
        <v>41117</v>
      </c>
      <c r="DM27" s="9">
        <f t="shared" si="43"/>
        <v>1570561212</v>
      </c>
      <c r="DN27" s="9">
        <f t="shared" si="44"/>
        <v>1395321924</v>
      </c>
      <c r="DO27" s="9">
        <f t="shared" si="45"/>
        <v>57143430</v>
      </c>
      <c r="DP27" s="9">
        <f t="shared" si="46"/>
        <v>110265175</v>
      </c>
      <c r="DQ27" s="9">
        <f t="shared" si="47"/>
        <v>7830683</v>
      </c>
      <c r="DR27" s="9">
        <v>992</v>
      </c>
      <c r="DS27" s="9">
        <v>389</v>
      </c>
      <c r="DT27" s="9">
        <v>1381</v>
      </c>
      <c r="DU27" s="9">
        <v>158</v>
      </c>
      <c r="DV27" s="9">
        <v>45</v>
      </c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>
        <f t="shared" si="48"/>
        <v>0</v>
      </c>
      <c r="EK27" s="9">
        <f t="shared" si="48"/>
        <v>0</v>
      </c>
      <c r="EM27" s="9">
        <f t="shared" si="49"/>
        <v>40734</v>
      </c>
      <c r="EN27" s="9">
        <f t="shared" si="49"/>
        <v>1568474031</v>
      </c>
    </row>
    <row r="28" spans="1:144" s="7" customFormat="1" ht="15.95" customHeight="1" x14ac:dyDescent="0.15">
      <c r="A28" s="2" t="s">
        <v>48</v>
      </c>
      <c r="B28" s="8">
        <v>1959</v>
      </c>
      <c r="C28" s="9">
        <v>1101694960</v>
      </c>
      <c r="D28" s="9">
        <v>991308570</v>
      </c>
      <c r="E28" s="9">
        <v>55135094</v>
      </c>
      <c r="F28" s="9">
        <v>53089690</v>
      </c>
      <c r="G28" s="9">
        <v>2161606</v>
      </c>
      <c r="H28" s="9">
        <v>25089</v>
      </c>
      <c r="I28" s="9">
        <v>385968430</v>
      </c>
      <c r="J28" s="9">
        <v>347371604</v>
      </c>
      <c r="K28" s="9">
        <v>7451737</v>
      </c>
      <c r="L28" s="9">
        <v>28350873</v>
      </c>
      <c r="M28" s="9">
        <v>2794216</v>
      </c>
      <c r="N28" s="9">
        <f t="shared" si="0"/>
        <v>27048</v>
      </c>
      <c r="O28" s="9">
        <f t="shared" si="1"/>
        <v>1487663390</v>
      </c>
      <c r="P28" s="9">
        <f t="shared" si="2"/>
        <v>1338680174</v>
      </c>
      <c r="Q28" s="9">
        <f t="shared" si="3"/>
        <v>62586831</v>
      </c>
      <c r="R28" s="9">
        <f t="shared" si="4"/>
        <v>81440563</v>
      </c>
      <c r="S28" s="9">
        <f t="shared" si="5"/>
        <v>4955822</v>
      </c>
      <c r="T28" s="8">
        <v>7</v>
      </c>
      <c r="U28" s="9">
        <v>2128790</v>
      </c>
      <c r="V28" s="9">
        <v>1914853</v>
      </c>
      <c r="W28" s="9">
        <v>67214</v>
      </c>
      <c r="X28" s="9">
        <v>146723</v>
      </c>
      <c r="Y28" s="9">
        <v>0</v>
      </c>
      <c r="Z28" s="9">
        <v>2515</v>
      </c>
      <c r="AA28" s="9">
        <v>37137360</v>
      </c>
      <c r="AB28" s="9">
        <v>33423624</v>
      </c>
      <c r="AC28" s="9">
        <v>19235</v>
      </c>
      <c r="AD28" s="9">
        <v>3694501</v>
      </c>
      <c r="AE28" s="9">
        <v>0</v>
      </c>
      <c r="AF28" s="9">
        <f t="shared" si="6"/>
        <v>2522</v>
      </c>
      <c r="AG28" s="9">
        <f t="shared" si="7"/>
        <v>39266150</v>
      </c>
      <c r="AH28" s="9">
        <f t="shared" si="8"/>
        <v>35338477</v>
      </c>
      <c r="AI28" s="9">
        <f t="shared" si="9"/>
        <v>86449</v>
      </c>
      <c r="AJ28" s="9">
        <f t="shared" si="10"/>
        <v>3841224</v>
      </c>
      <c r="AK28" s="9">
        <f t="shared" si="11"/>
        <v>0</v>
      </c>
      <c r="AL28" s="8">
        <f t="shared" si="12"/>
        <v>29570</v>
      </c>
      <c r="AM28" s="9">
        <f t="shared" si="13"/>
        <v>1526929540</v>
      </c>
      <c r="AN28" s="9">
        <f t="shared" si="14"/>
        <v>1374018651</v>
      </c>
      <c r="AO28" s="9">
        <f t="shared" si="15"/>
        <v>62673280</v>
      </c>
      <c r="AP28" s="9">
        <f t="shared" si="16"/>
        <v>85281787</v>
      </c>
      <c r="AQ28" s="9">
        <f t="shared" si="17"/>
        <v>4955822</v>
      </c>
      <c r="AR28" s="9">
        <v>19639</v>
      </c>
      <c r="AS28" s="9">
        <v>259531520</v>
      </c>
      <c r="AT28" s="9">
        <v>233578331</v>
      </c>
      <c r="AU28" s="9">
        <v>682340</v>
      </c>
      <c r="AV28" s="9">
        <v>23715141</v>
      </c>
      <c r="AW28" s="9">
        <v>1555708</v>
      </c>
      <c r="AX28" s="9">
        <f t="shared" si="18"/>
        <v>49209</v>
      </c>
      <c r="AY28" s="9">
        <f t="shared" si="19"/>
        <v>1786461060</v>
      </c>
      <c r="AZ28" s="9">
        <f t="shared" si="20"/>
        <v>1607596982</v>
      </c>
      <c r="BA28" s="9">
        <f t="shared" si="21"/>
        <v>63355620</v>
      </c>
      <c r="BB28" s="9">
        <f t="shared" si="22"/>
        <v>108996928</v>
      </c>
      <c r="BC28" s="9">
        <f t="shared" si="23"/>
        <v>6511530</v>
      </c>
      <c r="BD28" s="8">
        <v>1879</v>
      </c>
      <c r="BE28" s="9">
        <v>59285912</v>
      </c>
      <c r="BF28" s="9">
        <v>31568322</v>
      </c>
      <c r="BG28" s="9">
        <v>0</v>
      </c>
      <c r="BH28" s="9">
        <v>27527290</v>
      </c>
      <c r="BI28" s="9">
        <v>190300</v>
      </c>
      <c r="BJ28" s="9">
        <v>7</v>
      </c>
      <c r="BK28" s="9">
        <v>63735</v>
      </c>
      <c r="BL28" s="9">
        <v>31865</v>
      </c>
      <c r="BM28" s="9">
        <v>0</v>
      </c>
      <c r="BN28" s="9">
        <v>31870</v>
      </c>
      <c r="BO28" s="9">
        <v>0</v>
      </c>
      <c r="BP28" s="9">
        <f t="shared" si="24"/>
        <v>1886</v>
      </c>
      <c r="BQ28" s="9">
        <f t="shared" si="25"/>
        <v>59349647</v>
      </c>
      <c r="BR28" s="9">
        <f t="shared" si="26"/>
        <v>31600187</v>
      </c>
      <c r="BS28" s="9">
        <f t="shared" si="27"/>
        <v>0</v>
      </c>
      <c r="BT28" s="9">
        <f t="shared" si="28"/>
        <v>27559160</v>
      </c>
      <c r="BU28" s="9">
        <f t="shared" si="29"/>
        <v>190300</v>
      </c>
      <c r="BV28" s="8">
        <v>98</v>
      </c>
      <c r="BW28" s="9">
        <v>6522680</v>
      </c>
      <c r="BX28" s="9">
        <v>5870412</v>
      </c>
      <c r="BY28" s="9">
        <v>81502</v>
      </c>
      <c r="BZ28" s="9">
        <v>450303</v>
      </c>
      <c r="CA28" s="9">
        <v>120463</v>
      </c>
      <c r="CB28" s="9">
        <f t="shared" si="30"/>
        <v>49307</v>
      </c>
      <c r="CC28" s="9">
        <f t="shared" si="31"/>
        <v>1852333387</v>
      </c>
      <c r="CD28" s="9">
        <f t="shared" si="32"/>
        <v>1645067581</v>
      </c>
      <c r="CE28" s="9">
        <f t="shared" si="33"/>
        <v>63437122</v>
      </c>
      <c r="CF28" s="9">
        <f t="shared" si="34"/>
        <v>137006391</v>
      </c>
      <c r="CG28" s="9">
        <f t="shared" si="35"/>
        <v>6822293</v>
      </c>
      <c r="CH28" s="6"/>
      <c r="CI28" s="6"/>
      <c r="CJ28" s="6"/>
      <c r="CK28" s="6"/>
      <c r="CL28" s="6"/>
      <c r="CM28" s="6"/>
      <c r="CN28" s="18">
        <v>531</v>
      </c>
      <c r="CO28" s="9">
        <v>3414626</v>
      </c>
      <c r="CP28" s="9">
        <v>3073087</v>
      </c>
      <c r="CQ28" s="9">
        <v>0</v>
      </c>
      <c r="CR28" s="9">
        <v>341539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531</v>
      </c>
      <c r="DG28" s="9">
        <f t="shared" si="37"/>
        <v>3414626</v>
      </c>
      <c r="DH28" s="9">
        <f t="shared" si="38"/>
        <v>3073087</v>
      </c>
      <c r="DI28" s="9">
        <f t="shared" si="39"/>
        <v>0</v>
      </c>
      <c r="DJ28" s="9">
        <f t="shared" si="40"/>
        <v>341539</v>
      </c>
      <c r="DK28" s="9">
        <f t="shared" si="41"/>
        <v>0</v>
      </c>
      <c r="DL28" s="9">
        <f t="shared" si="42"/>
        <v>49838</v>
      </c>
      <c r="DM28" s="9">
        <f t="shared" si="43"/>
        <v>1855748013</v>
      </c>
      <c r="DN28" s="9">
        <f t="shared" si="44"/>
        <v>1648140668</v>
      </c>
      <c r="DO28" s="9">
        <f t="shared" si="45"/>
        <v>63437122</v>
      </c>
      <c r="DP28" s="9">
        <f t="shared" si="46"/>
        <v>137347930</v>
      </c>
      <c r="DQ28" s="9">
        <f t="shared" si="47"/>
        <v>6822293</v>
      </c>
      <c r="DR28" s="9">
        <v>1297</v>
      </c>
      <c r="DS28" s="9">
        <v>497</v>
      </c>
      <c r="DT28" s="9">
        <v>1794</v>
      </c>
      <c r="DU28" s="9">
        <v>258</v>
      </c>
      <c r="DV28" s="9">
        <v>89</v>
      </c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>
        <f t="shared" si="48"/>
        <v>0</v>
      </c>
      <c r="EK28" s="9">
        <f t="shared" si="48"/>
        <v>0</v>
      </c>
      <c r="EM28" s="9">
        <f t="shared" si="49"/>
        <v>49307</v>
      </c>
      <c r="EN28" s="9">
        <f t="shared" si="49"/>
        <v>1852333387</v>
      </c>
    </row>
    <row r="29" spans="1:144" s="7" customFormat="1" ht="15.95" customHeight="1" x14ac:dyDescent="0.15">
      <c r="A29" s="2" t="s">
        <v>49</v>
      </c>
      <c r="B29" s="8">
        <v>2911</v>
      </c>
      <c r="C29" s="9">
        <v>1732053990</v>
      </c>
      <c r="D29" s="9">
        <v>1558376821</v>
      </c>
      <c r="E29" s="9">
        <v>87928760</v>
      </c>
      <c r="F29" s="9">
        <v>82388073</v>
      </c>
      <c r="G29" s="9">
        <v>3360336</v>
      </c>
      <c r="H29" s="9">
        <v>45545</v>
      </c>
      <c r="I29" s="9">
        <v>685245610</v>
      </c>
      <c r="J29" s="9">
        <v>616720849</v>
      </c>
      <c r="K29" s="9">
        <v>12470166</v>
      </c>
      <c r="L29" s="9">
        <v>51466187</v>
      </c>
      <c r="M29" s="9">
        <v>4588408</v>
      </c>
      <c r="N29" s="9">
        <f t="shared" si="0"/>
        <v>48456</v>
      </c>
      <c r="O29" s="9">
        <f t="shared" si="1"/>
        <v>2417299600</v>
      </c>
      <c r="P29" s="9">
        <f t="shared" si="2"/>
        <v>2175097670</v>
      </c>
      <c r="Q29" s="9">
        <f t="shared" si="3"/>
        <v>100398926</v>
      </c>
      <c r="R29" s="9">
        <f t="shared" si="4"/>
        <v>133854260</v>
      </c>
      <c r="S29" s="9">
        <f t="shared" si="5"/>
        <v>7948744</v>
      </c>
      <c r="T29" s="8">
        <v>7</v>
      </c>
      <c r="U29" s="9">
        <v>3295030</v>
      </c>
      <c r="V29" s="9">
        <v>2964840</v>
      </c>
      <c r="W29" s="9">
        <v>174590</v>
      </c>
      <c r="X29" s="9">
        <v>155600</v>
      </c>
      <c r="Y29" s="9">
        <v>0</v>
      </c>
      <c r="Z29" s="9">
        <v>6064</v>
      </c>
      <c r="AA29" s="9">
        <v>83678800</v>
      </c>
      <c r="AB29" s="9">
        <v>75310920</v>
      </c>
      <c r="AC29" s="9">
        <v>14502</v>
      </c>
      <c r="AD29" s="9">
        <v>8353378</v>
      </c>
      <c r="AE29" s="9">
        <v>0</v>
      </c>
      <c r="AF29" s="9">
        <f t="shared" si="6"/>
        <v>6071</v>
      </c>
      <c r="AG29" s="9">
        <f t="shared" si="7"/>
        <v>86973830</v>
      </c>
      <c r="AH29" s="9">
        <f t="shared" si="8"/>
        <v>78275760</v>
      </c>
      <c r="AI29" s="9">
        <f t="shared" si="9"/>
        <v>189092</v>
      </c>
      <c r="AJ29" s="9">
        <f t="shared" si="10"/>
        <v>8508978</v>
      </c>
      <c r="AK29" s="9">
        <f t="shared" si="11"/>
        <v>0</v>
      </c>
      <c r="AL29" s="8">
        <f t="shared" si="12"/>
        <v>54527</v>
      </c>
      <c r="AM29" s="9">
        <f t="shared" si="13"/>
        <v>2504273430</v>
      </c>
      <c r="AN29" s="9">
        <f t="shared" si="14"/>
        <v>2253373430</v>
      </c>
      <c r="AO29" s="9">
        <f t="shared" si="15"/>
        <v>100588018</v>
      </c>
      <c r="AP29" s="9">
        <f t="shared" si="16"/>
        <v>142363238</v>
      </c>
      <c r="AQ29" s="9">
        <f t="shared" si="17"/>
        <v>7948744</v>
      </c>
      <c r="AR29" s="9">
        <v>36477</v>
      </c>
      <c r="AS29" s="9">
        <v>430611920</v>
      </c>
      <c r="AT29" s="9">
        <v>387550717</v>
      </c>
      <c r="AU29" s="9">
        <v>1389584</v>
      </c>
      <c r="AV29" s="9">
        <v>39303248</v>
      </c>
      <c r="AW29" s="9">
        <v>2368371</v>
      </c>
      <c r="AX29" s="9">
        <f t="shared" si="18"/>
        <v>91004</v>
      </c>
      <c r="AY29" s="9">
        <f t="shared" si="19"/>
        <v>2934885350</v>
      </c>
      <c r="AZ29" s="9">
        <f t="shared" si="20"/>
        <v>2640924147</v>
      </c>
      <c r="BA29" s="9">
        <f t="shared" si="21"/>
        <v>101977602</v>
      </c>
      <c r="BB29" s="9">
        <f t="shared" si="22"/>
        <v>181666486</v>
      </c>
      <c r="BC29" s="9">
        <f t="shared" si="23"/>
        <v>10317115</v>
      </c>
      <c r="BD29" s="8">
        <v>2839</v>
      </c>
      <c r="BE29" s="9">
        <v>91729294</v>
      </c>
      <c r="BF29" s="9">
        <v>43929244</v>
      </c>
      <c r="BG29" s="9">
        <v>0</v>
      </c>
      <c r="BH29" s="9">
        <v>47777970</v>
      </c>
      <c r="BI29" s="9">
        <v>22080</v>
      </c>
      <c r="BJ29" s="9">
        <v>7</v>
      </c>
      <c r="BK29" s="9">
        <v>134790</v>
      </c>
      <c r="BL29" s="9">
        <v>69740</v>
      </c>
      <c r="BM29" s="9">
        <v>0</v>
      </c>
      <c r="BN29" s="9">
        <v>65050</v>
      </c>
      <c r="BO29" s="9">
        <v>0</v>
      </c>
      <c r="BP29" s="9">
        <f t="shared" si="24"/>
        <v>2846</v>
      </c>
      <c r="BQ29" s="9">
        <f t="shared" si="25"/>
        <v>91864084</v>
      </c>
      <c r="BR29" s="9">
        <f t="shared" si="26"/>
        <v>43998984</v>
      </c>
      <c r="BS29" s="9">
        <f t="shared" si="27"/>
        <v>0</v>
      </c>
      <c r="BT29" s="9">
        <f t="shared" si="28"/>
        <v>47843020</v>
      </c>
      <c r="BU29" s="9">
        <f t="shared" si="29"/>
        <v>22080</v>
      </c>
      <c r="BV29" s="8">
        <v>107</v>
      </c>
      <c r="BW29" s="9">
        <v>18269780</v>
      </c>
      <c r="BX29" s="9">
        <v>16442802</v>
      </c>
      <c r="BY29" s="9">
        <v>728097</v>
      </c>
      <c r="BZ29" s="9">
        <v>585224</v>
      </c>
      <c r="CA29" s="9">
        <v>513657</v>
      </c>
      <c r="CB29" s="9">
        <f t="shared" si="30"/>
        <v>91111</v>
      </c>
      <c r="CC29" s="9">
        <f t="shared" si="31"/>
        <v>3045019214</v>
      </c>
      <c r="CD29" s="9">
        <f t="shared" si="32"/>
        <v>2701365933</v>
      </c>
      <c r="CE29" s="9">
        <f t="shared" si="33"/>
        <v>102705699</v>
      </c>
      <c r="CF29" s="9">
        <f t="shared" si="34"/>
        <v>230094730</v>
      </c>
      <c r="CG29" s="9">
        <f t="shared" si="35"/>
        <v>10852852</v>
      </c>
      <c r="CH29" s="6"/>
      <c r="CI29" s="6"/>
      <c r="CJ29" s="6"/>
      <c r="CK29" s="6"/>
      <c r="CL29" s="6"/>
      <c r="CM29" s="6"/>
      <c r="CN29" s="18">
        <v>528</v>
      </c>
      <c r="CO29" s="9">
        <v>3887367</v>
      </c>
      <c r="CP29" s="9">
        <v>3498541</v>
      </c>
      <c r="CQ29" s="9">
        <v>0</v>
      </c>
      <c r="CR29" s="9">
        <v>388826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528</v>
      </c>
      <c r="DG29" s="9">
        <f t="shared" si="37"/>
        <v>3887367</v>
      </c>
      <c r="DH29" s="9">
        <f t="shared" si="38"/>
        <v>3498541</v>
      </c>
      <c r="DI29" s="9">
        <f t="shared" si="39"/>
        <v>0</v>
      </c>
      <c r="DJ29" s="9">
        <f t="shared" si="40"/>
        <v>388826</v>
      </c>
      <c r="DK29" s="9">
        <f t="shared" si="41"/>
        <v>0</v>
      </c>
      <c r="DL29" s="9">
        <f t="shared" si="42"/>
        <v>91639</v>
      </c>
      <c r="DM29" s="9">
        <f t="shared" si="43"/>
        <v>3048906581</v>
      </c>
      <c r="DN29" s="9">
        <f t="shared" si="44"/>
        <v>2704864474</v>
      </c>
      <c r="DO29" s="9">
        <f t="shared" si="45"/>
        <v>102705699</v>
      </c>
      <c r="DP29" s="9">
        <f t="shared" si="46"/>
        <v>230483556</v>
      </c>
      <c r="DQ29" s="9">
        <f t="shared" si="47"/>
        <v>10852852</v>
      </c>
      <c r="DR29" s="9">
        <v>1882</v>
      </c>
      <c r="DS29" s="9">
        <v>905</v>
      </c>
      <c r="DT29" s="9">
        <v>2787</v>
      </c>
      <c r="DU29" s="9">
        <v>425</v>
      </c>
      <c r="DV29" s="9">
        <v>207</v>
      </c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>
        <f t="shared" si="48"/>
        <v>0</v>
      </c>
      <c r="EK29" s="9">
        <f t="shared" si="48"/>
        <v>0</v>
      </c>
      <c r="EM29" s="9">
        <f t="shared" si="49"/>
        <v>91111</v>
      </c>
      <c r="EN29" s="9">
        <f t="shared" si="49"/>
        <v>3045019214</v>
      </c>
    </row>
    <row r="30" spans="1:144" s="7" customFormat="1" ht="15.95" customHeight="1" x14ac:dyDescent="0.15">
      <c r="A30" s="2" t="s">
        <v>62</v>
      </c>
      <c r="B30" s="8">
        <v>1835</v>
      </c>
      <c r="C30" s="9">
        <v>1114485350</v>
      </c>
      <c r="D30" s="9">
        <v>1002798148</v>
      </c>
      <c r="E30" s="9">
        <v>58442445</v>
      </c>
      <c r="F30" s="9">
        <v>48663693</v>
      </c>
      <c r="G30" s="9">
        <v>4581064</v>
      </c>
      <c r="H30" s="9">
        <v>22456</v>
      </c>
      <c r="I30" s="9">
        <v>380792120</v>
      </c>
      <c r="J30" s="9">
        <v>342710589</v>
      </c>
      <c r="K30" s="9">
        <v>8167967</v>
      </c>
      <c r="L30" s="9">
        <v>27606773</v>
      </c>
      <c r="M30" s="9">
        <v>2306041</v>
      </c>
      <c r="N30" s="9">
        <f t="shared" si="0"/>
        <v>24291</v>
      </c>
      <c r="O30" s="9">
        <f t="shared" si="1"/>
        <v>1495277470</v>
      </c>
      <c r="P30" s="9">
        <f t="shared" si="2"/>
        <v>1345508737</v>
      </c>
      <c r="Q30" s="9">
        <f t="shared" si="3"/>
        <v>66610412</v>
      </c>
      <c r="R30" s="9">
        <f t="shared" si="4"/>
        <v>76270466</v>
      </c>
      <c r="S30" s="9">
        <f t="shared" si="5"/>
        <v>6887105</v>
      </c>
      <c r="T30" s="8">
        <v>1</v>
      </c>
      <c r="U30" s="9">
        <v>83480</v>
      </c>
      <c r="V30" s="9">
        <v>74832</v>
      </c>
      <c r="W30" s="9">
        <v>0</v>
      </c>
      <c r="X30" s="9">
        <v>8873</v>
      </c>
      <c r="Y30" s="9">
        <v>-225</v>
      </c>
      <c r="Z30" s="9">
        <v>2810</v>
      </c>
      <c r="AA30" s="9">
        <v>40963250</v>
      </c>
      <c r="AB30" s="9">
        <v>36866925</v>
      </c>
      <c r="AC30" s="9">
        <v>12116</v>
      </c>
      <c r="AD30" s="9">
        <v>4082157</v>
      </c>
      <c r="AE30" s="9">
        <v>2052</v>
      </c>
      <c r="AF30" s="9">
        <f t="shared" si="6"/>
        <v>2811</v>
      </c>
      <c r="AG30" s="9">
        <f t="shared" si="7"/>
        <v>41046730</v>
      </c>
      <c r="AH30" s="9">
        <f t="shared" si="8"/>
        <v>36941757</v>
      </c>
      <c r="AI30" s="9">
        <f t="shared" si="9"/>
        <v>12116</v>
      </c>
      <c r="AJ30" s="9">
        <f t="shared" si="10"/>
        <v>4091030</v>
      </c>
      <c r="AK30" s="9">
        <f t="shared" si="11"/>
        <v>1827</v>
      </c>
      <c r="AL30" s="8">
        <f t="shared" si="12"/>
        <v>27102</v>
      </c>
      <c r="AM30" s="9">
        <f t="shared" si="13"/>
        <v>1536324200</v>
      </c>
      <c r="AN30" s="9">
        <f t="shared" si="14"/>
        <v>1382450494</v>
      </c>
      <c r="AO30" s="9">
        <f t="shared" si="15"/>
        <v>66622528</v>
      </c>
      <c r="AP30" s="9">
        <f t="shared" si="16"/>
        <v>80361496</v>
      </c>
      <c r="AQ30" s="9">
        <f t="shared" si="17"/>
        <v>6888932</v>
      </c>
      <c r="AR30" s="9">
        <v>17146</v>
      </c>
      <c r="AS30" s="9">
        <v>230602980</v>
      </c>
      <c r="AT30" s="9">
        <v>207542673</v>
      </c>
      <c r="AU30" s="9">
        <v>486578</v>
      </c>
      <c r="AV30" s="9">
        <v>21444916</v>
      </c>
      <c r="AW30" s="9">
        <v>1128813</v>
      </c>
      <c r="AX30" s="9">
        <f t="shared" si="18"/>
        <v>44248</v>
      </c>
      <c r="AY30" s="9">
        <f t="shared" si="19"/>
        <v>1766927180</v>
      </c>
      <c r="AZ30" s="9">
        <f t="shared" si="20"/>
        <v>1589993167</v>
      </c>
      <c r="BA30" s="9">
        <f t="shared" si="21"/>
        <v>67109106</v>
      </c>
      <c r="BB30" s="9">
        <f t="shared" si="22"/>
        <v>101806412</v>
      </c>
      <c r="BC30" s="9">
        <f t="shared" si="23"/>
        <v>8017745</v>
      </c>
      <c r="BD30" s="8">
        <v>1780</v>
      </c>
      <c r="BE30" s="9">
        <v>58455601</v>
      </c>
      <c r="BF30" s="9">
        <v>29566351</v>
      </c>
      <c r="BG30" s="9">
        <v>0</v>
      </c>
      <c r="BH30" s="9">
        <v>28774360</v>
      </c>
      <c r="BI30" s="9">
        <v>114890</v>
      </c>
      <c r="BJ30" s="9">
        <v>1</v>
      </c>
      <c r="BK30" s="9">
        <v>1380</v>
      </c>
      <c r="BL30" s="9">
        <v>960</v>
      </c>
      <c r="BM30" s="9">
        <v>0</v>
      </c>
      <c r="BN30" s="9">
        <v>420</v>
      </c>
      <c r="BO30" s="9">
        <v>0</v>
      </c>
      <c r="BP30" s="9">
        <f t="shared" si="24"/>
        <v>1781</v>
      </c>
      <c r="BQ30" s="9">
        <f t="shared" si="25"/>
        <v>58456981</v>
      </c>
      <c r="BR30" s="9">
        <f t="shared" si="26"/>
        <v>29567311</v>
      </c>
      <c r="BS30" s="9">
        <f t="shared" si="27"/>
        <v>0</v>
      </c>
      <c r="BT30" s="9">
        <f t="shared" si="28"/>
        <v>28774780</v>
      </c>
      <c r="BU30" s="9">
        <f t="shared" si="29"/>
        <v>114890</v>
      </c>
      <c r="BV30" s="8">
        <v>63</v>
      </c>
      <c r="BW30" s="9">
        <v>5373550</v>
      </c>
      <c r="BX30" s="9">
        <v>4836195</v>
      </c>
      <c r="BY30" s="9">
        <v>140821</v>
      </c>
      <c r="BZ30" s="9">
        <v>163475</v>
      </c>
      <c r="CA30" s="9">
        <v>233059</v>
      </c>
      <c r="CB30" s="9">
        <f t="shared" si="30"/>
        <v>44311</v>
      </c>
      <c r="CC30" s="9">
        <f t="shared" si="31"/>
        <v>1830757711</v>
      </c>
      <c r="CD30" s="9">
        <f t="shared" si="32"/>
        <v>1624396673</v>
      </c>
      <c r="CE30" s="9">
        <f t="shared" si="33"/>
        <v>67249927</v>
      </c>
      <c r="CF30" s="9">
        <f t="shared" si="34"/>
        <v>130744667</v>
      </c>
      <c r="CG30" s="9">
        <f t="shared" si="35"/>
        <v>8365694</v>
      </c>
      <c r="CH30" s="6"/>
      <c r="CI30" s="6"/>
      <c r="CJ30" s="6"/>
      <c r="CK30" s="6"/>
      <c r="CL30" s="6"/>
      <c r="CM30" s="6"/>
      <c r="CN30" s="18">
        <v>375</v>
      </c>
      <c r="CO30" s="9">
        <v>2107832</v>
      </c>
      <c r="CP30" s="9">
        <v>1897000</v>
      </c>
      <c r="CQ30" s="9">
        <v>0</v>
      </c>
      <c r="CR30" s="9">
        <v>210832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375</v>
      </c>
      <c r="DG30" s="9">
        <f t="shared" si="37"/>
        <v>2107832</v>
      </c>
      <c r="DH30" s="9">
        <f t="shared" si="38"/>
        <v>1897000</v>
      </c>
      <c r="DI30" s="9">
        <f t="shared" si="39"/>
        <v>0</v>
      </c>
      <c r="DJ30" s="9">
        <f t="shared" si="40"/>
        <v>210832</v>
      </c>
      <c r="DK30" s="9">
        <f t="shared" si="41"/>
        <v>0</v>
      </c>
      <c r="DL30" s="9">
        <f t="shared" si="42"/>
        <v>44686</v>
      </c>
      <c r="DM30" s="9">
        <f t="shared" si="43"/>
        <v>1832865543</v>
      </c>
      <c r="DN30" s="9">
        <f t="shared" si="44"/>
        <v>1626293673</v>
      </c>
      <c r="DO30" s="9">
        <f t="shared" si="45"/>
        <v>67249927</v>
      </c>
      <c r="DP30" s="9">
        <f t="shared" si="46"/>
        <v>130955499</v>
      </c>
      <c r="DQ30" s="9">
        <f t="shared" si="47"/>
        <v>8365694</v>
      </c>
      <c r="DR30" s="9">
        <v>1244</v>
      </c>
      <c r="DS30" s="9">
        <v>437</v>
      </c>
      <c r="DT30" s="9">
        <v>1681</v>
      </c>
      <c r="DU30" s="9">
        <v>263</v>
      </c>
      <c r="DV30" s="9">
        <v>114</v>
      </c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>
        <f t="shared" si="48"/>
        <v>0</v>
      </c>
      <c r="EK30" s="9">
        <f t="shared" si="48"/>
        <v>0</v>
      </c>
      <c r="EM30" s="9">
        <f t="shared" si="49"/>
        <v>44311</v>
      </c>
      <c r="EN30" s="9">
        <f t="shared" si="49"/>
        <v>1830757711</v>
      </c>
    </row>
    <row r="31" spans="1:144" s="7" customFormat="1" ht="15.95" customHeight="1" x14ac:dyDescent="0.15">
      <c r="A31" s="2" t="s">
        <v>50</v>
      </c>
      <c r="B31" s="8">
        <v>3042</v>
      </c>
      <c r="C31" s="9">
        <v>1756139570</v>
      </c>
      <c r="D31" s="9">
        <v>1580488435</v>
      </c>
      <c r="E31" s="9">
        <v>91086383</v>
      </c>
      <c r="F31" s="9">
        <v>77602430</v>
      </c>
      <c r="G31" s="9">
        <v>6962322</v>
      </c>
      <c r="H31" s="9">
        <v>42060</v>
      </c>
      <c r="I31" s="9">
        <v>687688220</v>
      </c>
      <c r="J31" s="9">
        <v>618919398</v>
      </c>
      <c r="K31" s="9">
        <v>11472332</v>
      </c>
      <c r="L31" s="9">
        <v>51491996</v>
      </c>
      <c r="M31" s="9">
        <v>5804494</v>
      </c>
      <c r="N31" s="9">
        <f t="shared" si="0"/>
        <v>45102</v>
      </c>
      <c r="O31" s="9">
        <f t="shared" si="1"/>
        <v>2443827790</v>
      </c>
      <c r="P31" s="9">
        <f t="shared" si="2"/>
        <v>2199407833</v>
      </c>
      <c r="Q31" s="9">
        <f t="shared" si="3"/>
        <v>102558715</v>
      </c>
      <c r="R31" s="9">
        <f t="shared" si="4"/>
        <v>129094426</v>
      </c>
      <c r="S31" s="9">
        <f t="shared" si="5"/>
        <v>12766816</v>
      </c>
      <c r="T31" s="8">
        <v>3</v>
      </c>
      <c r="U31" s="9">
        <v>526440</v>
      </c>
      <c r="V31" s="9">
        <v>472350</v>
      </c>
      <c r="W31" s="9">
        <v>0</v>
      </c>
      <c r="X31" s="9">
        <v>54090</v>
      </c>
      <c r="Y31" s="9">
        <v>0</v>
      </c>
      <c r="Z31" s="9">
        <v>4873</v>
      </c>
      <c r="AA31" s="9">
        <v>72361370</v>
      </c>
      <c r="AB31" s="9">
        <v>65125233</v>
      </c>
      <c r="AC31" s="9">
        <v>177274</v>
      </c>
      <c r="AD31" s="9">
        <v>7058863</v>
      </c>
      <c r="AE31" s="9">
        <v>0</v>
      </c>
      <c r="AF31" s="9">
        <f t="shared" si="6"/>
        <v>4876</v>
      </c>
      <c r="AG31" s="9">
        <f t="shared" si="7"/>
        <v>72887810</v>
      </c>
      <c r="AH31" s="9">
        <f t="shared" si="8"/>
        <v>65597583</v>
      </c>
      <c r="AI31" s="9">
        <f t="shared" si="9"/>
        <v>177274</v>
      </c>
      <c r="AJ31" s="9">
        <f t="shared" si="10"/>
        <v>7112953</v>
      </c>
      <c r="AK31" s="9">
        <f t="shared" si="11"/>
        <v>0</v>
      </c>
      <c r="AL31" s="8">
        <f t="shared" si="12"/>
        <v>49978</v>
      </c>
      <c r="AM31" s="9">
        <f t="shared" si="13"/>
        <v>2516715600</v>
      </c>
      <c r="AN31" s="9">
        <f t="shared" si="14"/>
        <v>2265005416</v>
      </c>
      <c r="AO31" s="9">
        <f t="shared" si="15"/>
        <v>102735989</v>
      </c>
      <c r="AP31" s="9">
        <f t="shared" si="16"/>
        <v>136207379</v>
      </c>
      <c r="AQ31" s="9">
        <f t="shared" si="17"/>
        <v>12766816</v>
      </c>
      <c r="AR31" s="9">
        <v>29383</v>
      </c>
      <c r="AS31" s="9">
        <v>375240030</v>
      </c>
      <c r="AT31" s="9">
        <v>337716027</v>
      </c>
      <c r="AU31" s="9">
        <v>1357146</v>
      </c>
      <c r="AV31" s="9">
        <v>34783450</v>
      </c>
      <c r="AW31" s="9">
        <v>1383407</v>
      </c>
      <c r="AX31" s="9">
        <f t="shared" si="18"/>
        <v>79361</v>
      </c>
      <c r="AY31" s="9">
        <f t="shared" si="19"/>
        <v>2891955630</v>
      </c>
      <c r="AZ31" s="9">
        <f t="shared" si="20"/>
        <v>2602721443</v>
      </c>
      <c r="BA31" s="9">
        <f t="shared" si="21"/>
        <v>104093135</v>
      </c>
      <c r="BB31" s="9">
        <f t="shared" si="22"/>
        <v>170990829</v>
      </c>
      <c r="BC31" s="9">
        <f t="shared" si="23"/>
        <v>14150223</v>
      </c>
      <c r="BD31" s="8">
        <v>2945</v>
      </c>
      <c r="BE31" s="9">
        <v>103268321</v>
      </c>
      <c r="BF31" s="9">
        <v>58730491</v>
      </c>
      <c r="BG31" s="9">
        <v>0</v>
      </c>
      <c r="BH31" s="9">
        <v>44439850</v>
      </c>
      <c r="BI31" s="9">
        <v>97980</v>
      </c>
      <c r="BJ31" s="9">
        <v>3</v>
      </c>
      <c r="BK31" s="9">
        <v>12172</v>
      </c>
      <c r="BL31" s="9">
        <v>3892</v>
      </c>
      <c r="BM31" s="9">
        <v>0</v>
      </c>
      <c r="BN31" s="9">
        <v>8280</v>
      </c>
      <c r="BO31" s="9">
        <v>0</v>
      </c>
      <c r="BP31" s="9">
        <f t="shared" si="24"/>
        <v>2948</v>
      </c>
      <c r="BQ31" s="9">
        <f t="shared" si="25"/>
        <v>103280493</v>
      </c>
      <c r="BR31" s="9">
        <f t="shared" si="26"/>
        <v>58734383</v>
      </c>
      <c r="BS31" s="9">
        <f t="shared" si="27"/>
        <v>0</v>
      </c>
      <c r="BT31" s="9">
        <f t="shared" si="28"/>
        <v>44448130</v>
      </c>
      <c r="BU31" s="9">
        <f t="shared" si="29"/>
        <v>97980</v>
      </c>
      <c r="BV31" s="8">
        <v>106</v>
      </c>
      <c r="BW31" s="9">
        <v>13177220</v>
      </c>
      <c r="BX31" s="9">
        <v>11859498</v>
      </c>
      <c r="BY31" s="9">
        <v>449875</v>
      </c>
      <c r="BZ31" s="9">
        <v>775398</v>
      </c>
      <c r="CA31" s="9">
        <v>92449</v>
      </c>
      <c r="CB31" s="9">
        <f t="shared" si="30"/>
        <v>79467</v>
      </c>
      <c r="CC31" s="9">
        <f t="shared" si="31"/>
        <v>3008413343</v>
      </c>
      <c r="CD31" s="9">
        <f t="shared" si="32"/>
        <v>2673315324</v>
      </c>
      <c r="CE31" s="9">
        <f t="shared" si="33"/>
        <v>104543010</v>
      </c>
      <c r="CF31" s="9">
        <f t="shared" si="34"/>
        <v>216214357</v>
      </c>
      <c r="CG31" s="9">
        <f t="shared" si="35"/>
        <v>14340652</v>
      </c>
      <c r="CH31" s="6"/>
      <c r="CI31" s="6"/>
      <c r="CJ31" s="6"/>
      <c r="CK31" s="6"/>
      <c r="CL31" s="6"/>
      <c r="CM31" s="6"/>
      <c r="CN31" s="18">
        <v>418</v>
      </c>
      <c r="CO31" s="9">
        <v>3148725</v>
      </c>
      <c r="CP31" s="9">
        <v>2833802</v>
      </c>
      <c r="CQ31" s="9">
        <v>0</v>
      </c>
      <c r="CR31" s="9">
        <v>314923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418</v>
      </c>
      <c r="DG31" s="9">
        <f t="shared" si="37"/>
        <v>3148725</v>
      </c>
      <c r="DH31" s="9">
        <f t="shared" si="38"/>
        <v>2833802</v>
      </c>
      <c r="DI31" s="9">
        <f t="shared" si="39"/>
        <v>0</v>
      </c>
      <c r="DJ31" s="9">
        <f t="shared" si="40"/>
        <v>314923</v>
      </c>
      <c r="DK31" s="9">
        <f t="shared" si="41"/>
        <v>0</v>
      </c>
      <c r="DL31" s="9">
        <f t="shared" si="42"/>
        <v>79885</v>
      </c>
      <c r="DM31" s="9">
        <f t="shared" si="43"/>
        <v>3011562068</v>
      </c>
      <c r="DN31" s="9">
        <f t="shared" si="44"/>
        <v>2676149126</v>
      </c>
      <c r="DO31" s="9">
        <f t="shared" si="45"/>
        <v>104543010</v>
      </c>
      <c r="DP31" s="9">
        <f t="shared" si="46"/>
        <v>216529280</v>
      </c>
      <c r="DQ31" s="9">
        <f t="shared" si="47"/>
        <v>14340652</v>
      </c>
      <c r="DR31" s="9">
        <v>1953</v>
      </c>
      <c r="DS31" s="9">
        <v>786</v>
      </c>
      <c r="DT31" s="9">
        <v>2739</v>
      </c>
      <c r="DU31" s="9">
        <v>358</v>
      </c>
      <c r="DV31" s="9">
        <v>150</v>
      </c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>
        <f t="shared" si="48"/>
        <v>0</v>
      </c>
      <c r="EK31" s="9">
        <f t="shared" si="48"/>
        <v>0</v>
      </c>
      <c r="EM31" s="9">
        <f t="shared" si="49"/>
        <v>79467</v>
      </c>
      <c r="EN31" s="9">
        <f t="shared" si="49"/>
        <v>3008413343</v>
      </c>
    </row>
    <row r="32" spans="1:144" s="7" customFormat="1" ht="15.95" customHeight="1" x14ac:dyDescent="0.15">
      <c r="A32" s="2" t="s">
        <v>51</v>
      </c>
      <c r="B32" s="8">
        <v>71</v>
      </c>
      <c r="C32" s="9">
        <v>66091390</v>
      </c>
      <c r="D32" s="9">
        <v>59482246</v>
      </c>
      <c r="E32" s="9">
        <v>4980766</v>
      </c>
      <c r="F32" s="9">
        <v>1520678</v>
      </c>
      <c r="G32" s="9">
        <v>107700</v>
      </c>
      <c r="H32" s="9">
        <v>1074</v>
      </c>
      <c r="I32" s="9">
        <v>15105680</v>
      </c>
      <c r="J32" s="9">
        <v>13595112</v>
      </c>
      <c r="K32" s="9">
        <v>86044</v>
      </c>
      <c r="L32" s="9">
        <v>1424689</v>
      </c>
      <c r="M32" s="9">
        <v>-165</v>
      </c>
      <c r="N32" s="9">
        <f t="shared" si="0"/>
        <v>1145</v>
      </c>
      <c r="O32" s="9">
        <f t="shared" si="1"/>
        <v>81197070</v>
      </c>
      <c r="P32" s="9">
        <f t="shared" si="2"/>
        <v>73077358</v>
      </c>
      <c r="Q32" s="9">
        <f t="shared" si="3"/>
        <v>5066810</v>
      </c>
      <c r="R32" s="9">
        <f t="shared" si="4"/>
        <v>2945367</v>
      </c>
      <c r="S32" s="9">
        <f t="shared" si="5"/>
        <v>107535</v>
      </c>
      <c r="T32" s="8">
        <v>1</v>
      </c>
      <c r="U32" s="9">
        <v>193500</v>
      </c>
      <c r="V32" s="9">
        <v>174150</v>
      </c>
      <c r="W32" s="9">
        <v>4350</v>
      </c>
      <c r="X32" s="9">
        <v>15000</v>
      </c>
      <c r="Y32" s="9">
        <v>0</v>
      </c>
      <c r="Z32" s="9">
        <v>76</v>
      </c>
      <c r="AA32" s="9">
        <v>1342880</v>
      </c>
      <c r="AB32" s="9">
        <v>1208592</v>
      </c>
      <c r="AC32" s="9">
        <v>0</v>
      </c>
      <c r="AD32" s="9">
        <v>134288</v>
      </c>
      <c r="AE32" s="9">
        <v>0</v>
      </c>
      <c r="AF32" s="9">
        <f t="shared" si="6"/>
        <v>77</v>
      </c>
      <c r="AG32" s="9">
        <f t="shared" si="7"/>
        <v>1536380</v>
      </c>
      <c r="AH32" s="9">
        <f t="shared" si="8"/>
        <v>1382742</v>
      </c>
      <c r="AI32" s="9">
        <f t="shared" si="9"/>
        <v>4350</v>
      </c>
      <c r="AJ32" s="9">
        <f t="shared" si="10"/>
        <v>149288</v>
      </c>
      <c r="AK32" s="9">
        <f t="shared" si="11"/>
        <v>0</v>
      </c>
      <c r="AL32" s="8">
        <f t="shared" si="12"/>
        <v>1222</v>
      </c>
      <c r="AM32" s="9">
        <f t="shared" si="13"/>
        <v>82733450</v>
      </c>
      <c r="AN32" s="9">
        <f t="shared" si="14"/>
        <v>74460100</v>
      </c>
      <c r="AO32" s="9">
        <f t="shared" si="15"/>
        <v>5071160</v>
      </c>
      <c r="AP32" s="9">
        <f t="shared" si="16"/>
        <v>3094655</v>
      </c>
      <c r="AQ32" s="9">
        <f t="shared" si="17"/>
        <v>107535</v>
      </c>
      <c r="AR32" s="9">
        <v>358</v>
      </c>
      <c r="AS32" s="9">
        <v>4217650</v>
      </c>
      <c r="AT32" s="9">
        <v>3795885</v>
      </c>
      <c r="AU32" s="9">
        <v>1249</v>
      </c>
      <c r="AV32" s="9">
        <v>420516</v>
      </c>
      <c r="AW32" s="9">
        <v>0</v>
      </c>
      <c r="AX32" s="9">
        <f t="shared" si="18"/>
        <v>1580</v>
      </c>
      <c r="AY32" s="9">
        <f t="shared" si="19"/>
        <v>86951100</v>
      </c>
      <c r="AZ32" s="9">
        <f t="shared" si="20"/>
        <v>78255985</v>
      </c>
      <c r="BA32" s="9">
        <f t="shared" si="21"/>
        <v>5072409</v>
      </c>
      <c r="BB32" s="9">
        <f t="shared" si="22"/>
        <v>3515171</v>
      </c>
      <c r="BC32" s="9">
        <f t="shared" si="23"/>
        <v>107535</v>
      </c>
      <c r="BD32" s="8">
        <v>66</v>
      </c>
      <c r="BE32" s="9">
        <v>2432846</v>
      </c>
      <c r="BF32" s="9">
        <v>1719346</v>
      </c>
      <c r="BG32" s="9">
        <v>0</v>
      </c>
      <c r="BH32" s="9">
        <v>713500</v>
      </c>
      <c r="BI32" s="9">
        <v>0</v>
      </c>
      <c r="BJ32" s="9">
        <v>1</v>
      </c>
      <c r="BK32" s="9">
        <v>5320</v>
      </c>
      <c r="BL32" s="9">
        <v>4520</v>
      </c>
      <c r="BM32" s="9">
        <v>0</v>
      </c>
      <c r="BN32" s="9">
        <v>800</v>
      </c>
      <c r="BO32" s="9">
        <v>0</v>
      </c>
      <c r="BP32" s="9">
        <f t="shared" si="24"/>
        <v>67</v>
      </c>
      <c r="BQ32" s="9">
        <f t="shared" si="25"/>
        <v>2438166</v>
      </c>
      <c r="BR32" s="9">
        <f t="shared" si="26"/>
        <v>1723866</v>
      </c>
      <c r="BS32" s="9">
        <f t="shared" si="27"/>
        <v>0</v>
      </c>
      <c r="BT32" s="9">
        <f t="shared" si="28"/>
        <v>714300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1580</v>
      </c>
      <c r="CC32" s="9">
        <f t="shared" si="31"/>
        <v>89389266</v>
      </c>
      <c r="CD32" s="9">
        <f t="shared" si="32"/>
        <v>79979851</v>
      </c>
      <c r="CE32" s="9">
        <f t="shared" si="33"/>
        <v>5072409</v>
      </c>
      <c r="CF32" s="9">
        <f t="shared" si="34"/>
        <v>4229471</v>
      </c>
      <c r="CG32" s="9">
        <f t="shared" si="35"/>
        <v>107535</v>
      </c>
      <c r="CH32" s="6"/>
      <c r="CI32" s="6"/>
      <c r="CJ32" s="6"/>
      <c r="CK32" s="6"/>
      <c r="CL32" s="6"/>
      <c r="CM32" s="6"/>
      <c r="CN32" s="18">
        <v>7</v>
      </c>
      <c r="CO32" s="9">
        <v>21190</v>
      </c>
      <c r="CP32" s="9">
        <v>19070</v>
      </c>
      <c r="CQ32" s="9">
        <v>0</v>
      </c>
      <c r="CR32" s="9">
        <v>2120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7</v>
      </c>
      <c r="DG32" s="9">
        <f t="shared" si="37"/>
        <v>21190</v>
      </c>
      <c r="DH32" s="9">
        <f t="shared" si="38"/>
        <v>19070</v>
      </c>
      <c r="DI32" s="9">
        <f t="shared" si="39"/>
        <v>0</v>
      </c>
      <c r="DJ32" s="9">
        <f t="shared" si="40"/>
        <v>2120</v>
      </c>
      <c r="DK32" s="9">
        <f t="shared" si="41"/>
        <v>0</v>
      </c>
      <c r="DL32" s="9">
        <f t="shared" si="42"/>
        <v>1587</v>
      </c>
      <c r="DM32" s="9">
        <f t="shared" si="43"/>
        <v>89410456</v>
      </c>
      <c r="DN32" s="9">
        <f t="shared" si="44"/>
        <v>79998921</v>
      </c>
      <c r="DO32" s="9">
        <f t="shared" si="45"/>
        <v>5072409</v>
      </c>
      <c r="DP32" s="9">
        <f t="shared" si="46"/>
        <v>4231591</v>
      </c>
      <c r="DQ32" s="9">
        <f t="shared" si="47"/>
        <v>107535</v>
      </c>
      <c r="DR32" s="9">
        <v>60</v>
      </c>
      <c r="DS32" s="9">
        <v>11</v>
      </c>
      <c r="DT32" s="9">
        <v>71</v>
      </c>
      <c r="DU32" s="9">
        <v>0</v>
      </c>
      <c r="DV32" s="9">
        <v>0</v>
      </c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>
        <f t="shared" si="48"/>
        <v>0</v>
      </c>
      <c r="EK32" s="9">
        <f t="shared" si="48"/>
        <v>0</v>
      </c>
      <c r="EM32" s="9">
        <f t="shared" si="49"/>
        <v>1580</v>
      </c>
      <c r="EN32" s="9">
        <f t="shared" si="49"/>
        <v>89389266</v>
      </c>
    </row>
    <row r="33" spans="1:144" s="7" customFormat="1" ht="15.95" customHeight="1" x14ac:dyDescent="0.15">
      <c r="A33" s="2" t="s">
        <v>52</v>
      </c>
      <c r="B33" s="8">
        <v>121</v>
      </c>
      <c r="C33" s="9">
        <v>71900880</v>
      </c>
      <c r="D33" s="9">
        <v>64707878</v>
      </c>
      <c r="E33" s="9">
        <v>4442336</v>
      </c>
      <c r="F33" s="9">
        <v>2107466</v>
      </c>
      <c r="G33" s="9">
        <v>643200</v>
      </c>
      <c r="H33" s="9">
        <v>1463</v>
      </c>
      <c r="I33" s="9">
        <v>23589170</v>
      </c>
      <c r="J33" s="9">
        <v>21230253</v>
      </c>
      <c r="K33" s="9">
        <v>94495</v>
      </c>
      <c r="L33" s="9">
        <v>2167723</v>
      </c>
      <c r="M33" s="9">
        <v>96699</v>
      </c>
      <c r="N33" s="9">
        <f t="shared" si="0"/>
        <v>1584</v>
      </c>
      <c r="O33" s="9">
        <f t="shared" si="1"/>
        <v>95490050</v>
      </c>
      <c r="P33" s="9">
        <f t="shared" si="2"/>
        <v>85938131</v>
      </c>
      <c r="Q33" s="9">
        <f t="shared" si="3"/>
        <v>4536831</v>
      </c>
      <c r="R33" s="9">
        <f t="shared" si="4"/>
        <v>4275189</v>
      </c>
      <c r="S33" s="9">
        <f t="shared" si="5"/>
        <v>739899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101</v>
      </c>
      <c r="AA33" s="9">
        <v>1644490</v>
      </c>
      <c r="AB33" s="9">
        <v>1480041</v>
      </c>
      <c r="AC33" s="9">
        <v>0</v>
      </c>
      <c r="AD33" s="9">
        <v>164449</v>
      </c>
      <c r="AE33" s="9">
        <v>0</v>
      </c>
      <c r="AF33" s="9">
        <f t="shared" si="6"/>
        <v>101</v>
      </c>
      <c r="AG33" s="9">
        <f t="shared" si="7"/>
        <v>1644490</v>
      </c>
      <c r="AH33" s="9">
        <f t="shared" si="8"/>
        <v>1480041</v>
      </c>
      <c r="AI33" s="9">
        <f t="shared" si="9"/>
        <v>0</v>
      </c>
      <c r="AJ33" s="9">
        <f t="shared" si="10"/>
        <v>164449</v>
      </c>
      <c r="AK33" s="9">
        <f t="shared" si="11"/>
        <v>0</v>
      </c>
      <c r="AL33" s="8">
        <f t="shared" si="12"/>
        <v>1685</v>
      </c>
      <c r="AM33" s="9">
        <f t="shared" si="13"/>
        <v>97134540</v>
      </c>
      <c r="AN33" s="9">
        <f t="shared" si="14"/>
        <v>87418172</v>
      </c>
      <c r="AO33" s="9">
        <f t="shared" si="15"/>
        <v>4536831</v>
      </c>
      <c r="AP33" s="9">
        <f t="shared" si="16"/>
        <v>4439638</v>
      </c>
      <c r="AQ33" s="9">
        <f t="shared" si="17"/>
        <v>739899</v>
      </c>
      <c r="AR33" s="9">
        <v>419</v>
      </c>
      <c r="AS33" s="9">
        <v>7261070</v>
      </c>
      <c r="AT33" s="9">
        <v>6534963</v>
      </c>
      <c r="AU33" s="9">
        <v>72557</v>
      </c>
      <c r="AV33" s="9">
        <v>601518</v>
      </c>
      <c r="AW33" s="9">
        <v>52032</v>
      </c>
      <c r="AX33" s="9">
        <f t="shared" si="18"/>
        <v>2104</v>
      </c>
      <c r="AY33" s="9">
        <f t="shared" si="19"/>
        <v>104395610</v>
      </c>
      <c r="AZ33" s="9">
        <f t="shared" si="20"/>
        <v>93953135</v>
      </c>
      <c r="BA33" s="9">
        <f t="shared" si="21"/>
        <v>4609388</v>
      </c>
      <c r="BB33" s="9">
        <f t="shared" si="22"/>
        <v>5041156</v>
      </c>
      <c r="BC33" s="9">
        <f t="shared" si="23"/>
        <v>791931</v>
      </c>
      <c r="BD33" s="8">
        <v>120</v>
      </c>
      <c r="BE33" s="9">
        <v>4646532</v>
      </c>
      <c r="BF33" s="9">
        <v>3333212</v>
      </c>
      <c r="BG33" s="9">
        <v>0</v>
      </c>
      <c r="BH33" s="9">
        <v>1313320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120</v>
      </c>
      <c r="BQ33" s="9">
        <f t="shared" si="25"/>
        <v>4646532</v>
      </c>
      <c r="BR33" s="9">
        <f t="shared" si="26"/>
        <v>3333212</v>
      </c>
      <c r="BS33" s="9">
        <f t="shared" si="27"/>
        <v>0</v>
      </c>
      <c r="BT33" s="9">
        <f t="shared" si="28"/>
        <v>1313320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2104</v>
      </c>
      <c r="CC33" s="9">
        <f t="shared" si="31"/>
        <v>109042142</v>
      </c>
      <c r="CD33" s="9">
        <f t="shared" si="32"/>
        <v>97286347</v>
      </c>
      <c r="CE33" s="9">
        <f t="shared" si="33"/>
        <v>4609388</v>
      </c>
      <c r="CF33" s="9">
        <f t="shared" si="34"/>
        <v>6354476</v>
      </c>
      <c r="CG33" s="9">
        <f t="shared" si="35"/>
        <v>791931</v>
      </c>
      <c r="CH33" s="6"/>
      <c r="CI33" s="6"/>
      <c r="CJ33" s="6"/>
      <c r="CK33" s="6"/>
      <c r="CL33" s="6"/>
      <c r="CM33" s="6"/>
      <c r="CN33" s="18">
        <v>12</v>
      </c>
      <c r="CO33" s="9">
        <v>49225</v>
      </c>
      <c r="CP33" s="9">
        <v>44302</v>
      </c>
      <c r="CQ33" s="9">
        <v>0</v>
      </c>
      <c r="CR33" s="9">
        <v>4923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12</v>
      </c>
      <c r="DG33" s="9">
        <f t="shared" si="37"/>
        <v>49225</v>
      </c>
      <c r="DH33" s="9">
        <f t="shared" si="38"/>
        <v>44302</v>
      </c>
      <c r="DI33" s="9">
        <f t="shared" si="39"/>
        <v>0</v>
      </c>
      <c r="DJ33" s="9">
        <f t="shared" si="40"/>
        <v>4923</v>
      </c>
      <c r="DK33" s="9">
        <f t="shared" si="41"/>
        <v>0</v>
      </c>
      <c r="DL33" s="9">
        <f t="shared" si="42"/>
        <v>2116</v>
      </c>
      <c r="DM33" s="9">
        <f t="shared" si="43"/>
        <v>109091367</v>
      </c>
      <c r="DN33" s="9">
        <f t="shared" si="44"/>
        <v>97330649</v>
      </c>
      <c r="DO33" s="9">
        <f t="shared" si="45"/>
        <v>4609388</v>
      </c>
      <c r="DP33" s="9">
        <f t="shared" si="46"/>
        <v>6359399</v>
      </c>
      <c r="DQ33" s="9">
        <f t="shared" si="47"/>
        <v>791931</v>
      </c>
      <c r="DR33" s="9">
        <v>105</v>
      </c>
      <c r="DS33" s="9">
        <v>18</v>
      </c>
      <c r="DT33" s="9">
        <v>123</v>
      </c>
      <c r="DU33" s="9">
        <v>0</v>
      </c>
      <c r="DV33" s="9">
        <v>0</v>
      </c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>
        <f t="shared" si="48"/>
        <v>0</v>
      </c>
      <c r="EK33" s="9">
        <f t="shared" si="48"/>
        <v>0</v>
      </c>
      <c r="EM33" s="9">
        <f t="shared" si="49"/>
        <v>2104</v>
      </c>
      <c r="EN33" s="9">
        <f t="shared" si="49"/>
        <v>109042142</v>
      </c>
    </row>
    <row r="34" spans="1:144" s="7" customFormat="1" ht="15.95" customHeight="1" x14ac:dyDescent="0.15">
      <c r="A34" s="2" t="s">
        <v>53</v>
      </c>
      <c r="B34" s="8">
        <v>175</v>
      </c>
      <c r="C34" s="9">
        <v>119246630</v>
      </c>
      <c r="D34" s="9">
        <v>107319796</v>
      </c>
      <c r="E34" s="9">
        <v>8502300</v>
      </c>
      <c r="F34" s="9">
        <v>3424534</v>
      </c>
      <c r="G34" s="9">
        <v>0</v>
      </c>
      <c r="H34" s="9">
        <v>1919</v>
      </c>
      <c r="I34" s="9">
        <v>35410640</v>
      </c>
      <c r="J34" s="9">
        <v>31869576</v>
      </c>
      <c r="K34" s="9">
        <v>940413</v>
      </c>
      <c r="L34" s="9">
        <v>2592669</v>
      </c>
      <c r="M34" s="9">
        <v>7982</v>
      </c>
      <c r="N34" s="9">
        <f t="shared" si="0"/>
        <v>2094</v>
      </c>
      <c r="O34" s="9">
        <f t="shared" si="1"/>
        <v>154657270</v>
      </c>
      <c r="P34" s="9">
        <f t="shared" si="2"/>
        <v>139189372</v>
      </c>
      <c r="Q34" s="9">
        <f t="shared" si="3"/>
        <v>9442713</v>
      </c>
      <c r="R34" s="9">
        <f t="shared" si="4"/>
        <v>6017203</v>
      </c>
      <c r="S34" s="9">
        <f t="shared" si="5"/>
        <v>7982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119</v>
      </c>
      <c r="AA34" s="9">
        <v>2249020</v>
      </c>
      <c r="AB34" s="9">
        <v>2024118</v>
      </c>
      <c r="AC34" s="9">
        <v>893</v>
      </c>
      <c r="AD34" s="9">
        <v>224009</v>
      </c>
      <c r="AE34" s="9">
        <v>0</v>
      </c>
      <c r="AF34" s="9">
        <f t="shared" si="6"/>
        <v>119</v>
      </c>
      <c r="AG34" s="9">
        <f t="shared" si="7"/>
        <v>2249020</v>
      </c>
      <c r="AH34" s="9">
        <f t="shared" si="8"/>
        <v>2024118</v>
      </c>
      <c r="AI34" s="9">
        <f t="shared" si="9"/>
        <v>893</v>
      </c>
      <c r="AJ34" s="9">
        <f t="shared" si="10"/>
        <v>224009</v>
      </c>
      <c r="AK34" s="9">
        <f t="shared" si="11"/>
        <v>0</v>
      </c>
      <c r="AL34" s="8">
        <f t="shared" si="12"/>
        <v>2213</v>
      </c>
      <c r="AM34" s="9">
        <f t="shared" si="13"/>
        <v>156906290</v>
      </c>
      <c r="AN34" s="9">
        <f t="shared" si="14"/>
        <v>141213490</v>
      </c>
      <c r="AO34" s="9">
        <f t="shared" si="15"/>
        <v>9443606</v>
      </c>
      <c r="AP34" s="9">
        <f t="shared" si="16"/>
        <v>6241212</v>
      </c>
      <c r="AQ34" s="9">
        <f t="shared" si="17"/>
        <v>7982</v>
      </c>
      <c r="AR34" s="9">
        <v>746</v>
      </c>
      <c r="AS34" s="9">
        <v>8753030</v>
      </c>
      <c r="AT34" s="9">
        <v>7877727</v>
      </c>
      <c r="AU34" s="9">
        <v>916</v>
      </c>
      <c r="AV34" s="9">
        <v>860946</v>
      </c>
      <c r="AW34" s="9">
        <v>13441</v>
      </c>
      <c r="AX34" s="9">
        <f t="shared" si="18"/>
        <v>2959</v>
      </c>
      <c r="AY34" s="9">
        <f t="shared" si="19"/>
        <v>165659320</v>
      </c>
      <c r="AZ34" s="9">
        <f t="shared" si="20"/>
        <v>149091217</v>
      </c>
      <c r="BA34" s="9">
        <f t="shared" si="21"/>
        <v>9444522</v>
      </c>
      <c r="BB34" s="9">
        <f t="shared" si="22"/>
        <v>7102158</v>
      </c>
      <c r="BC34" s="9">
        <f t="shared" si="23"/>
        <v>21423</v>
      </c>
      <c r="BD34" s="8">
        <v>169</v>
      </c>
      <c r="BE34" s="9">
        <v>5734123</v>
      </c>
      <c r="BF34" s="9">
        <v>3932273</v>
      </c>
      <c r="BG34" s="9">
        <v>0</v>
      </c>
      <c r="BH34" s="9">
        <v>1801850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169</v>
      </c>
      <c r="BQ34" s="9">
        <f t="shared" si="25"/>
        <v>5734123</v>
      </c>
      <c r="BR34" s="9">
        <f t="shared" si="26"/>
        <v>3932273</v>
      </c>
      <c r="BS34" s="9">
        <f t="shared" si="27"/>
        <v>0</v>
      </c>
      <c r="BT34" s="9">
        <f t="shared" si="28"/>
        <v>1801850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2959</v>
      </c>
      <c r="CC34" s="9">
        <f t="shared" si="31"/>
        <v>171393443</v>
      </c>
      <c r="CD34" s="9">
        <f t="shared" si="32"/>
        <v>153023490</v>
      </c>
      <c r="CE34" s="9">
        <f t="shared" si="33"/>
        <v>9444522</v>
      </c>
      <c r="CF34" s="9">
        <f t="shared" si="34"/>
        <v>8904008</v>
      </c>
      <c r="CG34" s="9">
        <f t="shared" si="35"/>
        <v>21423</v>
      </c>
      <c r="CH34" s="6"/>
      <c r="CI34" s="6"/>
      <c r="CJ34" s="6"/>
      <c r="CK34" s="6"/>
      <c r="CL34" s="6"/>
      <c r="CM34" s="6"/>
      <c r="CN34" s="18">
        <v>21</v>
      </c>
      <c r="CO34" s="9">
        <v>128187</v>
      </c>
      <c r="CP34" s="9">
        <v>115366</v>
      </c>
      <c r="CQ34" s="9">
        <v>0</v>
      </c>
      <c r="CR34" s="9">
        <v>12821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21</v>
      </c>
      <c r="DG34" s="9">
        <f t="shared" si="37"/>
        <v>128187</v>
      </c>
      <c r="DH34" s="9">
        <f t="shared" si="38"/>
        <v>115366</v>
      </c>
      <c r="DI34" s="9">
        <f t="shared" si="39"/>
        <v>0</v>
      </c>
      <c r="DJ34" s="9">
        <f t="shared" si="40"/>
        <v>12821</v>
      </c>
      <c r="DK34" s="9">
        <f t="shared" si="41"/>
        <v>0</v>
      </c>
      <c r="DL34" s="9">
        <f t="shared" si="42"/>
        <v>2980</v>
      </c>
      <c r="DM34" s="9">
        <f t="shared" si="43"/>
        <v>171521630</v>
      </c>
      <c r="DN34" s="9">
        <f t="shared" si="44"/>
        <v>153138856</v>
      </c>
      <c r="DO34" s="9">
        <f t="shared" si="45"/>
        <v>9444522</v>
      </c>
      <c r="DP34" s="9">
        <f t="shared" si="46"/>
        <v>8916829</v>
      </c>
      <c r="DQ34" s="9">
        <f t="shared" si="47"/>
        <v>21423</v>
      </c>
      <c r="DR34" s="9">
        <v>143</v>
      </c>
      <c r="DS34" s="9">
        <v>44</v>
      </c>
      <c r="DT34" s="9">
        <v>187</v>
      </c>
      <c r="DU34" s="9">
        <v>0</v>
      </c>
      <c r="DV34" s="9">
        <v>3</v>
      </c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>
        <f t="shared" si="48"/>
        <v>0</v>
      </c>
      <c r="EK34" s="9">
        <f t="shared" si="48"/>
        <v>0</v>
      </c>
      <c r="EM34" s="9">
        <f t="shared" si="49"/>
        <v>2959</v>
      </c>
      <c r="EN34" s="9">
        <f t="shared" si="49"/>
        <v>171393443</v>
      </c>
    </row>
    <row r="35" spans="1:144" s="7" customFormat="1" ht="15.95" customHeight="1" x14ac:dyDescent="0.15">
      <c r="A35" s="2" t="s">
        <v>54</v>
      </c>
      <c r="B35" s="8">
        <v>95</v>
      </c>
      <c r="C35" s="9">
        <v>56302800</v>
      </c>
      <c r="D35" s="9">
        <v>50672206</v>
      </c>
      <c r="E35" s="9">
        <v>2992963</v>
      </c>
      <c r="F35" s="9">
        <v>2582531</v>
      </c>
      <c r="G35" s="9">
        <v>55100</v>
      </c>
      <c r="H35" s="9">
        <v>1443</v>
      </c>
      <c r="I35" s="9">
        <v>18924370</v>
      </c>
      <c r="J35" s="9">
        <v>17031933</v>
      </c>
      <c r="K35" s="9">
        <v>8240</v>
      </c>
      <c r="L35" s="9">
        <v>1873641</v>
      </c>
      <c r="M35" s="9">
        <v>10556</v>
      </c>
      <c r="N35" s="9">
        <f t="shared" si="0"/>
        <v>1538</v>
      </c>
      <c r="O35" s="9">
        <f t="shared" si="1"/>
        <v>75227170</v>
      </c>
      <c r="P35" s="9">
        <f t="shared" si="2"/>
        <v>67704139</v>
      </c>
      <c r="Q35" s="9">
        <f t="shared" si="3"/>
        <v>3001203</v>
      </c>
      <c r="R35" s="9">
        <f t="shared" si="4"/>
        <v>4456172</v>
      </c>
      <c r="S35" s="9">
        <f t="shared" si="5"/>
        <v>65656</v>
      </c>
      <c r="T35" s="8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117</v>
      </c>
      <c r="AA35" s="9">
        <v>1511980</v>
      </c>
      <c r="AB35" s="9">
        <v>1360782</v>
      </c>
      <c r="AC35" s="9">
        <v>0</v>
      </c>
      <c r="AD35" s="9">
        <v>151198</v>
      </c>
      <c r="AE35" s="9">
        <v>0</v>
      </c>
      <c r="AF35" s="9">
        <f t="shared" si="6"/>
        <v>117</v>
      </c>
      <c r="AG35" s="9">
        <f t="shared" si="7"/>
        <v>1511980</v>
      </c>
      <c r="AH35" s="9">
        <f t="shared" si="8"/>
        <v>1360782</v>
      </c>
      <c r="AI35" s="9">
        <f t="shared" si="9"/>
        <v>0</v>
      </c>
      <c r="AJ35" s="9">
        <f t="shared" si="10"/>
        <v>151198</v>
      </c>
      <c r="AK35" s="9">
        <f t="shared" si="11"/>
        <v>0</v>
      </c>
      <c r="AL35" s="8">
        <f t="shared" si="12"/>
        <v>1655</v>
      </c>
      <c r="AM35" s="9">
        <f t="shared" si="13"/>
        <v>76739150</v>
      </c>
      <c r="AN35" s="9">
        <f t="shared" si="14"/>
        <v>69064921</v>
      </c>
      <c r="AO35" s="9">
        <f t="shared" si="15"/>
        <v>3001203</v>
      </c>
      <c r="AP35" s="9">
        <f t="shared" si="16"/>
        <v>4607370</v>
      </c>
      <c r="AQ35" s="9">
        <f t="shared" si="17"/>
        <v>65656</v>
      </c>
      <c r="AR35" s="9">
        <v>573</v>
      </c>
      <c r="AS35" s="9">
        <v>5883250</v>
      </c>
      <c r="AT35" s="9">
        <v>5294925</v>
      </c>
      <c r="AU35" s="9">
        <v>0</v>
      </c>
      <c r="AV35" s="9">
        <v>566706</v>
      </c>
      <c r="AW35" s="9">
        <v>21619</v>
      </c>
      <c r="AX35" s="9">
        <f t="shared" si="18"/>
        <v>2228</v>
      </c>
      <c r="AY35" s="9">
        <f t="shared" si="19"/>
        <v>82622400</v>
      </c>
      <c r="AZ35" s="9">
        <f t="shared" si="20"/>
        <v>74359846</v>
      </c>
      <c r="BA35" s="9">
        <f t="shared" si="21"/>
        <v>3001203</v>
      </c>
      <c r="BB35" s="9">
        <f t="shared" si="22"/>
        <v>5174076</v>
      </c>
      <c r="BC35" s="9">
        <f t="shared" si="23"/>
        <v>87275</v>
      </c>
      <c r="BD35" s="8">
        <v>92</v>
      </c>
      <c r="BE35" s="9">
        <v>2669046</v>
      </c>
      <c r="BF35" s="9">
        <v>1455936</v>
      </c>
      <c r="BG35" s="9">
        <v>0</v>
      </c>
      <c r="BH35" s="9">
        <v>1213110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f t="shared" si="24"/>
        <v>92</v>
      </c>
      <c r="BQ35" s="9">
        <f t="shared" si="25"/>
        <v>2669046</v>
      </c>
      <c r="BR35" s="9">
        <f t="shared" si="26"/>
        <v>1455936</v>
      </c>
      <c r="BS35" s="9">
        <f t="shared" si="27"/>
        <v>0</v>
      </c>
      <c r="BT35" s="9">
        <f t="shared" si="28"/>
        <v>1213110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2228</v>
      </c>
      <c r="CC35" s="9">
        <f t="shared" si="31"/>
        <v>85291446</v>
      </c>
      <c r="CD35" s="9">
        <f t="shared" si="32"/>
        <v>75815782</v>
      </c>
      <c r="CE35" s="9">
        <f t="shared" si="33"/>
        <v>3001203</v>
      </c>
      <c r="CF35" s="9">
        <f t="shared" si="34"/>
        <v>6387186</v>
      </c>
      <c r="CG35" s="9">
        <f t="shared" si="35"/>
        <v>87275</v>
      </c>
      <c r="CH35" s="6"/>
      <c r="CI35" s="6"/>
      <c r="CJ35" s="6"/>
      <c r="CK35" s="6"/>
      <c r="CL35" s="6"/>
      <c r="CM35" s="6"/>
      <c r="CN35" s="18">
        <v>17</v>
      </c>
      <c r="CO35" s="9">
        <v>175731</v>
      </c>
      <c r="CP35" s="9">
        <v>158156</v>
      </c>
      <c r="CQ35" s="9">
        <v>0</v>
      </c>
      <c r="CR35" s="9">
        <v>17575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17</v>
      </c>
      <c r="DG35" s="9">
        <f t="shared" si="37"/>
        <v>175731</v>
      </c>
      <c r="DH35" s="9">
        <f t="shared" si="38"/>
        <v>158156</v>
      </c>
      <c r="DI35" s="9">
        <f t="shared" si="39"/>
        <v>0</v>
      </c>
      <c r="DJ35" s="9">
        <f t="shared" si="40"/>
        <v>17575</v>
      </c>
      <c r="DK35" s="9">
        <f t="shared" si="41"/>
        <v>0</v>
      </c>
      <c r="DL35" s="9">
        <f t="shared" si="42"/>
        <v>2245</v>
      </c>
      <c r="DM35" s="9">
        <f t="shared" si="43"/>
        <v>85467177</v>
      </c>
      <c r="DN35" s="9">
        <f t="shared" si="44"/>
        <v>75973938</v>
      </c>
      <c r="DO35" s="9">
        <f t="shared" si="45"/>
        <v>3001203</v>
      </c>
      <c r="DP35" s="9">
        <f t="shared" si="46"/>
        <v>6404761</v>
      </c>
      <c r="DQ35" s="9">
        <f t="shared" si="47"/>
        <v>87275</v>
      </c>
      <c r="DR35" s="9">
        <v>56</v>
      </c>
      <c r="DS35" s="9">
        <v>1</v>
      </c>
      <c r="DT35" s="9">
        <v>57</v>
      </c>
      <c r="DU35" s="9">
        <v>0</v>
      </c>
      <c r="DV35" s="9">
        <v>2</v>
      </c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>
        <f t="shared" si="48"/>
        <v>0</v>
      </c>
      <c r="EK35" s="9">
        <f t="shared" si="48"/>
        <v>0</v>
      </c>
      <c r="EM35" s="9">
        <f t="shared" si="49"/>
        <v>2228</v>
      </c>
      <c r="EN35" s="9">
        <f t="shared" si="49"/>
        <v>85291446</v>
      </c>
    </row>
    <row r="36" spans="1:144" s="7" customFormat="1" ht="15.95" customHeight="1" x14ac:dyDescent="0.15">
      <c r="A36" s="2" t="s">
        <v>55</v>
      </c>
      <c r="B36" s="8">
        <v>158</v>
      </c>
      <c r="C36" s="9">
        <v>101064650</v>
      </c>
      <c r="D36" s="9">
        <v>90955450</v>
      </c>
      <c r="E36" s="9">
        <v>5656872</v>
      </c>
      <c r="F36" s="9">
        <v>4349628</v>
      </c>
      <c r="G36" s="9">
        <v>102700</v>
      </c>
      <c r="H36" s="9">
        <v>1684</v>
      </c>
      <c r="I36" s="9">
        <v>27914180</v>
      </c>
      <c r="J36" s="9">
        <v>25122766</v>
      </c>
      <c r="K36" s="9">
        <v>112103</v>
      </c>
      <c r="L36" s="9">
        <v>2624690</v>
      </c>
      <c r="M36" s="9">
        <v>54621</v>
      </c>
      <c r="N36" s="9">
        <f t="shared" si="0"/>
        <v>1842</v>
      </c>
      <c r="O36" s="9">
        <f t="shared" si="1"/>
        <v>128978830</v>
      </c>
      <c r="P36" s="9">
        <f t="shared" si="2"/>
        <v>116078216</v>
      </c>
      <c r="Q36" s="9">
        <f t="shared" si="3"/>
        <v>5768975</v>
      </c>
      <c r="R36" s="9">
        <f t="shared" si="4"/>
        <v>6974318</v>
      </c>
      <c r="S36" s="9">
        <f t="shared" si="5"/>
        <v>157321</v>
      </c>
      <c r="T36" s="8">
        <v>5</v>
      </c>
      <c r="U36" s="9">
        <v>3668000</v>
      </c>
      <c r="V36" s="9">
        <v>3300417</v>
      </c>
      <c r="W36" s="9">
        <v>225733</v>
      </c>
      <c r="X36" s="9">
        <v>109260</v>
      </c>
      <c r="Y36" s="9">
        <v>32590</v>
      </c>
      <c r="Z36" s="9">
        <v>153</v>
      </c>
      <c r="AA36" s="9">
        <v>2690070</v>
      </c>
      <c r="AB36" s="9">
        <v>2421063</v>
      </c>
      <c r="AC36" s="9">
        <v>0</v>
      </c>
      <c r="AD36" s="9">
        <v>269007</v>
      </c>
      <c r="AE36" s="9">
        <v>0</v>
      </c>
      <c r="AF36" s="9">
        <f t="shared" si="6"/>
        <v>158</v>
      </c>
      <c r="AG36" s="9">
        <f t="shared" si="7"/>
        <v>6358070</v>
      </c>
      <c r="AH36" s="9">
        <f t="shared" si="8"/>
        <v>5721480</v>
      </c>
      <c r="AI36" s="9">
        <f t="shared" si="9"/>
        <v>225733</v>
      </c>
      <c r="AJ36" s="9">
        <f t="shared" si="10"/>
        <v>378267</v>
      </c>
      <c r="AK36" s="9">
        <f t="shared" si="11"/>
        <v>32590</v>
      </c>
      <c r="AL36" s="8">
        <f t="shared" si="12"/>
        <v>2000</v>
      </c>
      <c r="AM36" s="9">
        <f t="shared" si="13"/>
        <v>135336900</v>
      </c>
      <c r="AN36" s="9">
        <f t="shared" si="14"/>
        <v>121799696</v>
      </c>
      <c r="AO36" s="9">
        <f t="shared" si="15"/>
        <v>5994708</v>
      </c>
      <c r="AP36" s="9">
        <f t="shared" si="16"/>
        <v>7352585</v>
      </c>
      <c r="AQ36" s="9">
        <f t="shared" si="17"/>
        <v>189911</v>
      </c>
      <c r="AR36" s="9">
        <v>561</v>
      </c>
      <c r="AS36" s="9">
        <v>9169810</v>
      </c>
      <c r="AT36" s="9">
        <v>8252829</v>
      </c>
      <c r="AU36" s="9">
        <v>88922</v>
      </c>
      <c r="AV36" s="9">
        <v>734146</v>
      </c>
      <c r="AW36" s="9">
        <v>93913</v>
      </c>
      <c r="AX36" s="9">
        <f t="shared" si="18"/>
        <v>2561</v>
      </c>
      <c r="AY36" s="9">
        <f t="shared" si="19"/>
        <v>144506710</v>
      </c>
      <c r="AZ36" s="9">
        <f t="shared" si="20"/>
        <v>130052525</v>
      </c>
      <c r="BA36" s="9">
        <f t="shared" si="21"/>
        <v>6083630</v>
      </c>
      <c r="BB36" s="9">
        <f t="shared" si="22"/>
        <v>8086731</v>
      </c>
      <c r="BC36" s="9">
        <f t="shared" si="23"/>
        <v>283824</v>
      </c>
      <c r="BD36" s="8">
        <v>155</v>
      </c>
      <c r="BE36" s="9">
        <v>4721712</v>
      </c>
      <c r="BF36" s="9">
        <v>2587572</v>
      </c>
      <c r="BG36" s="9">
        <v>0</v>
      </c>
      <c r="BH36" s="9">
        <v>2134140</v>
      </c>
      <c r="BI36" s="9">
        <v>0</v>
      </c>
      <c r="BJ36" s="9">
        <v>4</v>
      </c>
      <c r="BK36" s="9">
        <v>144614</v>
      </c>
      <c r="BL36" s="9">
        <v>101144</v>
      </c>
      <c r="BM36" s="9">
        <v>0</v>
      </c>
      <c r="BN36" s="9">
        <v>43470</v>
      </c>
      <c r="BO36" s="9">
        <v>0</v>
      </c>
      <c r="BP36" s="9">
        <f t="shared" si="24"/>
        <v>159</v>
      </c>
      <c r="BQ36" s="9">
        <f t="shared" si="25"/>
        <v>4866326</v>
      </c>
      <c r="BR36" s="9">
        <f t="shared" si="26"/>
        <v>2688716</v>
      </c>
      <c r="BS36" s="9">
        <f t="shared" si="27"/>
        <v>0</v>
      </c>
      <c r="BT36" s="9">
        <f t="shared" si="28"/>
        <v>2177610</v>
      </c>
      <c r="BU36" s="9">
        <f t="shared" si="29"/>
        <v>0</v>
      </c>
      <c r="BV36" s="8">
        <v>3</v>
      </c>
      <c r="BW36" s="9">
        <v>908920</v>
      </c>
      <c r="BX36" s="9">
        <v>818028</v>
      </c>
      <c r="BY36" s="9">
        <v>66892</v>
      </c>
      <c r="BZ36" s="9">
        <v>24000</v>
      </c>
      <c r="CA36" s="9">
        <v>0</v>
      </c>
      <c r="CB36" s="9">
        <f t="shared" si="30"/>
        <v>2564</v>
      </c>
      <c r="CC36" s="9">
        <f t="shared" si="31"/>
        <v>150281956</v>
      </c>
      <c r="CD36" s="9">
        <f t="shared" si="32"/>
        <v>133559269</v>
      </c>
      <c r="CE36" s="9">
        <f t="shared" si="33"/>
        <v>6150522</v>
      </c>
      <c r="CF36" s="9">
        <f t="shared" si="34"/>
        <v>10288341</v>
      </c>
      <c r="CG36" s="9">
        <f t="shared" si="35"/>
        <v>283824</v>
      </c>
      <c r="CH36" s="6"/>
      <c r="CI36" s="6"/>
      <c r="CJ36" s="6"/>
      <c r="CK36" s="6"/>
      <c r="CL36" s="6"/>
      <c r="CM36" s="6"/>
      <c r="CN36" s="18">
        <v>22</v>
      </c>
      <c r="CO36" s="9">
        <v>128899</v>
      </c>
      <c r="CP36" s="9">
        <v>116008</v>
      </c>
      <c r="CQ36" s="9">
        <v>0</v>
      </c>
      <c r="CR36" s="9">
        <v>12891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22</v>
      </c>
      <c r="DG36" s="9">
        <f t="shared" si="37"/>
        <v>128899</v>
      </c>
      <c r="DH36" s="9">
        <f t="shared" si="38"/>
        <v>116008</v>
      </c>
      <c r="DI36" s="9">
        <f t="shared" si="39"/>
        <v>0</v>
      </c>
      <c r="DJ36" s="9">
        <f t="shared" si="40"/>
        <v>12891</v>
      </c>
      <c r="DK36" s="9">
        <f t="shared" si="41"/>
        <v>0</v>
      </c>
      <c r="DL36" s="9">
        <f t="shared" si="42"/>
        <v>2586</v>
      </c>
      <c r="DM36" s="9">
        <f t="shared" si="43"/>
        <v>150410855</v>
      </c>
      <c r="DN36" s="9">
        <f t="shared" si="44"/>
        <v>133675277</v>
      </c>
      <c r="DO36" s="9">
        <f t="shared" si="45"/>
        <v>6150522</v>
      </c>
      <c r="DP36" s="9">
        <f t="shared" si="46"/>
        <v>10301232</v>
      </c>
      <c r="DQ36" s="9">
        <f t="shared" si="47"/>
        <v>283824</v>
      </c>
      <c r="DR36" s="9">
        <v>99</v>
      </c>
      <c r="DS36" s="9">
        <v>19</v>
      </c>
      <c r="DT36" s="9">
        <v>118</v>
      </c>
      <c r="DU36" s="9">
        <v>0</v>
      </c>
      <c r="DV36" s="9">
        <v>1</v>
      </c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>
        <f t="shared" si="48"/>
        <v>0</v>
      </c>
      <c r="EK36" s="9">
        <f t="shared" si="48"/>
        <v>0</v>
      </c>
      <c r="EM36" s="9">
        <f t="shared" si="49"/>
        <v>2564</v>
      </c>
      <c r="EN36" s="9">
        <f t="shared" si="49"/>
        <v>150281956</v>
      </c>
    </row>
    <row r="37" spans="1:144" s="7" customFormat="1" ht="15.95" customHeight="1" x14ac:dyDescent="0.15">
      <c r="A37" s="2" t="s">
        <v>56</v>
      </c>
      <c r="B37" s="8">
        <v>24</v>
      </c>
      <c r="C37" s="9">
        <v>15214660</v>
      </c>
      <c r="D37" s="9">
        <v>13693192</v>
      </c>
      <c r="E37" s="9">
        <v>934388</v>
      </c>
      <c r="F37" s="9">
        <v>587080</v>
      </c>
      <c r="G37" s="9">
        <v>0</v>
      </c>
      <c r="H37" s="9">
        <v>579</v>
      </c>
      <c r="I37" s="9">
        <v>7826690</v>
      </c>
      <c r="J37" s="9">
        <v>7044021</v>
      </c>
      <c r="K37" s="9">
        <v>0</v>
      </c>
      <c r="L37" s="9">
        <v>782669</v>
      </c>
      <c r="M37" s="9">
        <v>0</v>
      </c>
      <c r="N37" s="9">
        <f t="shared" si="0"/>
        <v>603</v>
      </c>
      <c r="O37" s="9">
        <f t="shared" si="1"/>
        <v>23041350</v>
      </c>
      <c r="P37" s="9">
        <f t="shared" si="2"/>
        <v>20737213</v>
      </c>
      <c r="Q37" s="9">
        <f t="shared" si="3"/>
        <v>934388</v>
      </c>
      <c r="R37" s="9">
        <f t="shared" si="4"/>
        <v>1369749</v>
      </c>
      <c r="S37" s="9">
        <f t="shared" si="5"/>
        <v>0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58</v>
      </c>
      <c r="AA37" s="9">
        <v>1000550</v>
      </c>
      <c r="AB37" s="9">
        <v>900495</v>
      </c>
      <c r="AC37" s="9">
        <v>0</v>
      </c>
      <c r="AD37" s="9">
        <v>100055</v>
      </c>
      <c r="AE37" s="9">
        <v>0</v>
      </c>
      <c r="AF37" s="9">
        <f t="shared" si="6"/>
        <v>58</v>
      </c>
      <c r="AG37" s="9">
        <f t="shared" si="7"/>
        <v>1000550</v>
      </c>
      <c r="AH37" s="9">
        <f t="shared" si="8"/>
        <v>900495</v>
      </c>
      <c r="AI37" s="9">
        <f t="shared" si="9"/>
        <v>0</v>
      </c>
      <c r="AJ37" s="9">
        <f t="shared" si="10"/>
        <v>100055</v>
      </c>
      <c r="AK37" s="9">
        <f t="shared" si="11"/>
        <v>0</v>
      </c>
      <c r="AL37" s="8">
        <f t="shared" si="12"/>
        <v>661</v>
      </c>
      <c r="AM37" s="9">
        <f t="shared" si="13"/>
        <v>24041900</v>
      </c>
      <c r="AN37" s="9">
        <f t="shared" si="14"/>
        <v>21637708</v>
      </c>
      <c r="AO37" s="9">
        <f t="shared" si="15"/>
        <v>934388</v>
      </c>
      <c r="AP37" s="9">
        <f t="shared" si="16"/>
        <v>1469804</v>
      </c>
      <c r="AQ37" s="9">
        <f t="shared" si="17"/>
        <v>0</v>
      </c>
      <c r="AR37" s="9">
        <v>115</v>
      </c>
      <c r="AS37" s="9">
        <v>1918160</v>
      </c>
      <c r="AT37" s="9">
        <v>1726344</v>
      </c>
      <c r="AU37" s="9">
        <v>22516</v>
      </c>
      <c r="AV37" s="9">
        <v>169300</v>
      </c>
      <c r="AW37" s="9">
        <v>0</v>
      </c>
      <c r="AX37" s="9">
        <f t="shared" si="18"/>
        <v>776</v>
      </c>
      <c r="AY37" s="9">
        <f t="shared" si="19"/>
        <v>25960060</v>
      </c>
      <c r="AZ37" s="9">
        <f t="shared" si="20"/>
        <v>23364052</v>
      </c>
      <c r="BA37" s="9">
        <f t="shared" si="21"/>
        <v>956904</v>
      </c>
      <c r="BB37" s="9">
        <f t="shared" si="22"/>
        <v>1639104</v>
      </c>
      <c r="BC37" s="9">
        <f t="shared" si="23"/>
        <v>0</v>
      </c>
      <c r="BD37" s="8">
        <v>22</v>
      </c>
      <c r="BE37" s="9">
        <v>779054</v>
      </c>
      <c r="BF37" s="9">
        <v>511934</v>
      </c>
      <c r="BG37" s="9">
        <v>0</v>
      </c>
      <c r="BH37" s="9">
        <v>267120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22</v>
      </c>
      <c r="BQ37" s="9">
        <f t="shared" si="25"/>
        <v>779054</v>
      </c>
      <c r="BR37" s="9">
        <f t="shared" si="26"/>
        <v>511934</v>
      </c>
      <c r="BS37" s="9">
        <f t="shared" si="27"/>
        <v>0</v>
      </c>
      <c r="BT37" s="9">
        <f t="shared" si="28"/>
        <v>267120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776</v>
      </c>
      <c r="CC37" s="9">
        <f t="shared" si="31"/>
        <v>26739114</v>
      </c>
      <c r="CD37" s="9">
        <f t="shared" si="32"/>
        <v>23875986</v>
      </c>
      <c r="CE37" s="9">
        <f t="shared" si="33"/>
        <v>956904</v>
      </c>
      <c r="CF37" s="9">
        <f t="shared" si="34"/>
        <v>1906224</v>
      </c>
      <c r="CG37" s="9">
        <f t="shared" si="35"/>
        <v>0</v>
      </c>
      <c r="CH37" s="6"/>
      <c r="CI37" s="6"/>
      <c r="CJ37" s="6"/>
      <c r="CK37" s="6"/>
      <c r="CL37" s="6"/>
      <c r="CM37" s="6"/>
      <c r="CN37" s="18">
        <v>2</v>
      </c>
      <c r="CO37" s="9">
        <v>19148</v>
      </c>
      <c r="CP37" s="9">
        <v>17233</v>
      </c>
      <c r="CQ37" s="9">
        <v>0</v>
      </c>
      <c r="CR37" s="9">
        <v>1915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2</v>
      </c>
      <c r="DG37" s="9">
        <f t="shared" si="37"/>
        <v>19148</v>
      </c>
      <c r="DH37" s="9">
        <f t="shared" si="38"/>
        <v>17233</v>
      </c>
      <c r="DI37" s="9">
        <f t="shared" si="39"/>
        <v>0</v>
      </c>
      <c r="DJ37" s="9">
        <f t="shared" si="40"/>
        <v>1915</v>
      </c>
      <c r="DK37" s="9">
        <f t="shared" si="41"/>
        <v>0</v>
      </c>
      <c r="DL37" s="9">
        <f t="shared" si="42"/>
        <v>778</v>
      </c>
      <c r="DM37" s="9">
        <f t="shared" si="43"/>
        <v>26758262</v>
      </c>
      <c r="DN37" s="9">
        <f t="shared" si="44"/>
        <v>23893219</v>
      </c>
      <c r="DO37" s="9">
        <f t="shared" si="45"/>
        <v>956904</v>
      </c>
      <c r="DP37" s="9">
        <f t="shared" si="46"/>
        <v>1908139</v>
      </c>
      <c r="DQ37" s="9">
        <f t="shared" si="47"/>
        <v>0</v>
      </c>
      <c r="DR37" s="9">
        <v>18</v>
      </c>
      <c r="DS37" s="9">
        <v>6</v>
      </c>
      <c r="DT37" s="9">
        <v>24</v>
      </c>
      <c r="DU37" s="9">
        <v>0</v>
      </c>
      <c r="DV37" s="9">
        <v>0</v>
      </c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>
        <f t="shared" si="48"/>
        <v>0</v>
      </c>
      <c r="EK37" s="9">
        <f t="shared" si="48"/>
        <v>0</v>
      </c>
      <c r="EM37" s="9">
        <f t="shared" si="49"/>
        <v>776</v>
      </c>
      <c r="EN37" s="9">
        <f t="shared" si="49"/>
        <v>26739114</v>
      </c>
    </row>
    <row r="38" spans="1:144" s="7" customFormat="1" ht="15.95" customHeight="1" x14ac:dyDescent="0.15">
      <c r="A38" s="2" t="s">
        <v>63</v>
      </c>
      <c r="B38" s="8">
        <v>164</v>
      </c>
      <c r="C38" s="9">
        <v>119597490</v>
      </c>
      <c r="D38" s="9">
        <v>107634494</v>
      </c>
      <c r="E38" s="9">
        <v>8065015</v>
      </c>
      <c r="F38" s="9">
        <v>3639642</v>
      </c>
      <c r="G38" s="9">
        <v>258339</v>
      </c>
      <c r="H38" s="9">
        <v>1962</v>
      </c>
      <c r="I38" s="9">
        <v>34389630</v>
      </c>
      <c r="J38" s="9">
        <v>30950667</v>
      </c>
      <c r="K38" s="9">
        <v>310873</v>
      </c>
      <c r="L38" s="9">
        <v>3126666</v>
      </c>
      <c r="M38" s="9">
        <v>1424</v>
      </c>
      <c r="N38" s="9">
        <f t="shared" si="0"/>
        <v>2126</v>
      </c>
      <c r="O38" s="9">
        <f t="shared" si="1"/>
        <v>153987120</v>
      </c>
      <c r="P38" s="9">
        <f t="shared" si="2"/>
        <v>138585161</v>
      </c>
      <c r="Q38" s="9">
        <f t="shared" si="3"/>
        <v>8375888</v>
      </c>
      <c r="R38" s="9">
        <f t="shared" si="4"/>
        <v>6766308</v>
      </c>
      <c r="S38" s="9">
        <f t="shared" si="5"/>
        <v>259763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208</v>
      </c>
      <c r="AA38" s="9">
        <v>2630680</v>
      </c>
      <c r="AB38" s="9">
        <v>2367612</v>
      </c>
      <c r="AC38" s="9">
        <v>6919</v>
      </c>
      <c r="AD38" s="9">
        <v>256149</v>
      </c>
      <c r="AE38" s="9">
        <v>0</v>
      </c>
      <c r="AF38" s="9">
        <f t="shared" si="6"/>
        <v>208</v>
      </c>
      <c r="AG38" s="9">
        <f t="shared" si="7"/>
        <v>2630680</v>
      </c>
      <c r="AH38" s="9">
        <f t="shared" si="8"/>
        <v>2367612</v>
      </c>
      <c r="AI38" s="9">
        <f t="shared" si="9"/>
        <v>6919</v>
      </c>
      <c r="AJ38" s="9">
        <f t="shared" si="10"/>
        <v>256149</v>
      </c>
      <c r="AK38" s="9">
        <f t="shared" si="11"/>
        <v>0</v>
      </c>
      <c r="AL38" s="8">
        <f t="shared" si="12"/>
        <v>2334</v>
      </c>
      <c r="AM38" s="9">
        <f t="shared" si="13"/>
        <v>156617800</v>
      </c>
      <c r="AN38" s="9">
        <f t="shared" si="14"/>
        <v>140952773</v>
      </c>
      <c r="AO38" s="9">
        <f t="shared" si="15"/>
        <v>8382807</v>
      </c>
      <c r="AP38" s="9">
        <f t="shared" si="16"/>
        <v>7022457</v>
      </c>
      <c r="AQ38" s="9">
        <f t="shared" si="17"/>
        <v>259763</v>
      </c>
      <c r="AR38" s="9">
        <v>542</v>
      </c>
      <c r="AS38" s="9">
        <v>9246350</v>
      </c>
      <c r="AT38" s="9">
        <v>8321715</v>
      </c>
      <c r="AU38" s="9">
        <v>110959</v>
      </c>
      <c r="AV38" s="9">
        <v>798682</v>
      </c>
      <c r="AW38" s="9">
        <v>14994</v>
      </c>
      <c r="AX38" s="9">
        <f t="shared" si="18"/>
        <v>2876</v>
      </c>
      <c r="AY38" s="9">
        <f t="shared" si="19"/>
        <v>165864150</v>
      </c>
      <c r="AZ38" s="9">
        <f t="shared" si="20"/>
        <v>149274488</v>
      </c>
      <c r="BA38" s="9">
        <f t="shared" si="21"/>
        <v>8493766</v>
      </c>
      <c r="BB38" s="9">
        <f t="shared" si="22"/>
        <v>7821139</v>
      </c>
      <c r="BC38" s="9">
        <f t="shared" si="23"/>
        <v>274757</v>
      </c>
      <c r="BD38" s="8">
        <v>162</v>
      </c>
      <c r="BE38" s="9">
        <v>5906860</v>
      </c>
      <c r="BF38" s="9">
        <v>3832580</v>
      </c>
      <c r="BG38" s="9">
        <v>0</v>
      </c>
      <c r="BH38" s="9">
        <v>2074280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162</v>
      </c>
      <c r="BQ38" s="9">
        <f t="shared" si="25"/>
        <v>5906860</v>
      </c>
      <c r="BR38" s="9">
        <f t="shared" si="26"/>
        <v>3832580</v>
      </c>
      <c r="BS38" s="9">
        <f t="shared" si="27"/>
        <v>0</v>
      </c>
      <c r="BT38" s="9">
        <f t="shared" si="28"/>
        <v>2074280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2876</v>
      </c>
      <c r="CC38" s="9">
        <f t="shared" si="31"/>
        <v>171771010</v>
      </c>
      <c r="CD38" s="9">
        <f t="shared" si="32"/>
        <v>153107068</v>
      </c>
      <c r="CE38" s="9">
        <f t="shared" si="33"/>
        <v>8493766</v>
      </c>
      <c r="CF38" s="9">
        <f t="shared" si="34"/>
        <v>9895419</v>
      </c>
      <c r="CG38" s="9">
        <f t="shared" si="35"/>
        <v>274757</v>
      </c>
      <c r="CH38" s="6"/>
      <c r="CI38" s="6"/>
      <c r="CJ38" s="6"/>
      <c r="CK38" s="6"/>
      <c r="CL38" s="6"/>
      <c r="CM38" s="6"/>
      <c r="CN38" s="18">
        <v>1</v>
      </c>
      <c r="CO38" s="9">
        <v>5724</v>
      </c>
      <c r="CP38" s="9">
        <v>5151</v>
      </c>
      <c r="CQ38" s="9">
        <v>0</v>
      </c>
      <c r="CR38" s="9">
        <v>573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1</v>
      </c>
      <c r="DG38" s="9">
        <f t="shared" si="37"/>
        <v>5724</v>
      </c>
      <c r="DH38" s="9">
        <f t="shared" si="38"/>
        <v>5151</v>
      </c>
      <c r="DI38" s="9">
        <f t="shared" si="39"/>
        <v>0</v>
      </c>
      <c r="DJ38" s="9">
        <f t="shared" si="40"/>
        <v>573</v>
      </c>
      <c r="DK38" s="9">
        <f t="shared" si="41"/>
        <v>0</v>
      </c>
      <c r="DL38" s="9">
        <f t="shared" si="42"/>
        <v>2877</v>
      </c>
      <c r="DM38" s="9">
        <f t="shared" si="43"/>
        <v>171776734</v>
      </c>
      <c r="DN38" s="9">
        <f t="shared" si="44"/>
        <v>153112219</v>
      </c>
      <c r="DO38" s="9">
        <f t="shared" si="45"/>
        <v>8493766</v>
      </c>
      <c r="DP38" s="9">
        <f t="shared" si="46"/>
        <v>9895992</v>
      </c>
      <c r="DQ38" s="9">
        <f t="shared" si="47"/>
        <v>274757</v>
      </c>
      <c r="DR38" s="9">
        <v>134</v>
      </c>
      <c r="DS38" s="9">
        <v>39</v>
      </c>
      <c r="DT38" s="9">
        <v>173</v>
      </c>
      <c r="DU38" s="9">
        <v>25</v>
      </c>
      <c r="DV38" s="9">
        <v>4</v>
      </c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>
        <f t="shared" si="48"/>
        <v>0</v>
      </c>
      <c r="EK38" s="9">
        <f t="shared" si="48"/>
        <v>0</v>
      </c>
      <c r="EM38" s="9">
        <f t="shared" si="49"/>
        <v>2876</v>
      </c>
      <c r="EN38" s="9">
        <f t="shared" si="49"/>
        <v>171771010</v>
      </c>
    </row>
    <row r="39" spans="1:144" s="7" customFormat="1" ht="15.95" customHeight="1" x14ac:dyDescent="0.15">
      <c r="A39" s="2" t="s">
        <v>64</v>
      </c>
      <c r="B39" s="8">
        <v>231</v>
      </c>
      <c r="C39" s="9">
        <v>157827570</v>
      </c>
      <c r="D39" s="9">
        <v>142039399</v>
      </c>
      <c r="E39" s="9">
        <v>10206059</v>
      </c>
      <c r="F39" s="9">
        <v>5416922</v>
      </c>
      <c r="G39" s="9">
        <v>165190</v>
      </c>
      <c r="H39" s="9">
        <v>2485</v>
      </c>
      <c r="I39" s="9">
        <v>44076030</v>
      </c>
      <c r="J39" s="9">
        <v>39668427</v>
      </c>
      <c r="K39" s="9">
        <v>958799</v>
      </c>
      <c r="L39" s="9">
        <v>3448350</v>
      </c>
      <c r="M39" s="9">
        <v>454</v>
      </c>
      <c r="N39" s="9">
        <f t="shared" si="0"/>
        <v>2716</v>
      </c>
      <c r="O39" s="9">
        <f t="shared" si="1"/>
        <v>201903600</v>
      </c>
      <c r="P39" s="9">
        <f t="shared" si="2"/>
        <v>181707826</v>
      </c>
      <c r="Q39" s="9">
        <f t="shared" si="3"/>
        <v>11164858</v>
      </c>
      <c r="R39" s="9">
        <f t="shared" si="4"/>
        <v>8865272</v>
      </c>
      <c r="S39" s="9">
        <f t="shared" si="5"/>
        <v>165644</v>
      </c>
      <c r="T39" s="8">
        <v>0</v>
      </c>
      <c r="U39" s="9">
        <v>-8400</v>
      </c>
      <c r="V39" s="9">
        <v>-8040</v>
      </c>
      <c r="W39" s="9">
        <v>0</v>
      </c>
      <c r="X39" s="9">
        <v>-360</v>
      </c>
      <c r="Y39" s="9">
        <v>0</v>
      </c>
      <c r="Z39" s="9">
        <v>265</v>
      </c>
      <c r="AA39" s="9">
        <v>4214540</v>
      </c>
      <c r="AB39" s="9">
        <v>3793086</v>
      </c>
      <c r="AC39" s="9">
        <v>21291</v>
      </c>
      <c r="AD39" s="9">
        <v>400163</v>
      </c>
      <c r="AE39" s="9">
        <v>0</v>
      </c>
      <c r="AF39" s="9">
        <f t="shared" si="6"/>
        <v>265</v>
      </c>
      <c r="AG39" s="9">
        <f t="shared" si="7"/>
        <v>4206140</v>
      </c>
      <c r="AH39" s="9">
        <f t="shared" si="8"/>
        <v>3785046</v>
      </c>
      <c r="AI39" s="9">
        <f t="shared" si="9"/>
        <v>21291</v>
      </c>
      <c r="AJ39" s="9">
        <f t="shared" si="10"/>
        <v>399803</v>
      </c>
      <c r="AK39" s="9">
        <f t="shared" si="11"/>
        <v>0</v>
      </c>
      <c r="AL39" s="8">
        <f t="shared" si="12"/>
        <v>2981</v>
      </c>
      <c r="AM39" s="9">
        <f t="shared" si="13"/>
        <v>206109740</v>
      </c>
      <c r="AN39" s="9">
        <f t="shared" si="14"/>
        <v>185492872</v>
      </c>
      <c r="AO39" s="9">
        <f t="shared" si="15"/>
        <v>11186149</v>
      </c>
      <c r="AP39" s="9">
        <f t="shared" si="16"/>
        <v>9265075</v>
      </c>
      <c r="AQ39" s="9">
        <f t="shared" si="17"/>
        <v>165644</v>
      </c>
      <c r="AR39" s="9">
        <v>697</v>
      </c>
      <c r="AS39" s="9">
        <v>11656420</v>
      </c>
      <c r="AT39" s="9">
        <v>10490778</v>
      </c>
      <c r="AU39" s="9">
        <v>250219</v>
      </c>
      <c r="AV39" s="9">
        <v>915423</v>
      </c>
      <c r="AW39" s="9">
        <v>0</v>
      </c>
      <c r="AX39" s="9">
        <f t="shared" si="18"/>
        <v>3678</v>
      </c>
      <c r="AY39" s="9">
        <f t="shared" si="19"/>
        <v>217766160</v>
      </c>
      <c r="AZ39" s="9">
        <f t="shared" si="20"/>
        <v>195983650</v>
      </c>
      <c r="BA39" s="9">
        <f t="shared" si="21"/>
        <v>11436368</v>
      </c>
      <c r="BB39" s="9">
        <f t="shared" si="22"/>
        <v>10180498</v>
      </c>
      <c r="BC39" s="9">
        <f t="shared" si="23"/>
        <v>165644</v>
      </c>
      <c r="BD39" s="8">
        <v>226</v>
      </c>
      <c r="BE39" s="9">
        <v>7793737</v>
      </c>
      <c r="BF39" s="9">
        <v>4840097</v>
      </c>
      <c r="BG39" s="9">
        <v>0</v>
      </c>
      <c r="BH39" s="9">
        <v>2953640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226</v>
      </c>
      <c r="BQ39" s="9">
        <f t="shared" si="25"/>
        <v>7793737</v>
      </c>
      <c r="BR39" s="9">
        <f t="shared" si="26"/>
        <v>4840097</v>
      </c>
      <c r="BS39" s="9">
        <f t="shared" si="27"/>
        <v>0</v>
      </c>
      <c r="BT39" s="9">
        <f t="shared" si="28"/>
        <v>2953640</v>
      </c>
      <c r="BU39" s="9">
        <f t="shared" si="29"/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3678</v>
      </c>
      <c r="CC39" s="9">
        <f t="shared" si="31"/>
        <v>225559897</v>
      </c>
      <c r="CD39" s="9">
        <f t="shared" si="32"/>
        <v>200823747</v>
      </c>
      <c r="CE39" s="9">
        <f t="shared" si="33"/>
        <v>11436368</v>
      </c>
      <c r="CF39" s="9">
        <f t="shared" si="34"/>
        <v>13134138</v>
      </c>
      <c r="CG39" s="9">
        <f t="shared" si="35"/>
        <v>165644</v>
      </c>
      <c r="CH39" s="6"/>
      <c r="CI39" s="6"/>
      <c r="CJ39" s="6"/>
      <c r="CK39" s="6"/>
      <c r="CL39" s="6"/>
      <c r="CM39" s="6"/>
      <c r="CN39" s="18">
        <v>2</v>
      </c>
      <c r="CO39" s="9">
        <v>17541</v>
      </c>
      <c r="CP39" s="9">
        <v>15786</v>
      </c>
      <c r="CQ39" s="9">
        <v>0</v>
      </c>
      <c r="CR39" s="9">
        <v>1755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2</v>
      </c>
      <c r="DG39" s="9">
        <f t="shared" si="37"/>
        <v>17541</v>
      </c>
      <c r="DH39" s="9">
        <f t="shared" si="38"/>
        <v>15786</v>
      </c>
      <c r="DI39" s="9">
        <f t="shared" si="39"/>
        <v>0</v>
      </c>
      <c r="DJ39" s="9">
        <f t="shared" si="40"/>
        <v>1755</v>
      </c>
      <c r="DK39" s="9">
        <f t="shared" si="41"/>
        <v>0</v>
      </c>
      <c r="DL39" s="9">
        <f t="shared" si="42"/>
        <v>3680</v>
      </c>
      <c r="DM39" s="9">
        <f t="shared" si="43"/>
        <v>225577438</v>
      </c>
      <c r="DN39" s="9">
        <f t="shared" si="44"/>
        <v>200839533</v>
      </c>
      <c r="DO39" s="9">
        <f t="shared" si="45"/>
        <v>11436368</v>
      </c>
      <c r="DP39" s="9">
        <f t="shared" si="46"/>
        <v>13135893</v>
      </c>
      <c r="DQ39" s="9">
        <f t="shared" si="47"/>
        <v>165644</v>
      </c>
      <c r="DR39" s="9">
        <v>182</v>
      </c>
      <c r="DS39" s="9">
        <v>33</v>
      </c>
      <c r="DT39" s="9">
        <v>215</v>
      </c>
      <c r="DU39" s="9">
        <v>10</v>
      </c>
      <c r="DV39" s="9">
        <v>13</v>
      </c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>
        <f t="shared" si="48"/>
        <v>0</v>
      </c>
      <c r="EK39" s="9">
        <f t="shared" si="48"/>
        <v>0</v>
      </c>
      <c r="EM39" s="9">
        <f t="shared" si="49"/>
        <v>3678</v>
      </c>
      <c r="EN39" s="9">
        <f t="shared" si="49"/>
        <v>225559897</v>
      </c>
    </row>
    <row r="40" spans="1:144" s="7" customFormat="1" ht="15.95" customHeight="1" x14ac:dyDescent="0.15">
      <c r="A40" s="2" t="s">
        <v>57</v>
      </c>
      <c r="B40" s="8">
        <v>1325</v>
      </c>
      <c r="C40" s="9">
        <v>663487130</v>
      </c>
      <c r="D40" s="9">
        <v>597119438</v>
      </c>
      <c r="E40" s="9">
        <v>36024915</v>
      </c>
      <c r="F40" s="9">
        <v>29021228</v>
      </c>
      <c r="G40" s="9">
        <v>1321549</v>
      </c>
      <c r="H40" s="9">
        <v>11693</v>
      </c>
      <c r="I40" s="9">
        <v>204966810</v>
      </c>
      <c r="J40" s="9">
        <v>184470130</v>
      </c>
      <c r="K40" s="9">
        <v>4190090</v>
      </c>
      <c r="L40" s="9">
        <v>14942168</v>
      </c>
      <c r="M40" s="9">
        <v>1364422</v>
      </c>
      <c r="N40" s="9">
        <f t="shared" si="0"/>
        <v>13018</v>
      </c>
      <c r="O40" s="9">
        <f t="shared" si="1"/>
        <v>868453940</v>
      </c>
      <c r="P40" s="9">
        <f t="shared" si="2"/>
        <v>781589568</v>
      </c>
      <c r="Q40" s="9">
        <f t="shared" si="3"/>
        <v>40215005</v>
      </c>
      <c r="R40" s="9">
        <f t="shared" si="4"/>
        <v>43963396</v>
      </c>
      <c r="S40" s="9">
        <f t="shared" si="5"/>
        <v>2685971</v>
      </c>
      <c r="T40" s="8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951</v>
      </c>
      <c r="AA40" s="9">
        <v>14985170</v>
      </c>
      <c r="AB40" s="9">
        <v>13486653</v>
      </c>
      <c r="AC40" s="9">
        <v>9321</v>
      </c>
      <c r="AD40" s="9">
        <v>1489196</v>
      </c>
      <c r="AE40" s="9">
        <v>0</v>
      </c>
      <c r="AF40" s="9">
        <f t="shared" si="6"/>
        <v>951</v>
      </c>
      <c r="AG40" s="9">
        <f t="shared" si="7"/>
        <v>14985170</v>
      </c>
      <c r="AH40" s="9">
        <f t="shared" si="8"/>
        <v>13486653</v>
      </c>
      <c r="AI40" s="9">
        <f t="shared" si="9"/>
        <v>9321</v>
      </c>
      <c r="AJ40" s="9">
        <f t="shared" si="10"/>
        <v>1489196</v>
      </c>
      <c r="AK40" s="9">
        <f t="shared" si="11"/>
        <v>0</v>
      </c>
      <c r="AL40" s="8">
        <f t="shared" si="12"/>
        <v>13969</v>
      </c>
      <c r="AM40" s="9">
        <f t="shared" si="13"/>
        <v>883439110</v>
      </c>
      <c r="AN40" s="9">
        <f t="shared" si="14"/>
        <v>795076221</v>
      </c>
      <c r="AO40" s="9">
        <f t="shared" si="15"/>
        <v>40224326</v>
      </c>
      <c r="AP40" s="9">
        <f t="shared" si="16"/>
        <v>45452592</v>
      </c>
      <c r="AQ40" s="9">
        <f t="shared" si="17"/>
        <v>2685971</v>
      </c>
      <c r="AR40" s="9">
        <v>10063</v>
      </c>
      <c r="AS40" s="9">
        <v>153224950</v>
      </c>
      <c r="AT40" s="9">
        <v>137902455</v>
      </c>
      <c r="AU40" s="9">
        <v>959159</v>
      </c>
      <c r="AV40" s="9">
        <v>13695871</v>
      </c>
      <c r="AW40" s="9">
        <v>667465</v>
      </c>
      <c r="AX40" s="9">
        <f t="shared" si="18"/>
        <v>24032</v>
      </c>
      <c r="AY40" s="9">
        <f t="shared" si="19"/>
        <v>1036664060</v>
      </c>
      <c r="AZ40" s="9">
        <f t="shared" si="20"/>
        <v>932978676</v>
      </c>
      <c r="BA40" s="9">
        <f t="shared" si="21"/>
        <v>41183485</v>
      </c>
      <c r="BB40" s="9">
        <f t="shared" si="22"/>
        <v>59148463</v>
      </c>
      <c r="BC40" s="9">
        <f t="shared" si="23"/>
        <v>3353436</v>
      </c>
      <c r="BD40" s="8">
        <v>1279</v>
      </c>
      <c r="BE40" s="9">
        <v>35445661</v>
      </c>
      <c r="BF40" s="9">
        <v>22722471</v>
      </c>
      <c r="BG40" s="9">
        <v>0</v>
      </c>
      <c r="BH40" s="9">
        <v>12700190</v>
      </c>
      <c r="BI40" s="9">
        <v>23000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f t="shared" si="24"/>
        <v>1279</v>
      </c>
      <c r="BQ40" s="9">
        <f t="shared" si="25"/>
        <v>35445661</v>
      </c>
      <c r="BR40" s="9">
        <f t="shared" si="26"/>
        <v>22722471</v>
      </c>
      <c r="BS40" s="9">
        <f t="shared" si="27"/>
        <v>0</v>
      </c>
      <c r="BT40" s="9">
        <f t="shared" si="28"/>
        <v>12700190</v>
      </c>
      <c r="BU40" s="9">
        <f t="shared" si="29"/>
        <v>23000</v>
      </c>
      <c r="BV40" s="8">
        <v>19</v>
      </c>
      <c r="BW40" s="9">
        <v>1633950</v>
      </c>
      <c r="BX40" s="9">
        <v>1470555</v>
      </c>
      <c r="BY40" s="9">
        <v>26767</v>
      </c>
      <c r="BZ40" s="9">
        <v>136628</v>
      </c>
      <c r="CA40" s="9">
        <v>0</v>
      </c>
      <c r="CB40" s="9">
        <f t="shared" si="30"/>
        <v>24051</v>
      </c>
      <c r="CC40" s="9">
        <f t="shared" si="31"/>
        <v>1073743671</v>
      </c>
      <c r="CD40" s="9">
        <f t="shared" si="32"/>
        <v>957171702</v>
      </c>
      <c r="CE40" s="9">
        <f t="shared" si="33"/>
        <v>41210252</v>
      </c>
      <c r="CF40" s="9">
        <f t="shared" si="34"/>
        <v>71985281</v>
      </c>
      <c r="CG40" s="9">
        <f t="shared" si="35"/>
        <v>3376436</v>
      </c>
      <c r="CH40" s="6"/>
      <c r="CI40" s="6"/>
      <c r="CJ40" s="6"/>
      <c r="CK40" s="6"/>
      <c r="CL40" s="6"/>
      <c r="CM40" s="6"/>
      <c r="CN40" s="18">
        <v>47</v>
      </c>
      <c r="CO40" s="9">
        <v>310786</v>
      </c>
      <c r="CP40" s="9">
        <v>279694</v>
      </c>
      <c r="CQ40" s="9">
        <v>0</v>
      </c>
      <c r="CR40" s="9">
        <v>31092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47</v>
      </c>
      <c r="DG40" s="9">
        <f t="shared" si="37"/>
        <v>310786</v>
      </c>
      <c r="DH40" s="9">
        <f t="shared" si="38"/>
        <v>279694</v>
      </c>
      <c r="DI40" s="9">
        <f t="shared" si="39"/>
        <v>0</v>
      </c>
      <c r="DJ40" s="9">
        <f t="shared" si="40"/>
        <v>31092</v>
      </c>
      <c r="DK40" s="9">
        <f t="shared" si="41"/>
        <v>0</v>
      </c>
      <c r="DL40" s="9">
        <f t="shared" si="42"/>
        <v>24098</v>
      </c>
      <c r="DM40" s="9">
        <f t="shared" si="43"/>
        <v>1074054457</v>
      </c>
      <c r="DN40" s="9">
        <f t="shared" si="44"/>
        <v>957451396</v>
      </c>
      <c r="DO40" s="9">
        <f t="shared" si="45"/>
        <v>41210252</v>
      </c>
      <c r="DP40" s="9">
        <f t="shared" si="46"/>
        <v>72016373</v>
      </c>
      <c r="DQ40" s="9">
        <f t="shared" si="47"/>
        <v>3376436</v>
      </c>
      <c r="DR40" s="9">
        <v>829</v>
      </c>
      <c r="DS40" s="9">
        <v>264</v>
      </c>
      <c r="DT40" s="9">
        <v>1093</v>
      </c>
      <c r="DU40" s="9">
        <v>196</v>
      </c>
      <c r="DV40" s="9">
        <v>14</v>
      </c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>
        <f t="shared" si="48"/>
        <v>0</v>
      </c>
      <c r="EK40" s="9">
        <f t="shared" si="48"/>
        <v>0</v>
      </c>
      <c r="EM40" s="9">
        <f t="shared" si="49"/>
        <v>24051</v>
      </c>
      <c r="EN40" s="9">
        <f t="shared" si="49"/>
        <v>1073743671</v>
      </c>
    </row>
    <row r="41" spans="1:144" s="7" customFormat="1" ht="15.95" customHeight="1" x14ac:dyDescent="0.15">
      <c r="A41" s="2" t="s">
        <v>58</v>
      </c>
      <c r="B41" s="8">
        <v>3216</v>
      </c>
      <c r="C41" s="9">
        <v>1837179210</v>
      </c>
      <c r="D41" s="9">
        <v>1653406481</v>
      </c>
      <c r="E41" s="9">
        <v>100156096</v>
      </c>
      <c r="F41" s="9">
        <v>77286902</v>
      </c>
      <c r="G41" s="9">
        <v>6329731</v>
      </c>
      <c r="H41" s="9">
        <v>42595</v>
      </c>
      <c r="I41" s="9">
        <v>663123830</v>
      </c>
      <c r="J41" s="9">
        <v>596808968</v>
      </c>
      <c r="K41" s="9">
        <v>12430747</v>
      </c>
      <c r="L41" s="9">
        <v>50267807</v>
      </c>
      <c r="M41" s="9">
        <v>3616308</v>
      </c>
      <c r="N41" s="9">
        <f t="shared" si="0"/>
        <v>45811</v>
      </c>
      <c r="O41" s="9">
        <f t="shared" si="1"/>
        <v>2500303040</v>
      </c>
      <c r="P41" s="9">
        <f t="shared" si="2"/>
        <v>2250215449</v>
      </c>
      <c r="Q41" s="9">
        <f t="shared" si="3"/>
        <v>112586843</v>
      </c>
      <c r="R41" s="9">
        <f t="shared" si="4"/>
        <v>127554709</v>
      </c>
      <c r="S41" s="9">
        <f t="shared" si="5"/>
        <v>9946039</v>
      </c>
      <c r="T41" s="8">
        <v>6</v>
      </c>
      <c r="U41" s="9">
        <v>1086710</v>
      </c>
      <c r="V41" s="9">
        <v>976137</v>
      </c>
      <c r="W41" s="9">
        <v>33393</v>
      </c>
      <c r="X41" s="9">
        <v>77180</v>
      </c>
      <c r="Y41" s="9">
        <v>0</v>
      </c>
      <c r="Z41" s="9">
        <v>3891</v>
      </c>
      <c r="AA41" s="9">
        <v>59191230</v>
      </c>
      <c r="AB41" s="9">
        <v>53272107</v>
      </c>
      <c r="AC41" s="9">
        <v>44058</v>
      </c>
      <c r="AD41" s="9">
        <v>5875065</v>
      </c>
      <c r="AE41" s="9">
        <v>0</v>
      </c>
      <c r="AF41" s="9">
        <f t="shared" si="6"/>
        <v>3897</v>
      </c>
      <c r="AG41" s="9">
        <f t="shared" si="7"/>
        <v>60277940</v>
      </c>
      <c r="AH41" s="9">
        <f t="shared" si="8"/>
        <v>54248244</v>
      </c>
      <c r="AI41" s="9">
        <f t="shared" si="9"/>
        <v>77451</v>
      </c>
      <c r="AJ41" s="9">
        <f t="shared" si="10"/>
        <v>5952245</v>
      </c>
      <c r="AK41" s="9">
        <f t="shared" si="11"/>
        <v>0</v>
      </c>
      <c r="AL41" s="8">
        <f t="shared" si="12"/>
        <v>49708</v>
      </c>
      <c r="AM41" s="9">
        <f t="shared" si="13"/>
        <v>2560580980</v>
      </c>
      <c r="AN41" s="9">
        <f t="shared" si="14"/>
        <v>2304463693</v>
      </c>
      <c r="AO41" s="9">
        <f t="shared" si="15"/>
        <v>112664294</v>
      </c>
      <c r="AP41" s="9">
        <f t="shared" si="16"/>
        <v>133506954</v>
      </c>
      <c r="AQ41" s="9">
        <f t="shared" si="17"/>
        <v>9946039</v>
      </c>
      <c r="AR41" s="9">
        <v>29994</v>
      </c>
      <c r="AS41" s="9">
        <v>366239650</v>
      </c>
      <c r="AT41" s="9">
        <v>329615690</v>
      </c>
      <c r="AU41" s="9">
        <v>1068378</v>
      </c>
      <c r="AV41" s="9">
        <v>33755477</v>
      </c>
      <c r="AW41" s="9">
        <v>1800105</v>
      </c>
      <c r="AX41" s="9">
        <f t="shared" si="18"/>
        <v>79702</v>
      </c>
      <c r="AY41" s="9">
        <f t="shared" si="19"/>
        <v>2926820630</v>
      </c>
      <c r="AZ41" s="9">
        <f t="shared" si="20"/>
        <v>2634079383</v>
      </c>
      <c r="BA41" s="9">
        <f t="shared" si="21"/>
        <v>113732672</v>
      </c>
      <c r="BB41" s="9">
        <f t="shared" si="22"/>
        <v>167262431</v>
      </c>
      <c r="BC41" s="9">
        <f t="shared" si="23"/>
        <v>11746144</v>
      </c>
      <c r="BD41" s="8">
        <v>3119</v>
      </c>
      <c r="BE41" s="9">
        <v>106851867</v>
      </c>
      <c r="BF41" s="9">
        <v>68703657</v>
      </c>
      <c r="BG41" s="9">
        <v>0</v>
      </c>
      <c r="BH41" s="9">
        <v>38148210</v>
      </c>
      <c r="BI41" s="9">
        <v>0</v>
      </c>
      <c r="BJ41" s="9">
        <v>5</v>
      </c>
      <c r="BK41" s="9">
        <v>44491</v>
      </c>
      <c r="BL41" s="9">
        <v>29671</v>
      </c>
      <c r="BM41" s="9">
        <v>0</v>
      </c>
      <c r="BN41" s="9">
        <v>14820</v>
      </c>
      <c r="BO41" s="9">
        <v>0</v>
      </c>
      <c r="BP41" s="9">
        <f t="shared" si="24"/>
        <v>3124</v>
      </c>
      <c r="BQ41" s="9">
        <f t="shared" si="25"/>
        <v>106896358</v>
      </c>
      <c r="BR41" s="9">
        <f t="shared" si="26"/>
        <v>68733328</v>
      </c>
      <c r="BS41" s="9">
        <f t="shared" si="27"/>
        <v>0</v>
      </c>
      <c r="BT41" s="9">
        <f t="shared" si="28"/>
        <v>38163030</v>
      </c>
      <c r="BU41" s="9">
        <f t="shared" si="29"/>
        <v>0</v>
      </c>
      <c r="BV41" s="8">
        <v>68</v>
      </c>
      <c r="BW41" s="9">
        <v>6801370</v>
      </c>
      <c r="BX41" s="9">
        <v>6121233</v>
      </c>
      <c r="BY41" s="9">
        <v>138629</v>
      </c>
      <c r="BZ41" s="9">
        <v>378880</v>
      </c>
      <c r="CA41" s="9">
        <v>162628</v>
      </c>
      <c r="CB41" s="9">
        <f t="shared" si="30"/>
        <v>79770</v>
      </c>
      <c r="CC41" s="9">
        <f t="shared" si="31"/>
        <v>3040518358</v>
      </c>
      <c r="CD41" s="9">
        <f t="shared" si="32"/>
        <v>2708933944</v>
      </c>
      <c r="CE41" s="9">
        <f t="shared" si="33"/>
        <v>113871301</v>
      </c>
      <c r="CF41" s="9">
        <f t="shared" si="34"/>
        <v>205804341</v>
      </c>
      <c r="CG41" s="9">
        <f t="shared" si="35"/>
        <v>11908772</v>
      </c>
      <c r="CH41" s="6"/>
      <c r="CI41" s="6"/>
      <c r="CJ41" s="6"/>
      <c r="CK41" s="6"/>
      <c r="CL41" s="6"/>
      <c r="CM41" s="6"/>
      <c r="CN41" s="18">
        <v>373</v>
      </c>
      <c r="CO41" s="9">
        <v>2318473</v>
      </c>
      <c r="CP41" s="9">
        <v>2086573</v>
      </c>
      <c r="CQ41" s="9">
        <v>0</v>
      </c>
      <c r="CR41" s="9">
        <v>231900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373</v>
      </c>
      <c r="DG41" s="9">
        <f t="shared" si="37"/>
        <v>2318473</v>
      </c>
      <c r="DH41" s="9">
        <f t="shared" si="38"/>
        <v>2086573</v>
      </c>
      <c r="DI41" s="9">
        <f t="shared" si="39"/>
        <v>0</v>
      </c>
      <c r="DJ41" s="9">
        <f t="shared" si="40"/>
        <v>231900</v>
      </c>
      <c r="DK41" s="9">
        <f t="shared" si="41"/>
        <v>0</v>
      </c>
      <c r="DL41" s="9">
        <f t="shared" si="42"/>
        <v>80143</v>
      </c>
      <c r="DM41" s="9">
        <f t="shared" si="43"/>
        <v>3042836831</v>
      </c>
      <c r="DN41" s="9">
        <f t="shared" si="44"/>
        <v>2711020517</v>
      </c>
      <c r="DO41" s="9">
        <f t="shared" si="45"/>
        <v>113871301</v>
      </c>
      <c r="DP41" s="9">
        <f t="shared" si="46"/>
        <v>206036241</v>
      </c>
      <c r="DQ41" s="9">
        <f t="shared" si="47"/>
        <v>11908772</v>
      </c>
      <c r="DR41" s="9">
        <v>2243</v>
      </c>
      <c r="DS41" s="9">
        <v>784</v>
      </c>
      <c r="DT41" s="9">
        <v>3027</v>
      </c>
      <c r="DU41" s="9">
        <v>406</v>
      </c>
      <c r="DV41" s="9">
        <v>105</v>
      </c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>
        <f t="shared" si="48"/>
        <v>0</v>
      </c>
      <c r="EK41" s="9">
        <f t="shared" si="48"/>
        <v>0</v>
      </c>
      <c r="EM41" s="9">
        <f t="shared" si="49"/>
        <v>79770</v>
      </c>
      <c r="EN41" s="9">
        <f t="shared" si="49"/>
        <v>3040518358</v>
      </c>
    </row>
    <row r="42" spans="1:144" s="7" customFormat="1" ht="15.95" customHeight="1" x14ac:dyDescent="0.15">
      <c r="A42" s="2" t="s">
        <v>65</v>
      </c>
      <c r="B42" s="8">
        <v>188</v>
      </c>
      <c r="C42" s="9">
        <v>90820480</v>
      </c>
      <c r="D42" s="9">
        <v>81737856</v>
      </c>
      <c r="E42" s="9">
        <v>4462422</v>
      </c>
      <c r="F42" s="9">
        <v>4606135</v>
      </c>
      <c r="G42" s="9">
        <v>14067</v>
      </c>
      <c r="H42" s="9">
        <v>1941</v>
      </c>
      <c r="I42" s="9">
        <v>34413830</v>
      </c>
      <c r="J42" s="9">
        <v>30972447</v>
      </c>
      <c r="K42" s="9">
        <v>178954</v>
      </c>
      <c r="L42" s="9">
        <v>3213608</v>
      </c>
      <c r="M42" s="9">
        <v>48821</v>
      </c>
      <c r="N42" s="9">
        <f t="shared" si="0"/>
        <v>2129</v>
      </c>
      <c r="O42" s="9">
        <f t="shared" si="1"/>
        <v>125234310</v>
      </c>
      <c r="P42" s="9">
        <f t="shared" si="2"/>
        <v>112710303</v>
      </c>
      <c r="Q42" s="9">
        <f t="shared" si="3"/>
        <v>4641376</v>
      </c>
      <c r="R42" s="9">
        <f t="shared" si="4"/>
        <v>7819743</v>
      </c>
      <c r="S42" s="9">
        <f t="shared" si="5"/>
        <v>62888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210</v>
      </c>
      <c r="AA42" s="9">
        <v>3230660</v>
      </c>
      <c r="AB42" s="9">
        <v>2907594</v>
      </c>
      <c r="AC42" s="9">
        <v>0</v>
      </c>
      <c r="AD42" s="9">
        <v>323066</v>
      </c>
      <c r="AE42" s="9">
        <v>0</v>
      </c>
      <c r="AF42" s="9">
        <f t="shared" si="6"/>
        <v>210</v>
      </c>
      <c r="AG42" s="9">
        <f t="shared" si="7"/>
        <v>3230660</v>
      </c>
      <c r="AH42" s="9">
        <f t="shared" si="8"/>
        <v>2907594</v>
      </c>
      <c r="AI42" s="9">
        <f t="shared" si="9"/>
        <v>0</v>
      </c>
      <c r="AJ42" s="9">
        <f t="shared" si="10"/>
        <v>323066</v>
      </c>
      <c r="AK42" s="9">
        <f t="shared" si="11"/>
        <v>0</v>
      </c>
      <c r="AL42" s="8">
        <f t="shared" si="12"/>
        <v>2339</v>
      </c>
      <c r="AM42" s="9">
        <f t="shared" si="13"/>
        <v>128464970</v>
      </c>
      <c r="AN42" s="9">
        <f t="shared" si="14"/>
        <v>115617897</v>
      </c>
      <c r="AO42" s="9">
        <f t="shared" si="15"/>
        <v>4641376</v>
      </c>
      <c r="AP42" s="9">
        <f t="shared" si="16"/>
        <v>8142809</v>
      </c>
      <c r="AQ42" s="9">
        <f t="shared" si="17"/>
        <v>62888</v>
      </c>
      <c r="AR42" s="9">
        <v>413</v>
      </c>
      <c r="AS42" s="9">
        <v>8882130</v>
      </c>
      <c r="AT42" s="9">
        <v>7993917</v>
      </c>
      <c r="AU42" s="9">
        <v>271396</v>
      </c>
      <c r="AV42" s="9">
        <v>516817</v>
      </c>
      <c r="AW42" s="9">
        <v>100000</v>
      </c>
      <c r="AX42" s="9">
        <f t="shared" si="18"/>
        <v>2752</v>
      </c>
      <c r="AY42" s="9">
        <f t="shared" si="19"/>
        <v>137347100</v>
      </c>
      <c r="AZ42" s="9">
        <f t="shared" si="20"/>
        <v>123611814</v>
      </c>
      <c r="BA42" s="9">
        <f t="shared" si="21"/>
        <v>4912772</v>
      </c>
      <c r="BB42" s="9">
        <f t="shared" si="22"/>
        <v>8659626</v>
      </c>
      <c r="BC42" s="9">
        <f t="shared" si="23"/>
        <v>162888</v>
      </c>
      <c r="BD42" s="8">
        <v>183</v>
      </c>
      <c r="BE42" s="9">
        <v>6821771</v>
      </c>
      <c r="BF42" s="9">
        <v>3222641</v>
      </c>
      <c r="BG42" s="9">
        <v>0</v>
      </c>
      <c r="BH42" s="9">
        <v>3599130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183</v>
      </c>
      <c r="BQ42" s="9">
        <f t="shared" si="25"/>
        <v>6821771</v>
      </c>
      <c r="BR42" s="9">
        <f t="shared" si="26"/>
        <v>3222641</v>
      </c>
      <c r="BS42" s="9">
        <f t="shared" si="27"/>
        <v>0</v>
      </c>
      <c r="BT42" s="9">
        <f t="shared" si="28"/>
        <v>3599130</v>
      </c>
      <c r="BU42" s="9">
        <f t="shared" si="29"/>
        <v>0</v>
      </c>
      <c r="BV42" s="8">
        <v>8</v>
      </c>
      <c r="BW42" s="9">
        <v>218070</v>
      </c>
      <c r="BX42" s="9">
        <v>196263</v>
      </c>
      <c r="BY42" s="9">
        <v>0</v>
      </c>
      <c r="BZ42" s="9">
        <v>21807</v>
      </c>
      <c r="CA42" s="9">
        <v>0</v>
      </c>
      <c r="CB42" s="9">
        <f t="shared" si="30"/>
        <v>2760</v>
      </c>
      <c r="CC42" s="9">
        <f t="shared" si="31"/>
        <v>144386941</v>
      </c>
      <c r="CD42" s="9">
        <f t="shared" si="32"/>
        <v>127030718</v>
      </c>
      <c r="CE42" s="9">
        <f t="shared" si="33"/>
        <v>4912772</v>
      </c>
      <c r="CF42" s="9">
        <f t="shared" si="34"/>
        <v>12280563</v>
      </c>
      <c r="CG42" s="9">
        <f t="shared" si="35"/>
        <v>162888</v>
      </c>
      <c r="CH42" s="6"/>
      <c r="CI42" s="6"/>
      <c r="CJ42" s="6"/>
      <c r="CK42" s="6"/>
      <c r="CL42" s="6"/>
      <c r="CM42" s="6"/>
      <c r="CN42" s="18">
        <v>18</v>
      </c>
      <c r="CO42" s="9">
        <v>60680</v>
      </c>
      <c r="CP42" s="9">
        <v>54611</v>
      </c>
      <c r="CQ42" s="9">
        <v>0</v>
      </c>
      <c r="CR42" s="9">
        <v>6069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18</v>
      </c>
      <c r="DG42" s="9">
        <f t="shared" si="37"/>
        <v>60680</v>
      </c>
      <c r="DH42" s="9">
        <f t="shared" si="38"/>
        <v>54611</v>
      </c>
      <c r="DI42" s="9">
        <f t="shared" si="39"/>
        <v>0</v>
      </c>
      <c r="DJ42" s="9">
        <f t="shared" si="40"/>
        <v>6069</v>
      </c>
      <c r="DK42" s="9">
        <f t="shared" si="41"/>
        <v>0</v>
      </c>
      <c r="DL42" s="9">
        <f t="shared" si="42"/>
        <v>2778</v>
      </c>
      <c r="DM42" s="9">
        <f t="shared" si="43"/>
        <v>144447621</v>
      </c>
      <c r="DN42" s="9">
        <f t="shared" si="44"/>
        <v>127085329</v>
      </c>
      <c r="DO42" s="9">
        <f t="shared" si="45"/>
        <v>4912772</v>
      </c>
      <c r="DP42" s="9">
        <f t="shared" si="46"/>
        <v>12286632</v>
      </c>
      <c r="DQ42" s="9">
        <f t="shared" si="47"/>
        <v>162888</v>
      </c>
      <c r="DR42" s="9">
        <v>124</v>
      </c>
      <c r="DS42" s="9">
        <v>46</v>
      </c>
      <c r="DT42" s="9">
        <v>170</v>
      </c>
      <c r="DU42" s="9">
        <v>13</v>
      </c>
      <c r="DV42" s="9">
        <v>12</v>
      </c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>
        <f t="shared" si="48"/>
        <v>0</v>
      </c>
      <c r="EK42" s="9">
        <f t="shared" si="48"/>
        <v>0</v>
      </c>
      <c r="EM42" s="9">
        <f t="shared" si="49"/>
        <v>2760</v>
      </c>
      <c r="EN42" s="9">
        <f t="shared" si="49"/>
        <v>144386941</v>
      </c>
    </row>
    <row r="43" spans="1:144" s="7" customFormat="1" ht="15.95" customHeight="1" x14ac:dyDescent="0.15">
      <c r="A43" s="2" t="s">
        <v>66</v>
      </c>
      <c r="B43" s="8">
        <v>505</v>
      </c>
      <c r="C43" s="9">
        <v>298100450</v>
      </c>
      <c r="D43" s="9">
        <v>268287332</v>
      </c>
      <c r="E43" s="9">
        <v>17039781</v>
      </c>
      <c r="F43" s="9">
        <v>12413156</v>
      </c>
      <c r="G43" s="9">
        <v>360181</v>
      </c>
      <c r="H43" s="9">
        <v>6579</v>
      </c>
      <c r="I43" s="9">
        <v>100565490</v>
      </c>
      <c r="J43" s="9">
        <v>90508940</v>
      </c>
      <c r="K43" s="9">
        <v>541095</v>
      </c>
      <c r="L43" s="9">
        <v>9419403</v>
      </c>
      <c r="M43" s="9">
        <v>96052</v>
      </c>
      <c r="N43" s="9">
        <f t="shared" si="0"/>
        <v>7084</v>
      </c>
      <c r="O43" s="9">
        <f t="shared" si="1"/>
        <v>398665940</v>
      </c>
      <c r="P43" s="9">
        <f t="shared" si="2"/>
        <v>358796272</v>
      </c>
      <c r="Q43" s="9">
        <f t="shared" si="3"/>
        <v>17580876</v>
      </c>
      <c r="R43" s="9">
        <f t="shared" si="4"/>
        <v>21832559</v>
      </c>
      <c r="S43" s="9">
        <f t="shared" si="5"/>
        <v>456233</v>
      </c>
      <c r="T43" s="8">
        <v>2</v>
      </c>
      <c r="U43" s="9">
        <v>533370</v>
      </c>
      <c r="V43" s="9">
        <v>480037</v>
      </c>
      <c r="W43" s="9">
        <v>20053</v>
      </c>
      <c r="X43" s="9">
        <v>33280</v>
      </c>
      <c r="Y43" s="9">
        <v>0</v>
      </c>
      <c r="Z43" s="9">
        <v>513</v>
      </c>
      <c r="AA43" s="9">
        <v>6959970</v>
      </c>
      <c r="AB43" s="9">
        <v>6263973</v>
      </c>
      <c r="AC43" s="9">
        <v>0</v>
      </c>
      <c r="AD43" s="9">
        <v>694817</v>
      </c>
      <c r="AE43" s="9">
        <v>1180</v>
      </c>
      <c r="AF43" s="9">
        <f t="shared" si="6"/>
        <v>515</v>
      </c>
      <c r="AG43" s="9">
        <f t="shared" si="7"/>
        <v>7493340</v>
      </c>
      <c r="AH43" s="9">
        <f t="shared" si="8"/>
        <v>6744010</v>
      </c>
      <c r="AI43" s="9">
        <f t="shared" si="9"/>
        <v>20053</v>
      </c>
      <c r="AJ43" s="9">
        <f t="shared" si="10"/>
        <v>728097</v>
      </c>
      <c r="AK43" s="9">
        <f t="shared" si="11"/>
        <v>1180</v>
      </c>
      <c r="AL43" s="8">
        <f t="shared" si="12"/>
        <v>7599</v>
      </c>
      <c r="AM43" s="9">
        <f t="shared" si="13"/>
        <v>406159280</v>
      </c>
      <c r="AN43" s="9">
        <f t="shared" si="14"/>
        <v>365540282</v>
      </c>
      <c r="AO43" s="9">
        <f t="shared" si="15"/>
        <v>17600929</v>
      </c>
      <c r="AP43" s="9">
        <f t="shared" si="16"/>
        <v>22560656</v>
      </c>
      <c r="AQ43" s="9">
        <f t="shared" si="17"/>
        <v>457413</v>
      </c>
      <c r="AR43" s="9">
        <v>2646</v>
      </c>
      <c r="AS43" s="9">
        <v>49517000</v>
      </c>
      <c r="AT43" s="9">
        <v>44565300</v>
      </c>
      <c r="AU43" s="9">
        <v>852208</v>
      </c>
      <c r="AV43" s="9">
        <v>3572272</v>
      </c>
      <c r="AW43" s="9">
        <v>527220</v>
      </c>
      <c r="AX43" s="9">
        <f t="shared" si="18"/>
        <v>10245</v>
      </c>
      <c r="AY43" s="9">
        <f t="shared" si="19"/>
        <v>455676280</v>
      </c>
      <c r="AZ43" s="9">
        <f t="shared" si="20"/>
        <v>410105582</v>
      </c>
      <c r="BA43" s="9">
        <f t="shared" si="21"/>
        <v>18453137</v>
      </c>
      <c r="BB43" s="9">
        <f t="shared" si="22"/>
        <v>26132928</v>
      </c>
      <c r="BC43" s="9">
        <f t="shared" si="23"/>
        <v>984633</v>
      </c>
      <c r="BD43" s="8">
        <v>496</v>
      </c>
      <c r="BE43" s="9">
        <v>14963829</v>
      </c>
      <c r="BF43" s="9">
        <v>9081149</v>
      </c>
      <c r="BG43" s="9">
        <v>0</v>
      </c>
      <c r="BH43" s="9">
        <v>5865500</v>
      </c>
      <c r="BI43" s="9">
        <v>17180</v>
      </c>
      <c r="BJ43" s="9">
        <v>2</v>
      </c>
      <c r="BK43" s="9">
        <v>42750</v>
      </c>
      <c r="BL43" s="9">
        <v>29100</v>
      </c>
      <c r="BM43" s="9">
        <v>0</v>
      </c>
      <c r="BN43" s="9">
        <v>13650</v>
      </c>
      <c r="BO43" s="9">
        <v>0</v>
      </c>
      <c r="BP43" s="9">
        <f t="shared" si="24"/>
        <v>498</v>
      </c>
      <c r="BQ43" s="9">
        <f t="shared" si="25"/>
        <v>15006579</v>
      </c>
      <c r="BR43" s="9">
        <f t="shared" si="26"/>
        <v>9110249</v>
      </c>
      <c r="BS43" s="9">
        <f t="shared" si="27"/>
        <v>0</v>
      </c>
      <c r="BT43" s="9">
        <f t="shared" si="28"/>
        <v>5879150</v>
      </c>
      <c r="BU43" s="9">
        <f t="shared" si="29"/>
        <v>17180</v>
      </c>
      <c r="BV43" s="8">
        <v>12</v>
      </c>
      <c r="BW43" s="9">
        <v>596180</v>
      </c>
      <c r="BX43" s="9">
        <v>536562</v>
      </c>
      <c r="BY43" s="9">
        <v>0</v>
      </c>
      <c r="BZ43" s="9">
        <v>59618</v>
      </c>
      <c r="CA43" s="9">
        <v>0</v>
      </c>
      <c r="CB43" s="9">
        <f t="shared" si="30"/>
        <v>10257</v>
      </c>
      <c r="CC43" s="9">
        <f t="shared" si="31"/>
        <v>471279039</v>
      </c>
      <c r="CD43" s="9">
        <f t="shared" si="32"/>
        <v>419752393</v>
      </c>
      <c r="CE43" s="9">
        <f t="shared" si="33"/>
        <v>18453137</v>
      </c>
      <c r="CF43" s="9">
        <f t="shared" si="34"/>
        <v>32071696</v>
      </c>
      <c r="CG43" s="9">
        <f t="shared" si="35"/>
        <v>1001813</v>
      </c>
      <c r="CH43" s="6"/>
      <c r="CI43" s="6"/>
      <c r="CJ43" s="6"/>
      <c r="CK43" s="6"/>
      <c r="CL43" s="6"/>
      <c r="CM43" s="6"/>
      <c r="CN43" s="18">
        <v>39</v>
      </c>
      <c r="CO43" s="9">
        <v>166791</v>
      </c>
      <c r="CP43" s="9">
        <v>150108</v>
      </c>
      <c r="CQ43" s="9">
        <v>0</v>
      </c>
      <c r="CR43" s="9">
        <v>16683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39</v>
      </c>
      <c r="DG43" s="9">
        <f t="shared" si="37"/>
        <v>166791</v>
      </c>
      <c r="DH43" s="9">
        <f t="shared" si="38"/>
        <v>150108</v>
      </c>
      <c r="DI43" s="9">
        <f t="shared" si="39"/>
        <v>0</v>
      </c>
      <c r="DJ43" s="9">
        <f t="shared" si="40"/>
        <v>16683</v>
      </c>
      <c r="DK43" s="9">
        <f t="shared" si="41"/>
        <v>0</v>
      </c>
      <c r="DL43" s="9">
        <f t="shared" si="42"/>
        <v>10296</v>
      </c>
      <c r="DM43" s="9">
        <f t="shared" si="43"/>
        <v>471445830</v>
      </c>
      <c r="DN43" s="9">
        <f t="shared" si="44"/>
        <v>419902501</v>
      </c>
      <c r="DO43" s="9">
        <f t="shared" si="45"/>
        <v>18453137</v>
      </c>
      <c r="DP43" s="9">
        <f t="shared" si="46"/>
        <v>32088379</v>
      </c>
      <c r="DQ43" s="9">
        <f t="shared" si="47"/>
        <v>1001813</v>
      </c>
      <c r="DR43" s="9">
        <v>361</v>
      </c>
      <c r="DS43" s="9">
        <v>108</v>
      </c>
      <c r="DT43" s="9">
        <v>469</v>
      </c>
      <c r="DU43" s="9">
        <v>8</v>
      </c>
      <c r="DV43" s="9">
        <v>10</v>
      </c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>
        <f t="shared" si="48"/>
        <v>0</v>
      </c>
      <c r="EK43" s="9">
        <f t="shared" si="48"/>
        <v>0</v>
      </c>
      <c r="EM43" s="9">
        <f t="shared" si="49"/>
        <v>10257</v>
      </c>
      <c r="EN43" s="9">
        <f t="shared" si="49"/>
        <v>471279039</v>
      </c>
    </row>
    <row r="44" spans="1:144" s="7" customFormat="1" ht="15.95" customHeight="1" thickBot="1" x14ac:dyDescent="0.2">
      <c r="A44" s="10" t="s">
        <v>67</v>
      </c>
      <c r="B44" s="11">
        <v>141</v>
      </c>
      <c r="C44" s="12">
        <v>86049630</v>
      </c>
      <c r="D44" s="12">
        <v>77443532</v>
      </c>
      <c r="E44" s="12">
        <v>5763386</v>
      </c>
      <c r="F44" s="12">
        <v>2693172</v>
      </c>
      <c r="G44" s="12">
        <v>149540</v>
      </c>
      <c r="H44" s="12">
        <v>1692</v>
      </c>
      <c r="I44" s="12">
        <v>34806100</v>
      </c>
      <c r="J44" s="12">
        <v>31325489</v>
      </c>
      <c r="K44" s="12">
        <v>471261</v>
      </c>
      <c r="L44" s="12">
        <v>2778061</v>
      </c>
      <c r="M44" s="12">
        <v>231289</v>
      </c>
      <c r="N44" s="12">
        <f t="shared" si="0"/>
        <v>1833</v>
      </c>
      <c r="O44" s="12">
        <f t="shared" si="1"/>
        <v>120855730</v>
      </c>
      <c r="P44" s="12">
        <f t="shared" si="2"/>
        <v>108769021</v>
      </c>
      <c r="Q44" s="12">
        <f t="shared" si="3"/>
        <v>6234647</v>
      </c>
      <c r="R44" s="12">
        <f t="shared" si="4"/>
        <v>5471233</v>
      </c>
      <c r="S44" s="12">
        <f t="shared" si="5"/>
        <v>380829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132</v>
      </c>
      <c r="AA44" s="12">
        <v>2162630</v>
      </c>
      <c r="AB44" s="12">
        <v>1946367</v>
      </c>
      <c r="AC44" s="12">
        <v>0</v>
      </c>
      <c r="AD44" s="12">
        <v>216263</v>
      </c>
      <c r="AE44" s="12">
        <v>0</v>
      </c>
      <c r="AF44" s="12">
        <f t="shared" si="6"/>
        <v>132</v>
      </c>
      <c r="AG44" s="12">
        <f t="shared" si="7"/>
        <v>2162630</v>
      </c>
      <c r="AH44" s="12">
        <f t="shared" si="8"/>
        <v>1946367</v>
      </c>
      <c r="AI44" s="12">
        <f t="shared" si="9"/>
        <v>0</v>
      </c>
      <c r="AJ44" s="12">
        <f t="shared" si="10"/>
        <v>216263</v>
      </c>
      <c r="AK44" s="12">
        <f t="shared" si="11"/>
        <v>0</v>
      </c>
      <c r="AL44" s="11">
        <f t="shared" si="12"/>
        <v>1965</v>
      </c>
      <c r="AM44" s="12">
        <f t="shared" si="13"/>
        <v>123018360</v>
      </c>
      <c r="AN44" s="12">
        <f t="shared" si="14"/>
        <v>110715388</v>
      </c>
      <c r="AO44" s="12">
        <f t="shared" si="15"/>
        <v>6234647</v>
      </c>
      <c r="AP44" s="12">
        <f t="shared" si="16"/>
        <v>5687496</v>
      </c>
      <c r="AQ44" s="12">
        <f t="shared" si="17"/>
        <v>380829</v>
      </c>
      <c r="AR44" s="12">
        <v>544</v>
      </c>
      <c r="AS44" s="12">
        <v>17431270</v>
      </c>
      <c r="AT44" s="12">
        <v>15688147</v>
      </c>
      <c r="AU44" s="12">
        <v>455561</v>
      </c>
      <c r="AV44" s="12">
        <v>1204586</v>
      </c>
      <c r="AW44" s="12">
        <v>82976</v>
      </c>
      <c r="AX44" s="9">
        <f t="shared" si="18"/>
        <v>2509</v>
      </c>
      <c r="AY44" s="9">
        <f t="shared" si="19"/>
        <v>140449630</v>
      </c>
      <c r="AZ44" s="9">
        <f t="shared" si="20"/>
        <v>126403535</v>
      </c>
      <c r="BA44" s="9">
        <f t="shared" si="21"/>
        <v>6690208</v>
      </c>
      <c r="BB44" s="9">
        <f t="shared" si="22"/>
        <v>6892082</v>
      </c>
      <c r="BC44" s="9">
        <f t="shared" si="23"/>
        <v>463805</v>
      </c>
      <c r="BD44" s="11">
        <v>137</v>
      </c>
      <c r="BE44" s="12">
        <v>4571112</v>
      </c>
      <c r="BF44" s="12">
        <v>3158922</v>
      </c>
      <c r="BG44" s="12">
        <v>0</v>
      </c>
      <c r="BH44" s="12">
        <v>1405750</v>
      </c>
      <c r="BI44" s="12">
        <v>6440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137</v>
      </c>
      <c r="BQ44" s="12">
        <f t="shared" si="25"/>
        <v>4571112</v>
      </c>
      <c r="BR44" s="12">
        <f t="shared" si="26"/>
        <v>3158922</v>
      </c>
      <c r="BS44" s="12">
        <f t="shared" si="27"/>
        <v>0</v>
      </c>
      <c r="BT44" s="12">
        <f t="shared" si="28"/>
        <v>1405750</v>
      </c>
      <c r="BU44" s="12">
        <f t="shared" si="29"/>
        <v>6440</v>
      </c>
      <c r="BV44" s="11">
        <v>10</v>
      </c>
      <c r="BW44" s="12">
        <v>3283910</v>
      </c>
      <c r="BX44" s="12">
        <v>2955519</v>
      </c>
      <c r="BY44" s="12">
        <v>248391</v>
      </c>
      <c r="BZ44" s="12">
        <v>0</v>
      </c>
      <c r="CA44" s="12">
        <v>80000</v>
      </c>
      <c r="CB44" s="9">
        <f t="shared" si="30"/>
        <v>2519</v>
      </c>
      <c r="CC44" s="9">
        <f t="shared" si="31"/>
        <v>148304652</v>
      </c>
      <c r="CD44" s="9">
        <f t="shared" si="32"/>
        <v>132517976</v>
      </c>
      <c r="CE44" s="9">
        <f t="shared" si="33"/>
        <v>6938599</v>
      </c>
      <c r="CF44" s="9">
        <f t="shared" si="34"/>
        <v>8297832</v>
      </c>
      <c r="CG44" s="9">
        <f t="shared" si="35"/>
        <v>550245</v>
      </c>
      <c r="CH44" s="6"/>
      <c r="CI44" s="6"/>
      <c r="CJ44" s="6"/>
      <c r="CK44" s="6"/>
      <c r="CL44" s="6"/>
      <c r="CM44" s="6"/>
      <c r="CN44" s="18">
        <v>15</v>
      </c>
      <c r="CO44" s="9">
        <v>74756</v>
      </c>
      <c r="CP44" s="9">
        <v>67279</v>
      </c>
      <c r="CQ44" s="9">
        <v>0</v>
      </c>
      <c r="CR44" s="9">
        <v>7477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15</v>
      </c>
      <c r="DG44" s="9">
        <f t="shared" si="37"/>
        <v>74756</v>
      </c>
      <c r="DH44" s="9">
        <f t="shared" si="38"/>
        <v>67279</v>
      </c>
      <c r="DI44" s="9">
        <f t="shared" si="39"/>
        <v>0</v>
      </c>
      <c r="DJ44" s="9">
        <f t="shared" si="40"/>
        <v>7477</v>
      </c>
      <c r="DK44" s="9">
        <f t="shared" si="41"/>
        <v>0</v>
      </c>
      <c r="DL44" s="9">
        <f t="shared" si="42"/>
        <v>2534</v>
      </c>
      <c r="DM44" s="9">
        <f t="shared" si="43"/>
        <v>148379408</v>
      </c>
      <c r="DN44" s="9">
        <f t="shared" si="44"/>
        <v>132585255</v>
      </c>
      <c r="DO44" s="9">
        <f t="shared" si="45"/>
        <v>6938599</v>
      </c>
      <c r="DP44" s="9">
        <f t="shared" si="46"/>
        <v>8305309</v>
      </c>
      <c r="DQ44" s="9">
        <f t="shared" si="47"/>
        <v>550245</v>
      </c>
      <c r="DR44" s="9">
        <v>111</v>
      </c>
      <c r="DS44" s="9">
        <v>56</v>
      </c>
      <c r="DT44" s="9">
        <v>167</v>
      </c>
      <c r="DU44" s="9">
        <v>1</v>
      </c>
      <c r="DV44" s="9">
        <v>0</v>
      </c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>
        <f t="shared" si="48"/>
        <v>0</v>
      </c>
      <c r="EK44" s="9">
        <f t="shared" si="48"/>
        <v>0</v>
      </c>
      <c r="EM44" s="9">
        <f t="shared" si="49"/>
        <v>2519</v>
      </c>
      <c r="EN44" s="9">
        <f t="shared" si="49"/>
        <v>148304652</v>
      </c>
    </row>
    <row r="45" spans="1:144" s="7" customFormat="1" ht="15.95" customHeight="1" thickTop="1" x14ac:dyDescent="0.15">
      <c r="A45" s="2" t="s">
        <v>59</v>
      </c>
      <c r="B45" s="13">
        <f t="shared" ref="B45:AG45" si="50">SUM(B4:B44)</f>
        <v>136686</v>
      </c>
      <c r="C45" s="14">
        <f t="shared" si="50"/>
        <v>79877377480</v>
      </c>
      <c r="D45" s="14">
        <f t="shared" si="50"/>
        <v>71884771320</v>
      </c>
      <c r="E45" s="14">
        <f t="shared" si="50"/>
        <v>4262422242</v>
      </c>
      <c r="F45" s="14">
        <f t="shared" si="50"/>
        <v>3514745919</v>
      </c>
      <c r="G45" s="14">
        <f t="shared" si="50"/>
        <v>215437919</v>
      </c>
      <c r="H45" s="14">
        <f t="shared" si="50"/>
        <v>1986398</v>
      </c>
      <c r="I45" s="14">
        <f t="shared" si="50"/>
        <v>33034894290</v>
      </c>
      <c r="J45" s="14">
        <f t="shared" si="50"/>
        <v>29731391787</v>
      </c>
      <c r="K45" s="14">
        <f t="shared" si="50"/>
        <v>580538921</v>
      </c>
      <c r="L45" s="14">
        <f t="shared" si="50"/>
        <v>2477035702</v>
      </c>
      <c r="M45" s="14">
        <f t="shared" si="50"/>
        <v>245926734</v>
      </c>
      <c r="N45" s="14">
        <f t="shared" si="50"/>
        <v>2123084</v>
      </c>
      <c r="O45" s="14">
        <f t="shared" si="50"/>
        <v>112912271770</v>
      </c>
      <c r="P45" s="14">
        <f t="shared" si="50"/>
        <v>101616163107</v>
      </c>
      <c r="Q45" s="14">
        <f t="shared" si="50"/>
        <v>4842961163</v>
      </c>
      <c r="R45" s="14">
        <f t="shared" si="50"/>
        <v>5991781621</v>
      </c>
      <c r="S45" s="14">
        <f t="shared" si="50"/>
        <v>461364653</v>
      </c>
      <c r="T45" s="13">
        <f t="shared" si="50"/>
        <v>386</v>
      </c>
      <c r="U45" s="14">
        <f t="shared" si="50"/>
        <v>90289270</v>
      </c>
      <c r="V45" s="14">
        <f t="shared" si="50"/>
        <v>81235816</v>
      </c>
      <c r="W45" s="14">
        <f t="shared" si="50"/>
        <v>2951708</v>
      </c>
      <c r="X45" s="14">
        <f t="shared" si="50"/>
        <v>6069381</v>
      </c>
      <c r="Y45" s="14">
        <f t="shared" si="50"/>
        <v>32365</v>
      </c>
      <c r="Z45" s="14">
        <f t="shared" si="50"/>
        <v>231248</v>
      </c>
      <c r="AA45" s="14">
        <f t="shared" si="50"/>
        <v>3284021620</v>
      </c>
      <c r="AB45" s="14">
        <f t="shared" si="50"/>
        <v>2955627736</v>
      </c>
      <c r="AC45" s="14">
        <f t="shared" si="50"/>
        <v>1170789</v>
      </c>
      <c r="AD45" s="14">
        <f t="shared" si="50"/>
        <v>326991045</v>
      </c>
      <c r="AE45" s="14">
        <f t="shared" si="50"/>
        <v>232050</v>
      </c>
      <c r="AF45" s="14">
        <f t="shared" si="50"/>
        <v>231634</v>
      </c>
      <c r="AG45" s="14">
        <f t="shared" si="50"/>
        <v>3374310890</v>
      </c>
      <c r="AH45" s="14">
        <f t="shared" ref="AH45:BM45" si="51">SUM(AH4:AH44)</f>
        <v>3036863552</v>
      </c>
      <c r="AI45" s="14">
        <f t="shared" si="51"/>
        <v>4122497</v>
      </c>
      <c r="AJ45" s="14">
        <f t="shared" si="51"/>
        <v>333060426</v>
      </c>
      <c r="AK45" s="14">
        <f t="shared" si="51"/>
        <v>264415</v>
      </c>
      <c r="AL45" s="13">
        <f t="shared" si="51"/>
        <v>2354718</v>
      </c>
      <c r="AM45" s="14">
        <f t="shared" si="51"/>
        <v>116286582660</v>
      </c>
      <c r="AN45" s="14">
        <f t="shared" si="51"/>
        <v>104653026659</v>
      </c>
      <c r="AO45" s="14">
        <f t="shared" si="51"/>
        <v>4847083660</v>
      </c>
      <c r="AP45" s="14">
        <f t="shared" si="51"/>
        <v>6324842047</v>
      </c>
      <c r="AQ45" s="14">
        <f t="shared" si="51"/>
        <v>461629068</v>
      </c>
      <c r="AR45" s="14">
        <f t="shared" si="51"/>
        <v>1430561</v>
      </c>
      <c r="AS45" s="14">
        <f t="shared" si="51"/>
        <v>19075157780</v>
      </c>
      <c r="AT45" s="14">
        <f t="shared" si="51"/>
        <v>17167658503</v>
      </c>
      <c r="AU45" s="14">
        <f t="shared" si="51"/>
        <v>100190562</v>
      </c>
      <c r="AV45" s="14">
        <f t="shared" si="51"/>
        <v>1707029284</v>
      </c>
      <c r="AW45" s="14">
        <f t="shared" si="51"/>
        <v>100279431</v>
      </c>
      <c r="AX45" s="14">
        <f t="shared" si="51"/>
        <v>3785279</v>
      </c>
      <c r="AY45" s="14">
        <f t="shared" si="51"/>
        <v>135361740440</v>
      </c>
      <c r="AZ45" s="14">
        <f t="shared" si="51"/>
        <v>121820685162</v>
      </c>
      <c r="BA45" s="14">
        <f t="shared" si="51"/>
        <v>4947274222</v>
      </c>
      <c r="BB45" s="14">
        <f t="shared" si="51"/>
        <v>8031871331</v>
      </c>
      <c r="BC45" s="14">
        <f t="shared" si="51"/>
        <v>561908499</v>
      </c>
      <c r="BD45" s="13">
        <f t="shared" si="51"/>
        <v>132361</v>
      </c>
      <c r="BE45" s="14">
        <f t="shared" si="51"/>
        <v>4457006384</v>
      </c>
      <c r="BF45" s="14">
        <f t="shared" si="51"/>
        <v>2508677024</v>
      </c>
      <c r="BG45" s="14">
        <f t="shared" si="51"/>
        <v>0</v>
      </c>
      <c r="BH45" s="14">
        <f t="shared" si="51"/>
        <v>1943048840</v>
      </c>
      <c r="BI45" s="14">
        <f t="shared" si="51"/>
        <v>5280520</v>
      </c>
      <c r="BJ45" s="14">
        <f t="shared" si="51"/>
        <v>383</v>
      </c>
      <c r="BK45" s="14">
        <f t="shared" si="51"/>
        <v>2901915</v>
      </c>
      <c r="BL45" s="14">
        <f t="shared" si="51"/>
        <v>1624915</v>
      </c>
      <c r="BM45" s="14">
        <f t="shared" si="51"/>
        <v>0</v>
      </c>
      <c r="BN45" s="14">
        <f t="shared" ref="BN45:CG45" si="52">SUM(BN4:BN44)</f>
        <v>1277000</v>
      </c>
      <c r="BO45" s="14">
        <f t="shared" si="52"/>
        <v>0</v>
      </c>
      <c r="BP45" s="14">
        <f t="shared" si="52"/>
        <v>132744</v>
      </c>
      <c r="BQ45" s="14">
        <f t="shared" si="52"/>
        <v>4459908299</v>
      </c>
      <c r="BR45" s="14">
        <f t="shared" si="52"/>
        <v>2510301939</v>
      </c>
      <c r="BS45" s="14">
        <f t="shared" si="52"/>
        <v>0</v>
      </c>
      <c r="BT45" s="14">
        <f t="shared" si="52"/>
        <v>1944325840</v>
      </c>
      <c r="BU45" s="14">
        <f t="shared" si="52"/>
        <v>5280520</v>
      </c>
      <c r="BV45" s="13">
        <f t="shared" si="52"/>
        <v>6499</v>
      </c>
      <c r="BW45" s="14">
        <f t="shared" si="52"/>
        <v>771892975</v>
      </c>
      <c r="BX45" s="14">
        <f t="shared" si="52"/>
        <v>694705160</v>
      </c>
      <c r="BY45" s="14">
        <f t="shared" si="52"/>
        <v>23620754</v>
      </c>
      <c r="BZ45" s="14">
        <f t="shared" si="52"/>
        <v>35440885</v>
      </c>
      <c r="CA45" s="14">
        <f t="shared" si="52"/>
        <v>18126176</v>
      </c>
      <c r="CB45" s="14">
        <f t="shared" si="52"/>
        <v>3791778</v>
      </c>
      <c r="CC45" s="14">
        <f t="shared" si="52"/>
        <v>140593541714</v>
      </c>
      <c r="CD45" s="14">
        <f t="shared" si="52"/>
        <v>125025692261</v>
      </c>
      <c r="CE45" s="14">
        <f t="shared" si="52"/>
        <v>4970894976</v>
      </c>
      <c r="CF45" s="14">
        <f t="shared" si="52"/>
        <v>10011638056</v>
      </c>
      <c r="CG45" s="14">
        <f t="shared" si="52"/>
        <v>585315195</v>
      </c>
      <c r="CH45" s="6"/>
      <c r="CI45" s="6"/>
      <c r="CJ45" s="6"/>
      <c r="CK45" s="6"/>
      <c r="CL45" s="6"/>
      <c r="CM45" s="6"/>
      <c r="CN45" s="19">
        <f t="shared" ref="CN45:DV45" si="53">SUM(CN4:CN44)</f>
        <v>26570</v>
      </c>
      <c r="CO45" s="14">
        <f t="shared" si="53"/>
        <v>178295225</v>
      </c>
      <c r="CP45" s="14">
        <f t="shared" si="53"/>
        <v>160461830</v>
      </c>
      <c r="CQ45" s="14">
        <f t="shared" si="53"/>
        <v>0</v>
      </c>
      <c r="CR45" s="14">
        <f t="shared" si="53"/>
        <v>17833395</v>
      </c>
      <c r="CS45" s="14">
        <f t="shared" si="53"/>
        <v>0</v>
      </c>
      <c r="CT45" s="14">
        <f t="shared" si="53"/>
        <v>0</v>
      </c>
      <c r="CU45" s="14">
        <f t="shared" si="53"/>
        <v>0</v>
      </c>
      <c r="CV45" s="14">
        <f t="shared" si="53"/>
        <v>0</v>
      </c>
      <c r="CW45" s="14">
        <f t="shared" si="53"/>
        <v>0</v>
      </c>
      <c r="CX45" s="14">
        <f t="shared" si="53"/>
        <v>0</v>
      </c>
      <c r="CY45" s="14">
        <f t="shared" si="53"/>
        <v>0</v>
      </c>
      <c r="CZ45" s="14">
        <f t="shared" si="53"/>
        <v>0</v>
      </c>
      <c r="DA45" s="14">
        <f t="shared" si="53"/>
        <v>0</v>
      </c>
      <c r="DB45" s="14">
        <f t="shared" si="53"/>
        <v>0</v>
      </c>
      <c r="DC45" s="14">
        <f t="shared" si="53"/>
        <v>0</v>
      </c>
      <c r="DD45" s="14">
        <f t="shared" si="53"/>
        <v>0</v>
      </c>
      <c r="DE45" s="14">
        <f t="shared" si="53"/>
        <v>0</v>
      </c>
      <c r="DF45" s="13">
        <f t="shared" si="53"/>
        <v>26570</v>
      </c>
      <c r="DG45" s="14">
        <f t="shared" si="53"/>
        <v>178295225</v>
      </c>
      <c r="DH45" s="14">
        <f t="shared" si="53"/>
        <v>160461830</v>
      </c>
      <c r="DI45" s="14">
        <f t="shared" si="53"/>
        <v>0</v>
      </c>
      <c r="DJ45" s="14">
        <f t="shared" si="53"/>
        <v>17833395</v>
      </c>
      <c r="DK45" s="14">
        <f t="shared" si="53"/>
        <v>0</v>
      </c>
      <c r="DL45" s="14">
        <f t="shared" si="53"/>
        <v>3818348</v>
      </c>
      <c r="DM45" s="14">
        <f t="shared" si="53"/>
        <v>140771836939</v>
      </c>
      <c r="DN45" s="14">
        <f t="shared" si="53"/>
        <v>125186154091</v>
      </c>
      <c r="DO45" s="14">
        <f t="shared" si="53"/>
        <v>4970894976</v>
      </c>
      <c r="DP45" s="14">
        <f t="shared" si="53"/>
        <v>10029471451</v>
      </c>
      <c r="DQ45" s="14">
        <f t="shared" si="53"/>
        <v>585315195</v>
      </c>
      <c r="DR45" s="14">
        <f t="shared" si="53"/>
        <v>92109</v>
      </c>
      <c r="DS45" s="14">
        <f t="shared" si="53"/>
        <v>40772</v>
      </c>
      <c r="DT45" s="14">
        <f t="shared" si="53"/>
        <v>132881</v>
      </c>
      <c r="DU45" s="14">
        <f t="shared" si="53"/>
        <v>18388</v>
      </c>
      <c r="DV45" s="14">
        <f t="shared" si="53"/>
        <v>5501</v>
      </c>
      <c r="DX45" s="14">
        <f t="shared" ref="DX45:EK45" si="54">SUM(DX4:DX44)</f>
        <v>0</v>
      </c>
      <c r="DY45" s="14">
        <f t="shared" si="54"/>
        <v>0</v>
      </c>
      <c r="DZ45" s="14">
        <f t="shared" si="54"/>
        <v>0</v>
      </c>
      <c r="EA45" s="14">
        <f t="shared" si="54"/>
        <v>0</v>
      </c>
      <c r="EB45" s="14">
        <f t="shared" si="54"/>
        <v>0</v>
      </c>
      <c r="EC45" s="14">
        <f t="shared" si="54"/>
        <v>0</v>
      </c>
      <c r="ED45" s="14">
        <f t="shared" si="54"/>
        <v>0</v>
      </c>
      <c r="EE45" s="14">
        <f t="shared" si="54"/>
        <v>0</v>
      </c>
      <c r="EF45" s="14">
        <f t="shared" si="54"/>
        <v>0</v>
      </c>
      <c r="EG45" s="14">
        <f t="shared" si="54"/>
        <v>0</v>
      </c>
      <c r="EH45" s="14">
        <f t="shared" si="54"/>
        <v>0</v>
      </c>
      <c r="EI45" s="14">
        <f t="shared" si="54"/>
        <v>0</v>
      </c>
      <c r="EJ45" s="14">
        <f t="shared" si="54"/>
        <v>0</v>
      </c>
      <c r="EK45" s="14">
        <f t="shared" si="54"/>
        <v>0</v>
      </c>
      <c r="EM45" s="14">
        <f>SUM(EM4:EM44)</f>
        <v>3791778</v>
      </c>
      <c r="EN45" s="14">
        <f>SUM(EN4:EN44)</f>
        <v>140593541714</v>
      </c>
    </row>
    <row r="46" spans="1:144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47" spans="1:144" x14ac:dyDescent="0.15"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V47" s="16"/>
      <c r="BW47" s="16"/>
      <c r="BX47" s="16"/>
      <c r="BY47" s="16"/>
      <c r="BZ47" s="16"/>
      <c r="CA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</row>
  </sheetData>
  <mergeCells count="33">
    <mergeCell ref="EJ1:EK2"/>
    <mergeCell ref="EM1:EN2"/>
    <mergeCell ref="DX2:DY2"/>
    <mergeCell ref="DZ2:EA2"/>
    <mergeCell ref="EB2:EC2"/>
    <mergeCell ref="ED2:EE2"/>
    <mergeCell ref="EF2:EG2"/>
    <mergeCell ref="EH2:EI2"/>
    <mergeCell ref="B1:S1"/>
    <mergeCell ref="B2:G2"/>
    <mergeCell ref="H2:M2"/>
    <mergeCell ref="N2:S2"/>
    <mergeCell ref="DX1:EI1"/>
    <mergeCell ref="AL1:AQ2"/>
    <mergeCell ref="T1:AK1"/>
    <mergeCell ref="T2:Y2"/>
    <mergeCell ref="Z2:AE2"/>
    <mergeCell ref="AF2:AK2"/>
    <mergeCell ref="AR1:AW2"/>
    <mergeCell ref="AX1:BC2"/>
    <mergeCell ref="BD1:BU1"/>
    <mergeCell ref="BD2:BI2"/>
    <mergeCell ref="BJ2:BO2"/>
    <mergeCell ref="BP2:BU2"/>
    <mergeCell ref="DF1:DK2"/>
    <mergeCell ref="DL1:DQ2"/>
    <mergeCell ref="DR1:DV2"/>
    <mergeCell ref="BV1:CA2"/>
    <mergeCell ref="CB1:CG2"/>
    <mergeCell ref="CN1:CY1"/>
    <mergeCell ref="CN2:CS2"/>
    <mergeCell ref="CT2:CY2"/>
    <mergeCell ref="CZ1:DE2"/>
  </mergeCells>
  <phoneticPr fontId="2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&amp;L&amp;A&amp;R&amp;D&amp;C&amp;16平成31年分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N47"/>
  <sheetViews>
    <sheetView tabSelected="1" zoomScale="85" workbookViewId="0"/>
  </sheetViews>
  <sheetFormatPr defaultRowHeight="13.5" x14ac:dyDescent="0.15"/>
  <cols>
    <col min="2" max="2" width="6.625" style="15" customWidth="1"/>
    <col min="3" max="5" width="11.625" style="15" customWidth="1"/>
    <col min="6" max="7" width="10.625" style="15" customWidth="1"/>
    <col min="8" max="8" width="8.5" style="15" bestFit="1" customWidth="1"/>
    <col min="9" max="11" width="11.625" style="15" customWidth="1"/>
    <col min="12" max="13" width="10.625" style="15" customWidth="1"/>
    <col min="14" max="14" width="8.5" style="15" bestFit="1" customWidth="1"/>
    <col min="15" max="16" width="13.75" style="15" bestFit="1" customWidth="1"/>
    <col min="17" max="17" width="11.625" style="15" customWidth="1"/>
    <col min="18" max="19" width="10.625" style="15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0" width="13.75" bestFit="1" customWidth="1"/>
    <col min="41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2" width="13.75" bestFit="1" customWidth="1"/>
    <col min="53" max="53" width="11.625" customWidth="1"/>
    <col min="54" max="54" width="12.75" bestFit="1" customWidth="1"/>
    <col min="55" max="55" width="10.625" customWidth="1"/>
    <col min="56" max="56" width="6.625" style="15" customWidth="1"/>
    <col min="57" max="59" width="11.625" style="15" customWidth="1"/>
    <col min="60" max="61" width="10.625" style="15" customWidth="1"/>
    <col min="62" max="62" width="6.625" style="15" customWidth="1"/>
    <col min="63" max="65" width="11.625" style="15" customWidth="1"/>
    <col min="66" max="67" width="10.625" style="15" customWidth="1"/>
    <col min="68" max="68" width="6.625" style="15" customWidth="1"/>
    <col min="69" max="71" width="11.625" style="15" customWidth="1"/>
    <col min="72" max="73" width="10.625" style="15" customWidth="1"/>
    <col min="74" max="74" width="7.625" customWidth="1"/>
    <col min="75" max="77" width="11.625" customWidth="1"/>
    <col min="78" max="79" width="9.625" customWidth="1"/>
    <col min="80" max="80" width="7.625" customWidth="1"/>
    <col min="81" max="82" width="13.75" bestFit="1" customWidth="1"/>
    <col min="83" max="83" width="11.625" customWidth="1"/>
    <col min="84" max="84" width="12.75" bestFit="1" customWidth="1"/>
    <col min="85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8" width="13.75" bestFit="1" customWidth="1"/>
    <col min="119" max="119" width="11.625" customWidth="1"/>
    <col min="120" max="120" width="12.75" bestFit="1" customWidth="1"/>
    <col min="121" max="121" width="10.625" customWidth="1"/>
    <col min="122" max="122" width="7.625" customWidth="1"/>
    <col min="123" max="126" width="10.625" customWidth="1"/>
    <col min="129" max="129" width="10.62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39" max="139" width="10.625" customWidth="1"/>
    <col min="141" max="141" width="10.625" customWidth="1"/>
    <col min="144" max="144" width="14" customWidth="1"/>
  </cols>
  <sheetData>
    <row r="1" spans="1:144" s="1" customFormat="1" ht="24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1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 t="s">
        <v>2</v>
      </c>
      <c r="AM1" s="23"/>
      <c r="AN1" s="23"/>
      <c r="AO1" s="23"/>
      <c r="AP1" s="23"/>
      <c r="AQ1" s="23"/>
      <c r="AR1" s="22" t="s">
        <v>3</v>
      </c>
      <c r="AS1" s="22"/>
      <c r="AT1" s="22"/>
      <c r="AU1" s="22"/>
      <c r="AV1" s="22"/>
      <c r="AW1" s="22"/>
      <c r="AX1" s="23" t="s">
        <v>4</v>
      </c>
      <c r="AY1" s="23"/>
      <c r="AZ1" s="23"/>
      <c r="BA1" s="23"/>
      <c r="BB1" s="23"/>
      <c r="BC1" s="23"/>
      <c r="BD1" s="22" t="s">
        <v>5</v>
      </c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 t="s">
        <v>6</v>
      </c>
      <c r="BW1" s="22"/>
      <c r="BX1" s="22"/>
      <c r="BY1" s="22"/>
      <c r="BZ1" s="22"/>
      <c r="CA1" s="22"/>
      <c r="CB1" s="23" t="s">
        <v>7</v>
      </c>
      <c r="CC1" s="23"/>
      <c r="CD1" s="23"/>
      <c r="CE1" s="23"/>
      <c r="CF1" s="23"/>
      <c r="CG1" s="23"/>
      <c r="CH1"/>
      <c r="CI1"/>
      <c r="CJ1"/>
      <c r="CK1"/>
      <c r="CL1"/>
      <c r="CM1"/>
      <c r="CN1" s="24" t="s">
        <v>8</v>
      </c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6"/>
      <c r="CZ1" s="22" t="s">
        <v>9</v>
      </c>
      <c r="DA1" s="22"/>
      <c r="DB1" s="22"/>
      <c r="DC1" s="22"/>
      <c r="DD1" s="22"/>
      <c r="DE1" s="22"/>
      <c r="DF1" s="23" t="s">
        <v>10</v>
      </c>
      <c r="DG1" s="23"/>
      <c r="DH1" s="23"/>
      <c r="DI1" s="23"/>
      <c r="DJ1" s="23"/>
      <c r="DK1" s="23"/>
      <c r="DL1" s="23" t="s">
        <v>11</v>
      </c>
      <c r="DM1" s="23"/>
      <c r="DN1" s="23"/>
      <c r="DO1" s="23"/>
      <c r="DP1" s="23"/>
      <c r="DQ1" s="23"/>
      <c r="DR1" s="22" t="s">
        <v>12</v>
      </c>
      <c r="DS1" s="22"/>
      <c r="DT1" s="22"/>
      <c r="DU1" s="22"/>
      <c r="DV1" s="22"/>
      <c r="DX1" s="27" t="s">
        <v>68</v>
      </c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9"/>
      <c r="EJ1" s="30" t="s">
        <v>69</v>
      </c>
      <c r="EK1" s="31"/>
      <c r="EM1" s="30" t="s">
        <v>70</v>
      </c>
      <c r="EN1" s="31"/>
    </row>
    <row r="2" spans="1:144" s="1" customFormat="1" ht="24" customHeight="1" x14ac:dyDescent="0.2">
      <c r="B2" s="22" t="s">
        <v>13</v>
      </c>
      <c r="C2" s="22"/>
      <c r="D2" s="22"/>
      <c r="E2" s="22"/>
      <c r="F2" s="22"/>
      <c r="G2" s="22"/>
      <c r="H2" s="22" t="s">
        <v>14</v>
      </c>
      <c r="I2" s="22"/>
      <c r="J2" s="22"/>
      <c r="K2" s="22"/>
      <c r="L2" s="22"/>
      <c r="M2" s="22"/>
      <c r="N2" s="23" t="s">
        <v>15</v>
      </c>
      <c r="O2" s="23"/>
      <c r="P2" s="23"/>
      <c r="Q2" s="23"/>
      <c r="R2" s="23"/>
      <c r="S2" s="23"/>
      <c r="T2" s="22" t="s">
        <v>13</v>
      </c>
      <c r="U2" s="22"/>
      <c r="V2" s="22"/>
      <c r="W2" s="22"/>
      <c r="X2" s="22"/>
      <c r="Y2" s="22"/>
      <c r="Z2" s="22" t="s">
        <v>14</v>
      </c>
      <c r="AA2" s="22"/>
      <c r="AB2" s="22"/>
      <c r="AC2" s="22"/>
      <c r="AD2" s="22"/>
      <c r="AE2" s="22"/>
      <c r="AF2" s="23" t="s">
        <v>15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2"/>
      <c r="AS2" s="22"/>
      <c r="AT2" s="22"/>
      <c r="AU2" s="22"/>
      <c r="AV2" s="22"/>
      <c r="AW2" s="22"/>
      <c r="AX2" s="23"/>
      <c r="AY2" s="23"/>
      <c r="AZ2" s="23"/>
      <c r="BA2" s="23"/>
      <c r="BB2" s="23"/>
      <c r="BC2" s="23"/>
      <c r="BD2" s="22" t="s">
        <v>0</v>
      </c>
      <c r="BE2" s="22"/>
      <c r="BF2" s="22"/>
      <c r="BG2" s="22"/>
      <c r="BH2" s="22"/>
      <c r="BI2" s="22"/>
      <c r="BJ2" s="22" t="s">
        <v>1</v>
      </c>
      <c r="BK2" s="22"/>
      <c r="BL2" s="22"/>
      <c r="BM2" s="22"/>
      <c r="BN2" s="22"/>
      <c r="BO2" s="22"/>
      <c r="BP2" s="23" t="s">
        <v>15</v>
      </c>
      <c r="BQ2" s="23"/>
      <c r="BR2" s="23"/>
      <c r="BS2" s="23"/>
      <c r="BT2" s="23"/>
      <c r="BU2" s="23"/>
      <c r="BV2" s="22"/>
      <c r="BW2" s="22"/>
      <c r="BX2" s="22"/>
      <c r="BY2" s="22"/>
      <c r="BZ2" s="22"/>
      <c r="CA2" s="22"/>
      <c r="CB2" s="23"/>
      <c r="CC2" s="23"/>
      <c r="CD2" s="23"/>
      <c r="CE2" s="23"/>
      <c r="CF2" s="23"/>
      <c r="CG2" s="23"/>
      <c r="CH2"/>
      <c r="CI2"/>
      <c r="CJ2"/>
      <c r="CK2"/>
      <c r="CL2"/>
      <c r="CM2"/>
      <c r="CN2" s="24" t="s">
        <v>16</v>
      </c>
      <c r="CO2" s="25"/>
      <c r="CP2" s="25"/>
      <c r="CQ2" s="25"/>
      <c r="CR2" s="25"/>
      <c r="CS2" s="26"/>
      <c r="CT2" s="24" t="s">
        <v>17</v>
      </c>
      <c r="CU2" s="25"/>
      <c r="CV2" s="25"/>
      <c r="CW2" s="25"/>
      <c r="CX2" s="25"/>
      <c r="CY2" s="26"/>
      <c r="CZ2" s="22"/>
      <c r="DA2" s="22"/>
      <c r="DB2" s="22"/>
      <c r="DC2" s="22"/>
      <c r="DD2" s="22"/>
      <c r="DE2" s="22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2"/>
      <c r="DS2" s="22"/>
      <c r="DT2" s="22"/>
      <c r="DU2" s="22"/>
      <c r="DV2" s="22"/>
      <c r="DX2" s="32" t="s">
        <v>71</v>
      </c>
      <c r="DY2" s="32"/>
      <c r="DZ2" s="32" t="s">
        <v>72</v>
      </c>
      <c r="EA2" s="32"/>
      <c r="EB2" s="32" t="s">
        <v>16</v>
      </c>
      <c r="EC2" s="32"/>
      <c r="ED2" s="33" t="s">
        <v>73</v>
      </c>
      <c r="EE2" s="33"/>
      <c r="EF2" s="32" t="s">
        <v>74</v>
      </c>
      <c r="EG2" s="32"/>
      <c r="EH2" s="32" t="s">
        <v>75</v>
      </c>
      <c r="EI2" s="32"/>
      <c r="EJ2" s="31"/>
      <c r="EK2" s="31"/>
      <c r="EM2" s="31"/>
      <c r="EN2" s="31"/>
    </row>
    <row r="3" spans="1:144" s="7" customFormat="1" ht="30" customHeight="1" x14ac:dyDescent="0.15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23</v>
      </c>
      <c r="CA3" s="5" t="s">
        <v>24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7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20" t="s">
        <v>19</v>
      </c>
      <c r="DY3" s="20" t="s">
        <v>20</v>
      </c>
      <c r="DZ3" s="20" t="s">
        <v>19</v>
      </c>
      <c r="EA3" s="20" t="s">
        <v>20</v>
      </c>
      <c r="EB3" s="20" t="s">
        <v>19</v>
      </c>
      <c r="EC3" s="20" t="s">
        <v>20</v>
      </c>
      <c r="ED3" s="20" t="s">
        <v>19</v>
      </c>
      <c r="EE3" s="20" t="s">
        <v>20</v>
      </c>
      <c r="EF3" s="20" t="s">
        <v>19</v>
      </c>
      <c r="EG3" s="20" t="s">
        <v>20</v>
      </c>
      <c r="EH3" s="20" t="s">
        <v>19</v>
      </c>
      <c r="EI3" s="20" t="s">
        <v>20</v>
      </c>
      <c r="EJ3" s="20" t="s">
        <v>19</v>
      </c>
      <c r="EK3" s="20" t="s">
        <v>20</v>
      </c>
      <c r="EM3" s="20" t="s">
        <v>19</v>
      </c>
      <c r="EN3" s="20" t="s">
        <v>20</v>
      </c>
    </row>
    <row r="4" spans="1:144" s="7" customFormat="1" ht="15.95" customHeight="1" x14ac:dyDescent="0.15">
      <c r="A4" s="2" t="s">
        <v>26</v>
      </c>
      <c r="B4" s="8">
        <v>33107</v>
      </c>
      <c r="C4" s="9">
        <v>20385803260</v>
      </c>
      <c r="D4" s="9">
        <v>17998474508</v>
      </c>
      <c r="E4" s="9">
        <v>1227695103</v>
      </c>
      <c r="F4" s="9">
        <v>1103462813</v>
      </c>
      <c r="G4" s="9">
        <v>56170816</v>
      </c>
      <c r="H4" s="9">
        <v>558572</v>
      </c>
      <c r="I4" s="9">
        <v>9231596350</v>
      </c>
      <c r="J4" s="9">
        <v>8121237889</v>
      </c>
      <c r="K4" s="9">
        <v>167464045</v>
      </c>
      <c r="L4" s="9">
        <v>859839940</v>
      </c>
      <c r="M4" s="9">
        <v>83054316</v>
      </c>
      <c r="N4" s="9">
        <f t="shared" ref="N4:N44" si="0">B4+H4</f>
        <v>591679</v>
      </c>
      <c r="O4" s="9">
        <f t="shared" ref="O4:O44" si="1">C4+I4</f>
        <v>29617399610</v>
      </c>
      <c r="P4" s="9">
        <f t="shared" ref="P4:P44" si="2">D4+J4</f>
        <v>26119712397</v>
      </c>
      <c r="Q4" s="9">
        <f t="shared" ref="Q4:Q44" si="3">E4+K4</f>
        <v>1395159148</v>
      </c>
      <c r="R4" s="9">
        <f t="shared" ref="R4:R44" si="4">F4+L4</f>
        <v>1963302753</v>
      </c>
      <c r="S4" s="9">
        <f t="shared" ref="S4:S44" si="5">G4+M4</f>
        <v>139225132</v>
      </c>
      <c r="T4" s="8">
        <v>180</v>
      </c>
      <c r="U4" s="9">
        <v>34136380</v>
      </c>
      <c r="V4" s="9">
        <v>30102486</v>
      </c>
      <c r="W4" s="9">
        <v>848838</v>
      </c>
      <c r="X4" s="9">
        <v>3185056</v>
      </c>
      <c r="Y4" s="9">
        <v>0</v>
      </c>
      <c r="Z4" s="9">
        <v>70514</v>
      </c>
      <c r="AA4" s="9">
        <v>990988260</v>
      </c>
      <c r="AB4" s="9">
        <v>870264744</v>
      </c>
      <c r="AC4" s="9">
        <v>159439</v>
      </c>
      <c r="AD4" s="9">
        <v>120410824</v>
      </c>
      <c r="AE4" s="9">
        <v>153253</v>
      </c>
      <c r="AF4" s="9">
        <f t="shared" ref="AF4:AF44" si="6">T4+Z4</f>
        <v>70694</v>
      </c>
      <c r="AG4" s="9">
        <f t="shared" ref="AG4:AG44" si="7">U4+AA4</f>
        <v>1025124640</v>
      </c>
      <c r="AH4" s="9">
        <f t="shared" ref="AH4:AH44" si="8">V4+AB4</f>
        <v>900367230</v>
      </c>
      <c r="AI4" s="9">
        <f t="shared" ref="AI4:AI44" si="9">W4+AC4</f>
        <v>1008277</v>
      </c>
      <c r="AJ4" s="9">
        <f t="shared" ref="AJ4:AJ44" si="10">X4+AD4</f>
        <v>123595880</v>
      </c>
      <c r="AK4" s="9">
        <f t="shared" ref="AK4:AK44" si="11">Y4+AE4</f>
        <v>153253</v>
      </c>
      <c r="AL4" s="8">
        <f t="shared" ref="AL4:AL44" si="12">AF4+N4</f>
        <v>662373</v>
      </c>
      <c r="AM4" s="9">
        <f t="shared" ref="AM4:AM44" si="13">AG4+O4</f>
        <v>30642524250</v>
      </c>
      <c r="AN4" s="9">
        <f t="shared" ref="AN4:AN44" si="14">AH4+P4</f>
        <v>27020079627</v>
      </c>
      <c r="AO4" s="9">
        <f t="shared" ref="AO4:AO44" si="15">AI4+Q4</f>
        <v>1396167425</v>
      </c>
      <c r="AP4" s="9">
        <f t="shared" ref="AP4:AP44" si="16">AJ4+R4</f>
        <v>2086898633</v>
      </c>
      <c r="AQ4" s="9">
        <f t="shared" ref="AQ4:AQ44" si="17">AK4+S4</f>
        <v>139378385</v>
      </c>
      <c r="AR4" s="9">
        <v>409694</v>
      </c>
      <c r="AS4" s="9">
        <v>5313426800</v>
      </c>
      <c r="AT4" s="9">
        <v>4667110016</v>
      </c>
      <c r="AU4" s="9">
        <v>35254177</v>
      </c>
      <c r="AV4" s="9">
        <v>577711885</v>
      </c>
      <c r="AW4" s="9">
        <v>33350722</v>
      </c>
      <c r="AX4" s="9">
        <f t="shared" ref="AX4:AX44" si="18">AL4+AR4</f>
        <v>1072067</v>
      </c>
      <c r="AY4" s="9">
        <f t="shared" ref="AY4:AY44" si="19">AM4+AS4</f>
        <v>35955951050</v>
      </c>
      <c r="AZ4" s="9">
        <f t="shared" ref="AZ4:AZ44" si="20">AN4+AT4</f>
        <v>31687189643</v>
      </c>
      <c r="BA4" s="9">
        <f t="shared" ref="BA4:BA44" si="21">AO4+AU4</f>
        <v>1431421602</v>
      </c>
      <c r="BB4" s="9">
        <f t="shared" ref="BB4:BB44" si="22">AP4+AV4</f>
        <v>2664610518</v>
      </c>
      <c r="BC4" s="9">
        <f t="shared" ref="BC4:BC44" si="23">AQ4+AW4</f>
        <v>172729107</v>
      </c>
      <c r="BD4" s="8">
        <v>31847</v>
      </c>
      <c r="BE4" s="9">
        <v>1005846099</v>
      </c>
      <c r="BF4" s="9">
        <v>519205589</v>
      </c>
      <c r="BG4" s="9">
        <v>0</v>
      </c>
      <c r="BH4" s="9">
        <v>485540460</v>
      </c>
      <c r="BI4" s="9">
        <v>1100050</v>
      </c>
      <c r="BJ4" s="9">
        <v>180</v>
      </c>
      <c r="BK4" s="9">
        <v>965917</v>
      </c>
      <c r="BL4" s="9">
        <v>453927</v>
      </c>
      <c r="BM4" s="9">
        <v>0</v>
      </c>
      <c r="BN4" s="9">
        <v>511990</v>
      </c>
      <c r="BO4" s="9">
        <v>0</v>
      </c>
      <c r="BP4" s="9">
        <f t="shared" ref="BP4:BP44" si="24">BD4+BJ4</f>
        <v>32027</v>
      </c>
      <c r="BQ4" s="9">
        <f t="shared" ref="BQ4:BQ44" si="25">BE4+BK4</f>
        <v>1006812016</v>
      </c>
      <c r="BR4" s="9">
        <f t="shared" ref="BR4:BR44" si="26">BF4+BL4</f>
        <v>519659516</v>
      </c>
      <c r="BS4" s="9">
        <f t="shared" ref="BS4:BS44" si="27">BG4+BM4</f>
        <v>0</v>
      </c>
      <c r="BT4" s="9">
        <f t="shared" ref="BT4:BT44" si="28">BH4+BN4</f>
        <v>486052450</v>
      </c>
      <c r="BU4" s="9">
        <f t="shared" ref="BU4:BU44" si="29">BI4+BO4</f>
        <v>1100050</v>
      </c>
      <c r="BV4" s="8">
        <v>2009</v>
      </c>
      <c r="BW4" s="9">
        <v>273735140</v>
      </c>
      <c r="BX4" s="9">
        <v>242359920</v>
      </c>
      <c r="BY4" s="9">
        <v>9716758</v>
      </c>
      <c r="BZ4" s="9">
        <v>15534904</v>
      </c>
      <c r="CA4" s="9">
        <v>6123558</v>
      </c>
      <c r="CB4" s="9">
        <f t="shared" ref="CB4:CB44" si="30">AX4+BV4</f>
        <v>1074076</v>
      </c>
      <c r="CC4" s="9">
        <f t="shared" ref="CC4:CC44" si="31">AY4+BQ4+BW4</f>
        <v>37236498206</v>
      </c>
      <c r="CD4" s="9">
        <f t="shared" ref="CD4:CD44" si="32">AZ4+BR4+BX4</f>
        <v>32449209079</v>
      </c>
      <c r="CE4" s="9">
        <f t="shared" ref="CE4:CE44" si="33">BA4+BS4+BY4</f>
        <v>1441138360</v>
      </c>
      <c r="CF4" s="9">
        <f t="shared" ref="CF4:CF44" si="34">BB4+BT4+BZ4</f>
        <v>3166197872</v>
      </c>
      <c r="CG4" s="9">
        <f t="shared" ref="CG4:CG44" si="35">BC4+BU4+CA4</f>
        <v>179952715</v>
      </c>
      <c r="CH4" s="6"/>
      <c r="CI4" s="6"/>
      <c r="CJ4" s="6"/>
      <c r="CK4" s="6"/>
      <c r="CL4" s="6"/>
      <c r="CM4" s="6"/>
      <c r="CN4" s="18">
        <v>8265</v>
      </c>
      <c r="CO4" s="9">
        <v>51811994</v>
      </c>
      <c r="CP4" s="9">
        <v>45323698</v>
      </c>
      <c r="CQ4" s="9">
        <v>0</v>
      </c>
      <c r="CR4" s="9">
        <v>6488296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8">
        <f t="shared" ref="DF4:DF44" si="36">CN4+CT4+CZ4</f>
        <v>8265</v>
      </c>
      <c r="DG4" s="9">
        <f t="shared" ref="DG4:DG44" si="37">CO4+CU4+DA4</f>
        <v>51811994</v>
      </c>
      <c r="DH4" s="9">
        <f t="shared" ref="DH4:DH44" si="38">CP4+CV4+DB4</f>
        <v>45323698</v>
      </c>
      <c r="DI4" s="9">
        <f t="shared" ref="DI4:DI44" si="39">CQ4+CW4+DC4</f>
        <v>0</v>
      </c>
      <c r="DJ4" s="9">
        <f t="shared" ref="DJ4:DJ44" si="40">CR4+CX4+DD4</f>
        <v>6488296</v>
      </c>
      <c r="DK4" s="9">
        <f t="shared" ref="DK4:DK44" si="41">CS4+CY4+DE4</f>
        <v>0</v>
      </c>
      <c r="DL4" s="9">
        <f t="shared" ref="DL4:DL44" si="42">CB4+DF4</f>
        <v>1082341</v>
      </c>
      <c r="DM4" s="9">
        <f t="shared" ref="DM4:DM44" si="43">CC4+DG4</f>
        <v>37288310200</v>
      </c>
      <c r="DN4" s="9">
        <f t="shared" ref="DN4:DN44" si="44">CD4+DH4</f>
        <v>32494532777</v>
      </c>
      <c r="DO4" s="9">
        <f t="shared" ref="DO4:DO44" si="45">CE4+DI4</f>
        <v>1441138360</v>
      </c>
      <c r="DP4" s="9">
        <f t="shared" ref="DP4:DP44" si="46">CF4+DJ4</f>
        <v>3172686168</v>
      </c>
      <c r="DQ4" s="9">
        <f t="shared" ref="DQ4:DQ44" si="47">CG4+DK4</f>
        <v>179952715</v>
      </c>
      <c r="DR4" s="9">
        <v>21191</v>
      </c>
      <c r="DS4" s="9">
        <v>10641</v>
      </c>
      <c r="DT4" s="9">
        <v>31832</v>
      </c>
      <c r="DU4" s="9">
        <v>4679</v>
      </c>
      <c r="DV4" s="9">
        <v>1984</v>
      </c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>
        <f>DX4+DZ4+EB4+ED4+EF4+EH4</f>
        <v>0</v>
      </c>
      <c r="EK4" s="9">
        <f>DY4+EA4+EC4+EE4+EG4+EI4</f>
        <v>0</v>
      </c>
      <c r="EM4" s="9">
        <f>CB4+EJ4</f>
        <v>1074076</v>
      </c>
      <c r="EN4" s="9">
        <f>CC4+EK4</f>
        <v>37236498206</v>
      </c>
    </row>
    <row r="5" spans="1:144" s="7" customFormat="1" ht="15.95" customHeight="1" x14ac:dyDescent="0.15">
      <c r="A5" s="2" t="s">
        <v>27</v>
      </c>
      <c r="B5" s="8">
        <v>8769</v>
      </c>
      <c r="C5" s="9">
        <v>5337148400</v>
      </c>
      <c r="D5" s="9">
        <v>4687454221</v>
      </c>
      <c r="E5" s="9">
        <v>337416680</v>
      </c>
      <c r="F5" s="9">
        <v>291674222</v>
      </c>
      <c r="G5" s="9">
        <v>20603277</v>
      </c>
      <c r="H5" s="9">
        <v>130197</v>
      </c>
      <c r="I5" s="9">
        <v>2158744320</v>
      </c>
      <c r="J5" s="9">
        <v>1885834839</v>
      </c>
      <c r="K5" s="9">
        <v>43232687</v>
      </c>
      <c r="L5" s="9">
        <v>216833100</v>
      </c>
      <c r="M5" s="9">
        <v>12843694</v>
      </c>
      <c r="N5" s="9">
        <f t="shared" si="0"/>
        <v>138966</v>
      </c>
      <c r="O5" s="9">
        <f t="shared" si="1"/>
        <v>7495892720</v>
      </c>
      <c r="P5" s="9">
        <f t="shared" si="2"/>
        <v>6573289060</v>
      </c>
      <c r="Q5" s="9">
        <f t="shared" si="3"/>
        <v>380649367</v>
      </c>
      <c r="R5" s="9">
        <f t="shared" si="4"/>
        <v>508507322</v>
      </c>
      <c r="S5" s="9">
        <f t="shared" si="5"/>
        <v>33446971</v>
      </c>
      <c r="T5" s="8">
        <v>27</v>
      </c>
      <c r="U5" s="9">
        <v>4118250</v>
      </c>
      <c r="V5" s="9">
        <v>3656481</v>
      </c>
      <c r="W5" s="9">
        <v>76516</v>
      </c>
      <c r="X5" s="9">
        <v>385253</v>
      </c>
      <c r="Y5" s="9">
        <v>0</v>
      </c>
      <c r="Z5" s="9">
        <v>16967</v>
      </c>
      <c r="AA5" s="9">
        <v>236059360</v>
      </c>
      <c r="AB5" s="9">
        <v>205847812</v>
      </c>
      <c r="AC5" s="9">
        <v>114999</v>
      </c>
      <c r="AD5" s="9">
        <v>30055286</v>
      </c>
      <c r="AE5" s="9">
        <v>41263</v>
      </c>
      <c r="AF5" s="9">
        <f t="shared" si="6"/>
        <v>16994</v>
      </c>
      <c r="AG5" s="9">
        <f t="shared" si="7"/>
        <v>240177610</v>
      </c>
      <c r="AH5" s="9">
        <f t="shared" si="8"/>
        <v>209504293</v>
      </c>
      <c r="AI5" s="9">
        <f t="shared" si="9"/>
        <v>191515</v>
      </c>
      <c r="AJ5" s="9">
        <f t="shared" si="10"/>
        <v>30440539</v>
      </c>
      <c r="AK5" s="9">
        <f t="shared" si="11"/>
        <v>41263</v>
      </c>
      <c r="AL5" s="8">
        <f t="shared" si="12"/>
        <v>155960</v>
      </c>
      <c r="AM5" s="9">
        <f t="shared" si="13"/>
        <v>7736070330</v>
      </c>
      <c r="AN5" s="9">
        <f t="shared" si="14"/>
        <v>6782793353</v>
      </c>
      <c r="AO5" s="9">
        <f t="shared" si="15"/>
        <v>380840882</v>
      </c>
      <c r="AP5" s="9">
        <f t="shared" si="16"/>
        <v>538947861</v>
      </c>
      <c r="AQ5" s="9">
        <f t="shared" si="17"/>
        <v>33488234</v>
      </c>
      <c r="AR5" s="9">
        <v>90086</v>
      </c>
      <c r="AS5" s="9">
        <v>1229462910</v>
      </c>
      <c r="AT5" s="9">
        <v>1073958762</v>
      </c>
      <c r="AU5" s="9">
        <v>7218673</v>
      </c>
      <c r="AV5" s="9">
        <v>139416610</v>
      </c>
      <c r="AW5" s="9">
        <v>8868865</v>
      </c>
      <c r="AX5" s="9">
        <f t="shared" si="18"/>
        <v>246046</v>
      </c>
      <c r="AY5" s="9">
        <f t="shared" si="19"/>
        <v>8965533240</v>
      </c>
      <c r="AZ5" s="9">
        <f t="shared" si="20"/>
        <v>7856752115</v>
      </c>
      <c r="BA5" s="9">
        <f t="shared" si="21"/>
        <v>388059555</v>
      </c>
      <c r="BB5" s="9">
        <f t="shared" si="22"/>
        <v>678364471</v>
      </c>
      <c r="BC5" s="9">
        <f t="shared" si="23"/>
        <v>42357099</v>
      </c>
      <c r="BD5" s="8">
        <v>8499</v>
      </c>
      <c r="BE5" s="9">
        <v>282956439</v>
      </c>
      <c r="BF5" s="9">
        <v>151413289</v>
      </c>
      <c r="BG5" s="9">
        <v>0</v>
      </c>
      <c r="BH5" s="9">
        <v>131036420</v>
      </c>
      <c r="BI5" s="9">
        <v>506730</v>
      </c>
      <c r="BJ5" s="9">
        <v>27</v>
      </c>
      <c r="BK5" s="9">
        <v>112616</v>
      </c>
      <c r="BL5" s="9">
        <v>68876</v>
      </c>
      <c r="BM5" s="9">
        <v>0</v>
      </c>
      <c r="BN5" s="9">
        <v>43740</v>
      </c>
      <c r="BO5" s="9">
        <v>0</v>
      </c>
      <c r="BP5" s="9">
        <f t="shared" si="24"/>
        <v>8526</v>
      </c>
      <c r="BQ5" s="9">
        <f t="shared" si="25"/>
        <v>283069055</v>
      </c>
      <c r="BR5" s="9">
        <f t="shared" si="26"/>
        <v>151482165</v>
      </c>
      <c r="BS5" s="9">
        <f t="shared" si="27"/>
        <v>0</v>
      </c>
      <c r="BT5" s="9">
        <f t="shared" si="28"/>
        <v>131080160</v>
      </c>
      <c r="BU5" s="9">
        <f t="shared" si="29"/>
        <v>506730</v>
      </c>
      <c r="BV5" s="8">
        <v>451</v>
      </c>
      <c r="BW5" s="9">
        <v>51527200</v>
      </c>
      <c r="BX5" s="9">
        <v>43945357</v>
      </c>
      <c r="BY5" s="9">
        <v>991905</v>
      </c>
      <c r="BZ5" s="9">
        <v>2019971</v>
      </c>
      <c r="CA5" s="9">
        <v>4569967</v>
      </c>
      <c r="CB5" s="9">
        <f t="shared" si="30"/>
        <v>246497</v>
      </c>
      <c r="CC5" s="9">
        <f t="shared" si="31"/>
        <v>9300129495</v>
      </c>
      <c r="CD5" s="9">
        <f t="shared" si="32"/>
        <v>8052179637</v>
      </c>
      <c r="CE5" s="9">
        <f t="shared" si="33"/>
        <v>389051460</v>
      </c>
      <c r="CF5" s="9">
        <f t="shared" si="34"/>
        <v>811464602</v>
      </c>
      <c r="CG5" s="9">
        <f t="shared" si="35"/>
        <v>47433796</v>
      </c>
      <c r="CH5" s="6"/>
      <c r="CI5" s="6"/>
      <c r="CJ5" s="6"/>
      <c r="CK5" s="6"/>
      <c r="CL5" s="6"/>
      <c r="CM5" s="6"/>
      <c r="CN5" s="18">
        <v>2141</v>
      </c>
      <c r="CO5" s="9">
        <v>15332356</v>
      </c>
      <c r="CP5" s="9">
        <v>13490799</v>
      </c>
      <c r="CQ5" s="9">
        <v>0</v>
      </c>
      <c r="CR5" s="9">
        <v>1841557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8">
        <f t="shared" si="36"/>
        <v>2141</v>
      </c>
      <c r="DG5" s="9">
        <f t="shared" si="37"/>
        <v>15332356</v>
      </c>
      <c r="DH5" s="9">
        <f t="shared" si="38"/>
        <v>13490799</v>
      </c>
      <c r="DI5" s="9">
        <f t="shared" si="39"/>
        <v>0</v>
      </c>
      <c r="DJ5" s="9">
        <f t="shared" si="40"/>
        <v>1841557</v>
      </c>
      <c r="DK5" s="9">
        <f t="shared" si="41"/>
        <v>0</v>
      </c>
      <c r="DL5" s="9">
        <f t="shared" si="42"/>
        <v>248638</v>
      </c>
      <c r="DM5" s="9">
        <f t="shared" si="43"/>
        <v>9315461851</v>
      </c>
      <c r="DN5" s="9">
        <f t="shared" si="44"/>
        <v>8065670436</v>
      </c>
      <c r="DO5" s="9">
        <f t="shared" si="45"/>
        <v>389051460</v>
      </c>
      <c r="DP5" s="9">
        <f t="shared" si="46"/>
        <v>813306159</v>
      </c>
      <c r="DQ5" s="9">
        <f t="shared" si="47"/>
        <v>47433796</v>
      </c>
      <c r="DR5" s="9">
        <v>5794</v>
      </c>
      <c r="DS5" s="9">
        <v>2468</v>
      </c>
      <c r="DT5" s="9">
        <v>8262</v>
      </c>
      <c r="DU5" s="9">
        <v>1412</v>
      </c>
      <c r="DV5" s="9">
        <v>464</v>
      </c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>
        <f t="shared" ref="EJ5:EK44" si="48">DX5+DZ5+EB5+ED5+EF5+EH5</f>
        <v>0</v>
      </c>
      <c r="EK5" s="9">
        <f t="shared" si="48"/>
        <v>0</v>
      </c>
      <c r="EM5" s="9">
        <f t="shared" ref="EM5:EN44" si="49">CB5+EJ5</f>
        <v>246497</v>
      </c>
      <c r="EN5" s="9">
        <f t="shared" si="49"/>
        <v>9300129495</v>
      </c>
    </row>
    <row r="6" spans="1:144" s="7" customFormat="1" ht="15.95" customHeight="1" x14ac:dyDescent="0.15">
      <c r="A6" s="2" t="s">
        <v>28</v>
      </c>
      <c r="B6" s="8">
        <v>4753</v>
      </c>
      <c r="C6" s="9">
        <v>2469349010</v>
      </c>
      <c r="D6" s="9">
        <v>2197770747</v>
      </c>
      <c r="E6" s="9">
        <v>142519053</v>
      </c>
      <c r="F6" s="9">
        <v>123703720</v>
      </c>
      <c r="G6" s="9">
        <v>5355490</v>
      </c>
      <c r="H6" s="9">
        <v>74151</v>
      </c>
      <c r="I6" s="9">
        <v>1141754320</v>
      </c>
      <c r="J6" s="9">
        <v>1009472742</v>
      </c>
      <c r="K6" s="9">
        <v>17297005</v>
      </c>
      <c r="L6" s="9">
        <v>110260391</v>
      </c>
      <c r="M6" s="9">
        <v>4724182</v>
      </c>
      <c r="N6" s="9">
        <f t="shared" si="0"/>
        <v>78904</v>
      </c>
      <c r="O6" s="9">
        <f t="shared" si="1"/>
        <v>3611103330</v>
      </c>
      <c r="P6" s="9">
        <f t="shared" si="2"/>
        <v>3207243489</v>
      </c>
      <c r="Q6" s="9">
        <f t="shared" si="3"/>
        <v>159816058</v>
      </c>
      <c r="R6" s="9">
        <f t="shared" si="4"/>
        <v>233964111</v>
      </c>
      <c r="S6" s="9">
        <f t="shared" si="5"/>
        <v>10079672</v>
      </c>
      <c r="T6" s="8">
        <v>24</v>
      </c>
      <c r="U6" s="9">
        <v>7031330</v>
      </c>
      <c r="V6" s="9">
        <v>6227086</v>
      </c>
      <c r="W6" s="9">
        <v>330537</v>
      </c>
      <c r="X6" s="9">
        <v>473707</v>
      </c>
      <c r="Y6" s="9">
        <v>0</v>
      </c>
      <c r="Z6" s="9">
        <v>7174</v>
      </c>
      <c r="AA6" s="9">
        <v>92396870</v>
      </c>
      <c r="AB6" s="9">
        <v>81634287</v>
      </c>
      <c r="AC6" s="9">
        <v>41098</v>
      </c>
      <c r="AD6" s="9">
        <v>10695648</v>
      </c>
      <c r="AE6" s="9">
        <v>25837</v>
      </c>
      <c r="AF6" s="9">
        <f t="shared" si="6"/>
        <v>7198</v>
      </c>
      <c r="AG6" s="9">
        <f t="shared" si="7"/>
        <v>99428200</v>
      </c>
      <c r="AH6" s="9">
        <f t="shared" si="8"/>
        <v>87861373</v>
      </c>
      <c r="AI6" s="9">
        <f t="shared" si="9"/>
        <v>371635</v>
      </c>
      <c r="AJ6" s="9">
        <f t="shared" si="10"/>
        <v>11169355</v>
      </c>
      <c r="AK6" s="9">
        <f t="shared" si="11"/>
        <v>25837</v>
      </c>
      <c r="AL6" s="8">
        <f t="shared" si="12"/>
        <v>86102</v>
      </c>
      <c r="AM6" s="9">
        <f t="shared" si="13"/>
        <v>3710531530</v>
      </c>
      <c r="AN6" s="9">
        <f t="shared" si="14"/>
        <v>3295104862</v>
      </c>
      <c r="AO6" s="9">
        <f t="shared" si="15"/>
        <v>160187693</v>
      </c>
      <c r="AP6" s="9">
        <f t="shared" si="16"/>
        <v>245133466</v>
      </c>
      <c r="AQ6" s="9">
        <f t="shared" si="17"/>
        <v>10105509</v>
      </c>
      <c r="AR6" s="9">
        <v>54693</v>
      </c>
      <c r="AS6" s="9">
        <v>727678980</v>
      </c>
      <c r="AT6" s="9">
        <v>647312654</v>
      </c>
      <c r="AU6" s="9">
        <v>3820630</v>
      </c>
      <c r="AV6" s="9">
        <v>73389390</v>
      </c>
      <c r="AW6" s="9">
        <v>3156306</v>
      </c>
      <c r="AX6" s="9">
        <f t="shared" si="18"/>
        <v>140795</v>
      </c>
      <c r="AY6" s="9">
        <f t="shared" si="19"/>
        <v>4438210510</v>
      </c>
      <c r="AZ6" s="9">
        <f t="shared" si="20"/>
        <v>3942417516</v>
      </c>
      <c r="BA6" s="9">
        <f t="shared" si="21"/>
        <v>164008323</v>
      </c>
      <c r="BB6" s="9">
        <f t="shared" si="22"/>
        <v>318522856</v>
      </c>
      <c r="BC6" s="9">
        <f t="shared" si="23"/>
        <v>13261815</v>
      </c>
      <c r="BD6" s="8">
        <v>4623</v>
      </c>
      <c r="BE6" s="9">
        <v>134539466</v>
      </c>
      <c r="BF6" s="9">
        <v>79514876</v>
      </c>
      <c r="BG6" s="9">
        <v>0</v>
      </c>
      <c r="BH6" s="9">
        <v>54713630</v>
      </c>
      <c r="BI6" s="9">
        <v>310960</v>
      </c>
      <c r="BJ6" s="9">
        <v>24</v>
      </c>
      <c r="BK6" s="9">
        <v>339400</v>
      </c>
      <c r="BL6" s="9">
        <v>251050</v>
      </c>
      <c r="BM6" s="9">
        <v>0</v>
      </c>
      <c r="BN6" s="9">
        <v>88350</v>
      </c>
      <c r="BO6" s="9">
        <v>0</v>
      </c>
      <c r="BP6" s="9">
        <f t="shared" si="24"/>
        <v>4647</v>
      </c>
      <c r="BQ6" s="9">
        <f t="shared" si="25"/>
        <v>134878866</v>
      </c>
      <c r="BR6" s="9">
        <f t="shared" si="26"/>
        <v>79765926</v>
      </c>
      <c r="BS6" s="9">
        <f t="shared" si="27"/>
        <v>0</v>
      </c>
      <c r="BT6" s="9">
        <f t="shared" si="28"/>
        <v>54801980</v>
      </c>
      <c r="BU6" s="9">
        <f t="shared" si="29"/>
        <v>310960</v>
      </c>
      <c r="BV6" s="8">
        <v>230</v>
      </c>
      <c r="BW6" s="9">
        <v>14462650</v>
      </c>
      <c r="BX6" s="9">
        <v>12840253.5</v>
      </c>
      <c r="BY6" s="9">
        <v>198005</v>
      </c>
      <c r="BZ6" s="9">
        <v>869995.5</v>
      </c>
      <c r="CA6" s="9">
        <v>554396</v>
      </c>
      <c r="CB6" s="9">
        <f t="shared" si="30"/>
        <v>141025</v>
      </c>
      <c r="CC6" s="9">
        <f t="shared" si="31"/>
        <v>4587552026</v>
      </c>
      <c r="CD6" s="9">
        <f t="shared" si="32"/>
        <v>4035023695.5</v>
      </c>
      <c r="CE6" s="9">
        <f t="shared" si="33"/>
        <v>164206328</v>
      </c>
      <c r="CF6" s="9">
        <f t="shared" si="34"/>
        <v>374194831.5</v>
      </c>
      <c r="CG6" s="9">
        <f t="shared" si="35"/>
        <v>14127171</v>
      </c>
      <c r="CH6" s="6"/>
      <c r="CI6" s="6"/>
      <c r="CJ6" s="6"/>
      <c r="CK6" s="6"/>
      <c r="CL6" s="6"/>
      <c r="CM6" s="6"/>
      <c r="CN6" s="18">
        <v>1191</v>
      </c>
      <c r="CO6" s="9">
        <v>8086792</v>
      </c>
      <c r="CP6" s="9">
        <v>7183486</v>
      </c>
      <c r="CQ6" s="9">
        <v>0</v>
      </c>
      <c r="CR6" s="9">
        <v>903306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8">
        <f t="shared" si="36"/>
        <v>1191</v>
      </c>
      <c r="DG6" s="9">
        <f t="shared" si="37"/>
        <v>8086792</v>
      </c>
      <c r="DH6" s="9">
        <f t="shared" si="38"/>
        <v>7183486</v>
      </c>
      <c r="DI6" s="9">
        <f t="shared" si="39"/>
        <v>0</v>
      </c>
      <c r="DJ6" s="9">
        <f t="shared" si="40"/>
        <v>903306</v>
      </c>
      <c r="DK6" s="9">
        <f t="shared" si="41"/>
        <v>0</v>
      </c>
      <c r="DL6" s="9">
        <f t="shared" si="42"/>
        <v>142216</v>
      </c>
      <c r="DM6" s="9">
        <f t="shared" si="43"/>
        <v>4595638818</v>
      </c>
      <c r="DN6" s="9">
        <f t="shared" si="44"/>
        <v>4042207181.5</v>
      </c>
      <c r="DO6" s="9">
        <f t="shared" si="45"/>
        <v>164206328</v>
      </c>
      <c r="DP6" s="9">
        <f t="shared" si="46"/>
        <v>375098137.5</v>
      </c>
      <c r="DQ6" s="9">
        <f t="shared" si="47"/>
        <v>14127171</v>
      </c>
      <c r="DR6" s="9">
        <v>3077</v>
      </c>
      <c r="DS6" s="9">
        <v>1082</v>
      </c>
      <c r="DT6" s="9">
        <v>4159</v>
      </c>
      <c r="DU6" s="9">
        <v>454</v>
      </c>
      <c r="DV6" s="9">
        <v>85</v>
      </c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>
        <f t="shared" si="48"/>
        <v>0</v>
      </c>
      <c r="EK6" s="9">
        <f t="shared" si="48"/>
        <v>0</v>
      </c>
      <c r="EM6" s="9">
        <f t="shared" si="49"/>
        <v>141025</v>
      </c>
      <c r="EN6" s="9">
        <f t="shared" si="49"/>
        <v>4587552026</v>
      </c>
    </row>
    <row r="7" spans="1:144" s="7" customFormat="1" ht="15.95" customHeight="1" x14ac:dyDescent="0.15">
      <c r="A7" s="2" t="s">
        <v>29</v>
      </c>
      <c r="B7" s="8">
        <v>8863</v>
      </c>
      <c r="C7" s="9">
        <v>5577883350</v>
      </c>
      <c r="D7" s="9">
        <v>4919150058</v>
      </c>
      <c r="E7" s="9">
        <v>345327464</v>
      </c>
      <c r="F7" s="9">
        <v>295281597</v>
      </c>
      <c r="G7" s="9">
        <v>18124231</v>
      </c>
      <c r="H7" s="9">
        <v>163721</v>
      </c>
      <c r="I7" s="9">
        <v>2572826350</v>
      </c>
      <c r="J7" s="9">
        <v>2259544806</v>
      </c>
      <c r="K7" s="9">
        <v>47968468</v>
      </c>
      <c r="L7" s="9">
        <v>252291078</v>
      </c>
      <c r="M7" s="9">
        <v>13021998</v>
      </c>
      <c r="N7" s="9">
        <f t="shared" si="0"/>
        <v>172584</v>
      </c>
      <c r="O7" s="9">
        <f t="shared" si="1"/>
        <v>8150709700</v>
      </c>
      <c r="P7" s="9">
        <f t="shared" si="2"/>
        <v>7178694864</v>
      </c>
      <c r="Q7" s="9">
        <f t="shared" si="3"/>
        <v>393295932</v>
      </c>
      <c r="R7" s="9">
        <f t="shared" si="4"/>
        <v>547572675</v>
      </c>
      <c r="S7" s="9">
        <f t="shared" si="5"/>
        <v>31146229</v>
      </c>
      <c r="T7" s="8">
        <v>34</v>
      </c>
      <c r="U7" s="9">
        <v>9109480</v>
      </c>
      <c r="V7" s="9">
        <v>8153002</v>
      </c>
      <c r="W7" s="9">
        <v>200518</v>
      </c>
      <c r="X7" s="9">
        <v>755960</v>
      </c>
      <c r="Y7" s="9">
        <v>0</v>
      </c>
      <c r="Z7" s="9">
        <v>20509</v>
      </c>
      <c r="AA7" s="9">
        <v>279972580</v>
      </c>
      <c r="AB7" s="9">
        <v>245018316</v>
      </c>
      <c r="AC7" s="9">
        <v>51690</v>
      </c>
      <c r="AD7" s="9">
        <v>34874507</v>
      </c>
      <c r="AE7" s="9">
        <v>28067</v>
      </c>
      <c r="AF7" s="9">
        <f t="shared" si="6"/>
        <v>20543</v>
      </c>
      <c r="AG7" s="9">
        <f t="shared" si="7"/>
        <v>289082060</v>
      </c>
      <c r="AH7" s="9">
        <f t="shared" si="8"/>
        <v>253171318</v>
      </c>
      <c r="AI7" s="9">
        <f t="shared" si="9"/>
        <v>252208</v>
      </c>
      <c r="AJ7" s="9">
        <f t="shared" si="10"/>
        <v>35630467</v>
      </c>
      <c r="AK7" s="9">
        <f t="shared" si="11"/>
        <v>28067</v>
      </c>
      <c r="AL7" s="8">
        <f t="shared" si="12"/>
        <v>193127</v>
      </c>
      <c r="AM7" s="9">
        <f t="shared" si="13"/>
        <v>8439791760</v>
      </c>
      <c r="AN7" s="9">
        <f t="shared" si="14"/>
        <v>7431866182</v>
      </c>
      <c r="AO7" s="9">
        <f t="shared" si="15"/>
        <v>393548140</v>
      </c>
      <c r="AP7" s="9">
        <f t="shared" si="16"/>
        <v>583203142</v>
      </c>
      <c r="AQ7" s="9">
        <f t="shared" si="17"/>
        <v>31174296</v>
      </c>
      <c r="AR7" s="9">
        <v>120245</v>
      </c>
      <c r="AS7" s="9">
        <v>1556808920</v>
      </c>
      <c r="AT7" s="9">
        <v>1368070875</v>
      </c>
      <c r="AU7" s="9">
        <v>7669543</v>
      </c>
      <c r="AV7" s="9">
        <v>167898442</v>
      </c>
      <c r="AW7" s="9">
        <v>13170060</v>
      </c>
      <c r="AX7" s="9">
        <f t="shared" si="18"/>
        <v>313372</v>
      </c>
      <c r="AY7" s="9">
        <f t="shared" si="19"/>
        <v>9996600680</v>
      </c>
      <c r="AZ7" s="9">
        <f t="shared" si="20"/>
        <v>8799937057</v>
      </c>
      <c r="BA7" s="9">
        <f t="shared" si="21"/>
        <v>401217683</v>
      </c>
      <c r="BB7" s="9">
        <f t="shared" si="22"/>
        <v>751101584</v>
      </c>
      <c r="BC7" s="9">
        <f t="shared" si="23"/>
        <v>44344356</v>
      </c>
      <c r="BD7" s="8">
        <v>8595</v>
      </c>
      <c r="BE7" s="9">
        <v>277897695</v>
      </c>
      <c r="BF7" s="9">
        <v>141472335</v>
      </c>
      <c r="BG7" s="9">
        <v>0</v>
      </c>
      <c r="BH7" s="9">
        <v>136053460</v>
      </c>
      <c r="BI7" s="9">
        <v>371900</v>
      </c>
      <c r="BJ7" s="9">
        <v>34</v>
      </c>
      <c r="BK7" s="9">
        <v>269457</v>
      </c>
      <c r="BL7" s="9">
        <v>96447</v>
      </c>
      <c r="BM7" s="9">
        <v>0</v>
      </c>
      <c r="BN7" s="9">
        <v>173010</v>
      </c>
      <c r="BO7" s="9">
        <v>0</v>
      </c>
      <c r="BP7" s="9">
        <f t="shared" si="24"/>
        <v>8629</v>
      </c>
      <c r="BQ7" s="9">
        <f t="shared" si="25"/>
        <v>278167152</v>
      </c>
      <c r="BR7" s="9">
        <f t="shared" si="26"/>
        <v>141568782</v>
      </c>
      <c r="BS7" s="9">
        <f t="shared" si="27"/>
        <v>0</v>
      </c>
      <c r="BT7" s="9">
        <f t="shared" si="28"/>
        <v>136226470</v>
      </c>
      <c r="BU7" s="9">
        <f t="shared" si="29"/>
        <v>371900</v>
      </c>
      <c r="BV7" s="8">
        <v>706</v>
      </c>
      <c r="BW7" s="9">
        <v>76652110</v>
      </c>
      <c r="BX7" s="9">
        <v>68697699</v>
      </c>
      <c r="BY7" s="9">
        <v>1624003</v>
      </c>
      <c r="BZ7" s="9">
        <v>2917280</v>
      </c>
      <c r="CA7" s="9">
        <v>3413128</v>
      </c>
      <c r="CB7" s="9">
        <f t="shared" si="30"/>
        <v>314078</v>
      </c>
      <c r="CC7" s="9">
        <f t="shared" si="31"/>
        <v>10351419942</v>
      </c>
      <c r="CD7" s="9">
        <f t="shared" si="32"/>
        <v>9010203538</v>
      </c>
      <c r="CE7" s="9">
        <f t="shared" si="33"/>
        <v>402841686</v>
      </c>
      <c r="CF7" s="9">
        <f t="shared" si="34"/>
        <v>890245334</v>
      </c>
      <c r="CG7" s="9">
        <f t="shared" si="35"/>
        <v>48129384</v>
      </c>
      <c r="CH7" s="6"/>
      <c r="CI7" s="6"/>
      <c r="CJ7" s="6"/>
      <c r="CK7" s="6"/>
      <c r="CL7" s="6"/>
      <c r="CM7" s="6"/>
      <c r="CN7" s="18">
        <v>1956</v>
      </c>
      <c r="CO7" s="9">
        <v>13840810</v>
      </c>
      <c r="CP7" s="9">
        <v>11950929</v>
      </c>
      <c r="CQ7" s="9">
        <v>0</v>
      </c>
      <c r="CR7" s="9">
        <v>1889881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8">
        <f t="shared" si="36"/>
        <v>1956</v>
      </c>
      <c r="DG7" s="9">
        <f t="shared" si="37"/>
        <v>13840810</v>
      </c>
      <c r="DH7" s="9">
        <f t="shared" si="38"/>
        <v>11950929</v>
      </c>
      <c r="DI7" s="9">
        <f t="shared" si="39"/>
        <v>0</v>
      </c>
      <c r="DJ7" s="9">
        <f t="shared" si="40"/>
        <v>1889881</v>
      </c>
      <c r="DK7" s="9">
        <f t="shared" si="41"/>
        <v>0</v>
      </c>
      <c r="DL7" s="9">
        <f t="shared" si="42"/>
        <v>316034</v>
      </c>
      <c r="DM7" s="9">
        <f t="shared" si="43"/>
        <v>10365260752</v>
      </c>
      <c r="DN7" s="9">
        <f t="shared" si="44"/>
        <v>9022154467</v>
      </c>
      <c r="DO7" s="9">
        <f t="shared" si="45"/>
        <v>402841686</v>
      </c>
      <c r="DP7" s="9">
        <f t="shared" si="46"/>
        <v>892135215</v>
      </c>
      <c r="DQ7" s="9">
        <f t="shared" si="47"/>
        <v>48129384</v>
      </c>
      <c r="DR7" s="9">
        <v>5786</v>
      </c>
      <c r="DS7" s="9">
        <v>2873</v>
      </c>
      <c r="DT7" s="9">
        <v>8659</v>
      </c>
      <c r="DU7" s="9">
        <v>1323</v>
      </c>
      <c r="DV7" s="9">
        <v>580</v>
      </c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>
        <f t="shared" si="48"/>
        <v>0</v>
      </c>
      <c r="EK7" s="9">
        <f t="shared" si="48"/>
        <v>0</v>
      </c>
      <c r="EM7" s="9">
        <f t="shared" si="49"/>
        <v>314078</v>
      </c>
      <c r="EN7" s="9">
        <f t="shared" si="49"/>
        <v>10351419942</v>
      </c>
    </row>
    <row r="8" spans="1:144" s="7" customFormat="1" ht="15.95" customHeight="1" x14ac:dyDescent="0.15">
      <c r="A8" s="2" t="s">
        <v>30</v>
      </c>
      <c r="B8" s="8">
        <v>6416</v>
      </c>
      <c r="C8" s="9">
        <v>3676251810</v>
      </c>
      <c r="D8" s="9">
        <v>3276177984</v>
      </c>
      <c r="E8" s="9">
        <v>208150569</v>
      </c>
      <c r="F8" s="9">
        <v>183685241</v>
      </c>
      <c r="G8" s="9">
        <v>8238016</v>
      </c>
      <c r="H8" s="9">
        <v>93105</v>
      </c>
      <c r="I8" s="9">
        <v>1576115690</v>
      </c>
      <c r="J8" s="9">
        <v>1402137042</v>
      </c>
      <c r="K8" s="9">
        <v>29017559</v>
      </c>
      <c r="L8" s="9">
        <v>127251689</v>
      </c>
      <c r="M8" s="9">
        <v>17709400</v>
      </c>
      <c r="N8" s="9">
        <f t="shared" si="0"/>
        <v>99521</v>
      </c>
      <c r="O8" s="9">
        <f t="shared" si="1"/>
        <v>5252367500</v>
      </c>
      <c r="P8" s="9">
        <f t="shared" si="2"/>
        <v>4678315026</v>
      </c>
      <c r="Q8" s="9">
        <f t="shared" si="3"/>
        <v>237168128</v>
      </c>
      <c r="R8" s="9">
        <f t="shared" si="4"/>
        <v>310936930</v>
      </c>
      <c r="S8" s="9">
        <f t="shared" si="5"/>
        <v>25947416</v>
      </c>
      <c r="T8" s="8">
        <v>30</v>
      </c>
      <c r="U8" s="9">
        <v>10564320</v>
      </c>
      <c r="V8" s="9">
        <v>9454135</v>
      </c>
      <c r="W8" s="9">
        <v>616425</v>
      </c>
      <c r="X8" s="9">
        <v>493760</v>
      </c>
      <c r="Y8" s="9">
        <v>0</v>
      </c>
      <c r="Z8" s="9">
        <v>12156</v>
      </c>
      <c r="AA8" s="9">
        <v>154840190</v>
      </c>
      <c r="AB8" s="9">
        <v>137503621</v>
      </c>
      <c r="AC8" s="9">
        <v>11336</v>
      </c>
      <c r="AD8" s="9">
        <v>17319392</v>
      </c>
      <c r="AE8" s="9">
        <v>5841</v>
      </c>
      <c r="AF8" s="9">
        <f t="shared" si="6"/>
        <v>12186</v>
      </c>
      <c r="AG8" s="9">
        <f t="shared" si="7"/>
        <v>165404510</v>
      </c>
      <c r="AH8" s="9">
        <f t="shared" si="8"/>
        <v>146957756</v>
      </c>
      <c r="AI8" s="9">
        <f t="shared" si="9"/>
        <v>627761</v>
      </c>
      <c r="AJ8" s="9">
        <f t="shared" si="10"/>
        <v>17813152</v>
      </c>
      <c r="AK8" s="9">
        <f t="shared" si="11"/>
        <v>5841</v>
      </c>
      <c r="AL8" s="8">
        <f t="shared" si="12"/>
        <v>111707</v>
      </c>
      <c r="AM8" s="9">
        <f t="shared" si="13"/>
        <v>5417772010</v>
      </c>
      <c r="AN8" s="9">
        <f t="shared" si="14"/>
        <v>4825272782</v>
      </c>
      <c r="AO8" s="9">
        <f t="shared" si="15"/>
        <v>237795889</v>
      </c>
      <c r="AP8" s="9">
        <f t="shared" si="16"/>
        <v>328750082</v>
      </c>
      <c r="AQ8" s="9">
        <f t="shared" si="17"/>
        <v>25953257</v>
      </c>
      <c r="AR8" s="9">
        <v>71481</v>
      </c>
      <c r="AS8" s="9">
        <v>1025551140</v>
      </c>
      <c r="AT8" s="9">
        <v>911618744</v>
      </c>
      <c r="AU8" s="9">
        <v>7502113</v>
      </c>
      <c r="AV8" s="9">
        <v>100052647</v>
      </c>
      <c r="AW8" s="9">
        <v>6377636</v>
      </c>
      <c r="AX8" s="9">
        <f t="shared" si="18"/>
        <v>183188</v>
      </c>
      <c r="AY8" s="9">
        <f t="shared" si="19"/>
        <v>6443323150</v>
      </c>
      <c r="AZ8" s="9">
        <f t="shared" si="20"/>
        <v>5736891526</v>
      </c>
      <c r="BA8" s="9">
        <f t="shared" si="21"/>
        <v>245298002</v>
      </c>
      <c r="BB8" s="9">
        <f t="shared" si="22"/>
        <v>428802729</v>
      </c>
      <c r="BC8" s="9">
        <f t="shared" si="23"/>
        <v>32330893</v>
      </c>
      <c r="BD8" s="8">
        <v>6269</v>
      </c>
      <c r="BE8" s="9">
        <v>216984982</v>
      </c>
      <c r="BF8" s="9">
        <v>119553772</v>
      </c>
      <c r="BG8" s="9">
        <v>0</v>
      </c>
      <c r="BH8" s="9">
        <v>97161670</v>
      </c>
      <c r="BI8" s="9">
        <v>269540</v>
      </c>
      <c r="BJ8" s="9">
        <v>30</v>
      </c>
      <c r="BK8" s="9">
        <v>263585</v>
      </c>
      <c r="BL8" s="9">
        <v>209745</v>
      </c>
      <c r="BM8" s="9">
        <v>0</v>
      </c>
      <c r="BN8" s="9">
        <v>53840</v>
      </c>
      <c r="BO8" s="9">
        <v>0</v>
      </c>
      <c r="BP8" s="9">
        <f t="shared" si="24"/>
        <v>6299</v>
      </c>
      <c r="BQ8" s="9">
        <f t="shared" si="25"/>
        <v>217248567</v>
      </c>
      <c r="BR8" s="9">
        <f t="shared" si="26"/>
        <v>119763517</v>
      </c>
      <c r="BS8" s="9">
        <f t="shared" si="27"/>
        <v>0</v>
      </c>
      <c r="BT8" s="9">
        <f t="shared" si="28"/>
        <v>97215510</v>
      </c>
      <c r="BU8" s="9">
        <f t="shared" si="29"/>
        <v>269540</v>
      </c>
      <c r="BV8" s="8">
        <v>353</v>
      </c>
      <c r="BW8" s="9">
        <v>35706830</v>
      </c>
      <c r="BX8" s="9">
        <v>31778735</v>
      </c>
      <c r="BY8" s="9">
        <v>794055</v>
      </c>
      <c r="BZ8" s="9">
        <v>2249435</v>
      </c>
      <c r="CA8" s="9">
        <v>884605</v>
      </c>
      <c r="CB8" s="9">
        <f t="shared" si="30"/>
        <v>183541</v>
      </c>
      <c r="CC8" s="9">
        <f t="shared" si="31"/>
        <v>6696278547</v>
      </c>
      <c r="CD8" s="9">
        <f t="shared" si="32"/>
        <v>5888433778</v>
      </c>
      <c r="CE8" s="9">
        <f t="shared" si="33"/>
        <v>246092057</v>
      </c>
      <c r="CF8" s="9">
        <f t="shared" si="34"/>
        <v>528267674</v>
      </c>
      <c r="CG8" s="9">
        <f t="shared" si="35"/>
        <v>33485038</v>
      </c>
      <c r="CH8" s="6"/>
      <c r="CI8" s="6"/>
      <c r="CJ8" s="6"/>
      <c r="CK8" s="6"/>
      <c r="CL8" s="6"/>
      <c r="CM8" s="6"/>
      <c r="CN8" s="18">
        <v>666</v>
      </c>
      <c r="CO8" s="9">
        <v>3676273</v>
      </c>
      <c r="CP8" s="9">
        <v>3248673</v>
      </c>
      <c r="CQ8" s="9">
        <v>0</v>
      </c>
      <c r="CR8" s="9">
        <v>427600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8">
        <f t="shared" si="36"/>
        <v>666</v>
      </c>
      <c r="DG8" s="9">
        <f t="shared" si="37"/>
        <v>3676273</v>
      </c>
      <c r="DH8" s="9">
        <f t="shared" si="38"/>
        <v>3248673</v>
      </c>
      <c r="DI8" s="9">
        <f t="shared" si="39"/>
        <v>0</v>
      </c>
      <c r="DJ8" s="9">
        <f t="shared" si="40"/>
        <v>427600</v>
      </c>
      <c r="DK8" s="9">
        <f t="shared" si="41"/>
        <v>0</v>
      </c>
      <c r="DL8" s="9">
        <f t="shared" si="42"/>
        <v>184207</v>
      </c>
      <c r="DM8" s="9">
        <f t="shared" si="43"/>
        <v>6699954820</v>
      </c>
      <c r="DN8" s="9">
        <f t="shared" si="44"/>
        <v>5891682451</v>
      </c>
      <c r="DO8" s="9">
        <f t="shared" si="45"/>
        <v>246092057</v>
      </c>
      <c r="DP8" s="9">
        <f t="shared" si="46"/>
        <v>528695274</v>
      </c>
      <c r="DQ8" s="9">
        <f t="shared" si="47"/>
        <v>33485038</v>
      </c>
      <c r="DR8" s="9">
        <v>4445</v>
      </c>
      <c r="DS8" s="9">
        <v>2083</v>
      </c>
      <c r="DT8" s="9">
        <v>6528</v>
      </c>
      <c r="DU8" s="9">
        <v>796</v>
      </c>
      <c r="DV8" s="9">
        <v>309</v>
      </c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>
        <f t="shared" si="48"/>
        <v>0</v>
      </c>
      <c r="EK8" s="9">
        <f t="shared" si="48"/>
        <v>0</v>
      </c>
      <c r="EM8" s="9">
        <f t="shared" si="49"/>
        <v>183541</v>
      </c>
      <c r="EN8" s="9">
        <f t="shared" si="49"/>
        <v>6696278547</v>
      </c>
    </row>
    <row r="9" spans="1:144" s="7" customFormat="1" ht="15.95" customHeight="1" x14ac:dyDescent="0.15">
      <c r="A9" s="2" t="s">
        <v>31</v>
      </c>
      <c r="B9" s="8">
        <v>6756</v>
      </c>
      <c r="C9" s="9">
        <v>3836975440</v>
      </c>
      <c r="D9" s="9">
        <v>3425686123</v>
      </c>
      <c r="E9" s="9">
        <v>224191674</v>
      </c>
      <c r="F9" s="9">
        <v>174898348</v>
      </c>
      <c r="G9" s="9">
        <v>12199295</v>
      </c>
      <c r="H9" s="9">
        <v>81253</v>
      </c>
      <c r="I9" s="9">
        <v>1273391170</v>
      </c>
      <c r="J9" s="9">
        <v>1130742523</v>
      </c>
      <c r="K9" s="9">
        <v>21978142</v>
      </c>
      <c r="L9" s="9">
        <v>111231370</v>
      </c>
      <c r="M9" s="9">
        <v>9439135</v>
      </c>
      <c r="N9" s="9">
        <f t="shared" si="0"/>
        <v>88009</v>
      </c>
      <c r="O9" s="9">
        <f t="shared" si="1"/>
        <v>5110366610</v>
      </c>
      <c r="P9" s="9">
        <f t="shared" si="2"/>
        <v>4556428646</v>
      </c>
      <c r="Q9" s="9">
        <f t="shared" si="3"/>
        <v>246169816</v>
      </c>
      <c r="R9" s="9">
        <f t="shared" si="4"/>
        <v>286129718</v>
      </c>
      <c r="S9" s="9">
        <f t="shared" si="5"/>
        <v>21638430</v>
      </c>
      <c r="T9" s="8">
        <v>4</v>
      </c>
      <c r="U9" s="9">
        <v>366760</v>
      </c>
      <c r="V9" s="9">
        <v>330090</v>
      </c>
      <c r="W9" s="9">
        <v>0</v>
      </c>
      <c r="X9" s="9">
        <v>36670</v>
      </c>
      <c r="Y9" s="9">
        <v>0</v>
      </c>
      <c r="Z9" s="9">
        <v>7532</v>
      </c>
      <c r="AA9" s="9">
        <v>108157500</v>
      </c>
      <c r="AB9" s="9">
        <v>96267720</v>
      </c>
      <c r="AC9" s="9">
        <v>20421</v>
      </c>
      <c r="AD9" s="9">
        <v>11863192</v>
      </c>
      <c r="AE9" s="9">
        <v>6167</v>
      </c>
      <c r="AF9" s="9">
        <f t="shared" si="6"/>
        <v>7536</v>
      </c>
      <c r="AG9" s="9">
        <f t="shared" si="7"/>
        <v>108524260</v>
      </c>
      <c r="AH9" s="9">
        <f t="shared" si="8"/>
        <v>96597810</v>
      </c>
      <c r="AI9" s="9">
        <f t="shared" si="9"/>
        <v>20421</v>
      </c>
      <c r="AJ9" s="9">
        <f t="shared" si="10"/>
        <v>11899862</v>
      </c>
      <c r="AK9" s="9">
        <f t="shared" si="11"/>
        <v>6167</v>
      </c>
      <c r="AL9" s="8">
        <f t="shared" si="12"/>
        <v>95545</v>
      </c>
      <c r="AM9" s="9">
        <f t="shared" si="13"/>
        <v>5218890870</v>
      </c>
      <c r="AN9" s="9">
        <f t="shared" si="14"/>
        <v>4653026456</v>
      </c>
      <c r="AO9" s="9">
        <f t="shared" si="15"/>
        <v>246190237</v>
      </c>
      <c r="AP9" s="9">
        <f t="shared" si="16"/>
        <v>298029580</v>
      </c>
      <c r="AQ9" s="9">
        <f t="shared" si="17"/>
        <v>21644597</v>
      </c>
      <c r="AR9" s="9">
        <v>59541</v>
      </c>
      <c r="AS9" s="9">
        <v>782087520</v>
      </c>
      <c r="AT9" s="9">
        <v>696278832</v>
      </c>
      <c r="AU9" s="9">
        <v>4511722</v>
      </c>
      <c r="AV9" s="9">
        <v>77193437</v>
      </c>
      <c r="AW9" s="9">
        <v>4103529</v>
      </c>
      <c r="AX9" s="9">
        <f t="shared" si="18"/>
        <v>155086</v>
      </c>
      <c r="AY9" s="9">
        <f t="shared" si="19"/>
        <v>6000978390</v>
      </c>
      <c r="AZ9" s="9">
        <f t="shared" si="20"/>
        <v>5349305288</v>
      </c>
      <c r="BA9" s="9">
        <f t="shared" si="21"/>
        <v>250701959</v>
      </c>
      <c r="BB9" s="9">
        <f t="shared" si="22"/>
        <v>375223017</v>
      </c>
      <c r="BC9" s="9">
        <f t="shared" si="23"/>
        <v>25748126</v>
      </c>
      <c r="BD9" s="8">
        <v>6577</v>
      </c>
      <c r="BE9" s="9">
        <v>235978605</v>
      </c>
      <c r="BF9" s="9">
        <v>151761275</v>
      </c>
      <c r="BG9" s="9">
        <v>0</v>
      </c>
      <c r="BH9" s="9">
        <v>84089030</v>
      </c>
      <c r="BI9" s="9">
        <v>128300</v>
      </c>
      <c r="BJ9" s="9">
        <v>4</v>
      </c>
      <c r="BK9" s="9">
        <v>6160</v>
      </c>
      <c r="BL9" s="9">
        <v>2020</v>
      </c>
      <c r="BM9" s="9">
        <v>0</v>
      </c>
      <c r="BN9" s="9">
        <v>4140</v>
      </c>
      <c r="BO9" s="9">
        <v>0</v>
      </c>
      <c r="BP9" s="9">
        <f t="shared" si="24"/>
        <v>6581</v>
      </c>
      <c r="BQ9" s="9">
        <f t="shared" si="25"/>
        <v>235984765</v>
      </c>
      <c r="BR9" s="9">
        <f t="shared" si="26"/>
        <v>151763295</v>
      </c>
      <c r="BS9" s="9">
        <f t="shared" si="27"/>
        <v>0</v>
      </c>
      <c r="BT9" s="9">
        <f t="shared" si="28"/>
        <v>84093170</v>
      </c>
      <c r="BU9" s="9">
        <f t="shared" si="29"/>
        <v>128300</v>
      </c>
      <c r="BV9" s="8">
        <v>144</v>
      </c>
      <c r="BW9" s="9">
        <v>9479530</v>
      </c>
      <c r="BX9" s="9">
        <v>8411601</v>
      </c>
      <c r="BY9" s="9">
        <v>128829</v>
      </c>
      <c r="BZ9" s="9">
        <v>766419</v>
      </c>
      <c r="CA9" s="9">
        <v>172681</v>
      </c>
      <c r="CB9" s="9">
        <f t="shared" si="30"/>
        <v>155230</v>
      </c>
      <c r="CC9" s="9">
        <f t="shared" si="31"/>
        <v>6246442685</v>
      </c>
      <c r="CD9" s="9">
        <f t="shared" si="32"/>
        <v>5509480184</v>
      </c>
      <c r="CE9" s="9">
        <f t="shared" si="33"/>
        <v>250830788</v>
      </c>
      <c r="CF9" s="9">
        <f t="shared" si="34"/>
        <v>460082606</v>
      </c>
      <c r="CG9" s="9">
        <f t="shared" si="35"/>
        <v>26049107</v>
      </c>
      <c r="CH9" s="6"/>
      <c r="CI9" s="6"/>
      <c r="CJ9" s="6"/>
      <c r="CK9" s="6"/>
      <c r="CL9" s="6"/>
      <c r="CM9" s="6"/>
      <c r="CN9" s="18">
        <v>1151</v>
      </c>
      <c r="CO9" s="9">
        <v>6473733</v>
      </c>
      <c r="CP9" s="9">
        <v>5723334</v>
      </c>
      <c r="CQ9" s="9">
        <v>0</v>
      </c>
      <c r="CR9" s="9">
        <v>750399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8">
        <f t="shared" si="36"/>
        <v>1151</v>
      </c>
      <c r="DG9" s="9">
        <f t="shared" si="37"/>
        <v>6473733</v>
      </c>
      <c r="DH9" s="9">
        <f t="shared" si="38"/>
        <v>5723334</v>
      </c>
      <c r="DI9" s="9">
        <f t="shared" si="39"/>
        <v>0</v>
      </c>
      <c r="DJ9" s="9">
        <f t="shared" si="40"/>
        <v>750399</v>
      </c>
      <c r="DK9" s="9">
        <f t="shared" si="41"/>
        <v>0</v>
      </c>
      <c r="DL9" s="9">
        <f t="shared" si="42"/>
        <v>156381</v>
      </c>
      <c r="DM9" s="9">
        <f t="shared" si="43"/>
        <v>6252916418</v>
      </c>
      <c r="DN9" s="9">
        <f t="shared" si="44"/>
        <v>5515203518</v>
      </c>
      <c r="DO9" s="9">
        <f t="shared" si="45"/>
        <v>250830788</v>
      </c>
      <c r="DP9" s="9">
        <f t="shared" si="46"/>
        <v>460833005</v>
      </c>
      <c r="DQ9" s="9">
        <f t="shared" si="47"/>
        <v>26049107</v>
      </c>
      <c r="DR9" s="9">
        <v>4824</v>
      </c>
      <c r="DS9" s="9">
        <v>1354</v>
      </c>
      <c r="DT9" s="9">
        <v>6178</v>
      </c>
      <c r="DU9" s="9">
        <v>685</v>
      </c>
      <c r="DV9" s="9">
        <v>252</v>
      </c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>
        <f t="shared" si="48"/>
        <v>0</v>
      </c>
      <c r="EK9" s="9">
        <f t="shared" si="48"/>
        <v>0</v>
      </c>
      <c r="EM9" s="9">
        <f t="shared" si="49"/>
        <v>155230</v>
      </c>
      <c r="EN9" s="9">
        <f t="shared" si="49"/>
        <v>6246442685</v>
      </c>
    </row>
    <row r="10" spans="1:144" s="7" customFormat="1" ht="15.95" customHeight="1" x14ac:dyDescent="0.15">
      <c r="A10" s="2" t="s">
        <v>32</v>
      </c>
      <c r="B10" s="8">
        <v>12652</v>
      </c>
      <c r="C10" s="9">
        <v>7514281410</v>
      </c>
      <c r="D10" s="9">
        <v>6593860036</v>
      </c>
      <c r="E10" s="9">
        <v>482154197</v>
      </c>
      <c r="F10" s="9">
        <v>419486411</v>
      </c>
      <c r="G10" s="9">
        <v>18780766</v>
      </c>
      <c r="H10" s="9">
        <v>173816</v>
      </c>
      <c r="I10" s="9">
        <v>3113806910</v>
      </c>
      <c r="J10" s="9">
        <v>2722107307</v>
      </c>
      <c r="K10" s="9">
        <v>86438030</v>
      </c>
      <c r="L10" s="9">
        <v>274929304</v>
      </c>
      <c r="M10" s="9">
        <v>30332269</v>
      </c>
      <c r="N10" s="9">
        <f t="shared" si="0"/>
        <v>186468</v>
      </c>
      <c r="O10" s="9">
        <f t="shared" si="1"/>
        <v>10628088320</v>
      </c>
      <c r="P10" s="9">
        <f t="shared" si="2"/>
        <v>9315967343</v>
      </c>
      <c r="Q10" s="9">
        <f t="shared" si="3"/>
        <v>568592227</v>
      </c>
      <c r="R10" s="9">
        <f t="shared" si="4"/>
        <v>694415715</v>
      </c>
      <c r="S10" s="9">
        <f t="shared" si="5"/>
        <v>49113035</v>
      </c>
      <c r="T10" s="8">
        <v>24</v>
      </c>
      <c r="U10" s="9">
        <v>6593080</v>
      </c>
      <c r="V10" s="9">
        <v>5653548</v>
      </c>
      <c r="W10" s="9">
        <v>307634</v>
      </c>
      <c r="X10" s="9">
        <v>631898</v>
      </c>
      <c r="Y10" s="9">
        <v>0</v>
      </c>
      <c r="Z10" s="9">
        <v>23803</v>
      </c>
      <c r="AA10" s="9">
        <v>337606350</v>
      </c>
      <c r="AB10" s="9">
        <v>295318539</v>
      </c>
      <c r="AC10" s="9">
        <v>53291</v>
      </c>
      <c r="AD10" s="9">
        <v>42222674</v>
      </c>
      <c r="AE10" s="9">
        <v>11846</v>
      </c>
      <c r="AF10" s="9">
        <f t="shared" si="6"/>
        <v>23827</v>
      </c>
      <c r="AG10" s="9">
        <f t="shared" si="7"/>
        <v>344199430</v>
      </c>
      <c r="AH10" s="9">
        <f t="shared" si="8"/>
        <v>300972087</v>
      </c>
      <c r="AI10" s="9">
        <f t="shared" si="9"/>
        <v>360925</v>
      </c>
      <c r="AJ10" s="9">
        <f t="shared" si="10"/>
        <v>42854572</v>
      </c>
      <c r="AK10" s="9">
        <f t="shared" si="11"/>
        <v>11846</v>
      </c>
      <c r="AL10" s="8">
        <f t="shared" si="12"/>
        <v>210295</v>
      </c>
      <c r="AM10" s="9">
        <f t="shared" si="13"/>
        <v>10972287750</v>
      </c>
      <c r="AN10" s="9">
        <f t="shared" si="14"/>
        <v>9616939430</v>
      </c>
      <c r="AO10" s="9">
        <f t="shared" si="15"/>
        <v>568953152</v>
      </c>
      <c r="AP10" s="9">
        <f t="shared" si="16"/>
        <v>737270287</v>
      </c>
      <c r="AQ10" s="9">
        <f t="shared" si="17"/>
        <v>49124881</v>
      </c>
      <c r="AR10" s="9">
        <v>128906</v>
      </c>
      <c r="AS10" s="9">
        <v>1688952960</v>
      </c>
      <c r="AT10" s="9">
        <v>1477788437</v>
      </c>
      <c r="AU10" s="9">
        <v>7095904</v>
      </c>
      <c r="AV10" s="9">
        <v>188797649</v>
      </c>
      <c r="AW10" s="9">
        <v>15270970</v>
      </c>
      <c r="AX10" s="9">
        <f t="shared" si="18"/>
        <v>339201</v>
      </c>
      <c r="AY10" s="9">
        <f t="shared" si="19"/>
        <v>12661240710</v>
      </c>
      <c r="AZ10" s="9">
        <f t="shared" si="20"/>
        <v>11094727867</v>
      </c>
      <c r="BA10" s="9">
        <f t="shared" si="21"/>
        <v>576049056</v>
      </c>
      <c r="BB10" s="9">
        <f t="shared" si="22"/>
        <v>926067936</v>
      </c>
      <c r="BC10" s="9">
        <f t="shared" si="23"/>
        <v>64395851</v>
      </c>
      <c r="BD10" s="8">
        <v>12277</v>
      </c>
      <c r="BE10" s="9">
        <v>429073910</v>
      </c>
      <c r="BF10" s="9">
        <v>226572460</v>
      </c>
      <c r="BG10" s="9">
        <v>0</v>
      </c>
      <c r="BH10" s="9">
        <v>201989590</v>
      </c>
      <c r="BI10" s="9">
        <v>511860</v>
      </c>
      <c r="BJ10" s="9">
        <v>24</v>
      </c>
      <c r="BK10" s="9">
        <v>275321</v>
      </c>
      <c r="BL10" s="9">
        <v>130411</v>
      </c>
      <c r="BM10" s="9">
        <v>0</v>
      </c>
      <c r="BN10" s="9">
        <v>144910</v>
      </c>
      <c r="BO10" s="9">
        <v>0</v>
      </c>
      <c r="BP10" s="9">
        <f t="shared" si="24"/>
        <v>12301</v>
      </c>
      <c r="BQ10" s="9">
        <f t="shared" si="25"/>
        <v>429349231</v>
      </c>
      <c r="BR10" s="9">
        <f t="shared" si="26"/>
        <v>226702871</v>
      </c>
      <c r="BS10" s="9">
        <f t="shared" si="27"/>
        <v>0</v>
      </c>
      <c r="BT10" s="9">
        <f t="shared" si="28"/>
        <v>202134500</v>
      </c>
      <c r="BU10" s="9">
        <f t="shared" si="29"/>
        <v>511860</v>
      </c>
      <c r="BV10" s="8">
        <v>549</v>
      </c>
      <c r="BW10" s="9">
        <v>46746290</v>
      </c>
      <c r="BX10" s="9">
        <v>41212288</v>
      </c>
      <c r="BY10" s="9">
        <v>773330</v>
      </c>
      <c r="BZ10" s="9">
        <v>3325503</v>
      </c>
      <c r="CA10" s="9">
        <v>1435169</v>
      </c>
      <c r="CB10" s="9">
        <f t="shared" si="30"/>
        <v>339750</v>
      </c>
      <c r="CC10" s="9">
        <f t="shared" si="31"/>
        <v>13137336231</v>
      </c>
      <c r="CD10" s="9">
        <f t="shared" si="32"/>
        <v>11362643026</v>
      </c>
      <c r="CE10" s="9">
        <f t="shared" si="33"/>
        <v>576822386</v>
      </c>
      <c r="CF10" s="9">
        <f t="shared" si="34"/>
        <v>1131527939</v>
      </c>
      <c r="CG10" s="9">
        <f t="shared" si="35"/>
        <v>66342880</v>
      </c>
      <c r="CH10" s="6"/>
      <c r="CI10" s="6"/>
      <c r="CJ10" s="6"/>
      <c r="CK10" s="6"/>
      <c r="CL10" s="6"/>
      <c r="CM10" s="6"/>
      <c r="CN10" s="18">
        <v>2760</v>
      </c>
      <c r="CO10" s="9">
        <v>17832948</v>
      </c>
      <c r="CP10" s="9">
        <v>15511317</v>
      </c>
      <c r="CQ10" s="9">
        <v>0</v>
      </c>
      <c r="CR10" s="9">
        <v>2321631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8">
        <f t="shared" si="36"/>
        <v>2760</v>
      </c>
      <c r="DG10" s="9">
        <f t="shared" si="37"/>
        <v>17832948</v>
      </c>
      <c r="DH10" s="9">
        <f t="shared" si="38"/>
        <v>15511317</v>
      </c>
      <c r="DI10" s="9">
        <f t="shared" si="39"/>
        <v>0</v>
      </c>
      <c r="DJ10" s="9">
        <f t="shared" si="40"/>
        <v>2321631</v>
      </c>
      <c r="DK10" s="9">
        <f t="shared" si="41"/>
        <v>0</v>
      </c>
      <c r="DL10" s="9">
        <f t="shared" si="42"/>
        <v>342510</v>
      </c>
      <c r="DM10" s="9">
        <f t="shared" si="43"/>
        <v>13155169179</v>
      </c>
      <c r="DN10" s="9">
        <f t="shared" si="44"/>
        <v>11378154343</v>
      </c>
      <c r="DO10" s="9">
        <f t="shared" si="45"/>
        <v>576822386</v>
      </c>
      <c r="DP10" s="9">
        <f t="shared" si="46"/>
        <v>1133849570</v>
      </c>
      <c r="DQ10" s="9">
        <f t="shared" si="47"/>
        <v>66342880</v>
      </c>
      <c r="DR10" s="9">
        <v>8636</v>
      </c>
      <c r="DS10" s="9">
        <v>4230</v>
      </c>
      <c r="DT10" s="9">
        <v>12866</v>
      </c>
      <c r="DU10" s="9">
        <v>2279</v>
      </c>
      <c r="DV10" s="9">
        <v>739</v>
      </c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>
        <f t="shared" si="48"/>
        <v>0</v>
      </c>
      <c r="EK10" s="9">
        <f t="shared" si="48"/>
        <v>0</v>
      </c>
      <c r="EM10" s="9">
        <f t="shared" si="49"/>
        <v>339750</v>
      </c>
      <c r="EN10" s="9">
        <f t="shared" si="49"/>
        <v>13137336231</v>
      </c>
    </row>
    <row r="11" spans="1:144" s="7" customFormat="1" ht="15.95" customHeight="1" x14ac:dyDescent="0.15">
      <c r="A11" s="2" t="s">
        <v>33</v>
      </c>
      <c r="B11" s="8">
        <v>4827</v>
      </c>
      <c r="C11" s="9">
        <v>2965160260</v>
      </c>
      <c r="D11" s="9">
        <v>2634430031</v>
      </c>
      <c r="E11" s="9">
        <v>179374647</v>
      </c>
      <c r="F11" s="9">
        <v>146508117</v>
      </c>
      <c r="G11" s="9">
        <v>4847385</v>
      </c>
      <c r="H11" s="9">
        <v>82030</v>
      </c>
      <c r="I11" s="9">
        <v>1339511000</v>
      </c>
      <c r="J11" s="9">
        <v>1185870499</v>
      </c>
      <c r="K11" s="9">
        <v>27885423</v>
      </c>
      <c r="L11" s="9">
        <v>117447872</v>
      </c>
      <c r="M11" s="9">
        <v>8307206</v>
      </c>
      <c r="N11" s="9">
        <f t="shared" si="0"/>
        <v>86857</v>
      </c>
      <c r="O11" s="9">
        <f t="shared" si="1"/>
        <v>4304671260</v>
      </c>
      <c r="P11" s="9">
        <f t="shared" si="2"/>
        <v>3820300530</v>
      </c>
      <c r="Q11" s="9">
        <f t="shared" si="3"/>
        <v>207260070</v>
      </c>
      <c r="R11" s="9">
        <f t="shared" si="4"/>
        <v>263955989</v>
      </c>
      <c r="S11" s="9">
        <f t="shared" si="5"/>
        <v>13154591</v>
      </c>
      <c r="T11" s="8">
        <v>13</v>
      </c>
      <c r="U11" s="9">
        <v>2587730</v>
      </c>
      <c r="V11" s="9">
        <v>2310258</v>
      </c>
      <c r="W11" s="9">
        <v>32646</v>
      </c>
      <c r="X11" s="9">
        <v>244826</v>
      </c>
      <c r="Y11" s="9">
        <v>0</v>
      </c>
      <c r="Z11" s="9">
        <v>8755</v>
      </c>
      <c r="AA11" s="9">
        <v>124298940</v>
      </c>
      <c r="AB11" s="9">
        <v>109615884</v>
      </c>
      <c r="AC11" s="9">
        <v>42258</v>
      </c>
      <c r="AD11" s="9">
        <v>14634668</v>
      </c>
      <c r="AE11" s="9">
        <v>6130</v>
      </c>
      <c r="AF11" s="9">
        <f t="shared" si="6"/>
        <v>8768</v>
      </c>
      <c r="AG11" s="9">
        <f t="shared" si="7"/>
        <v>126886670</v>
      </c>
      <c r="AH11" s="9">
        <f t="shared" si="8"/>
        <v>111926142</v>
      </c>
      <c r="AI11" s="9">
        <f t="shared" si="9"/>
        <v>74904</v>
      </c>
      <c r="AJ11" s="9">
        <f t="shared" si="10"/>
        <v>14879494</v>
      </c>
      <c r="AK11" s="9">
        <f t="shared" si="11"/>
        <v>6130</v>
      </c>
      <c r="AL11" s="8">
        <f t="shared" si="12"/>
        <v>95625</v>
      </c>
      <c r="AM11" s="9">
        <f t="shared" si="13"/>
        <v>4431557930</v>
      </c>
      <c r="AN11" s="9">
        <f t="shared" si="14"/>
        <v>3932226672</v>
      </c>
      <c r="AO11" s="9">
        <f t="shared" si="15"/>
        <v>207334974</v>
      </c>
      <c r="AP11" s="9">
        <f t="shared" si="16"/>
        <v>278835483</v>
      </c>
      <c r="AQ11" s="9">
        <f t="shared" si="17"/>
        <v>13160721</v>
      </c>
      <c r="AR11" s="9">
        <v>57608</v>
      </c>
      <c r="AS11" s="9">
        <v>729795280</v>
      </c>
      <c r="AT11" s="9">
        <v>644998341</v>
      </c>
      <c r="AU11" s="9">
        <v>4103507</v>
      </c>
      <c r="AV11" s="9">
        <v>76595467</v>
      </c>
      <c r="AW11" s="9">
        <v>4097965</v>
      </c>
      <c r="AX11" s="9">
        <f t="shared" si="18"/>
        <v>153233</v>
      </c>
      <c r="AY11" s="9">
        <f t="shared" si="19"/>
        <v>5161353210</v>
      </c>
      <c r="AZ11" s="9">
        <f t="shared" si="20"/>
        <v>4577225013</v>
      </c>
      <c r="BA11" s="9">
        <f t="shared" si="21"/>
        <v>211438481</v>
      </c>
      <c r="BB11" s="9">
        <f t="shared" si="22"/>
        <v>355430950</v>
      </c>
      <c r="BC11" s="9">
        <f t="shared" si="23"/>
        <v>17258686</v>
      </c>
      <c r="BD11" s="8">
        <v>4692</v>
      </c>
      <c r="BE11" s="9">
        <v>148627569</v>
      </c>
      <c r="BF11" s="9">
        <v>82313329</v>
      </c>
      <c r="BG11" s="9">
        <v>0</v>
      </c>
      <c r="BH11" s="9">
        <v>66185620</v>
      </c>
      <c r="BI11" s="9">
        <v>128620</v>
      </c>
      <c r="BJ11" s="9">
        <v>13</v>
      </c>
      <c r="BK11" s="9">
        <v>94602</v>
      </c>
      <c r="BL11" s="9">
        <v>48482</v>
      </c>
      <c r="BM11" s="9">
        <v>0</v>
      </c>
      <c r="BN11" s="9">
        <v>46120</v>
      </c>
      <c r="BO11" s="9">
        <v>0</v>
      </c>
      <c r="BP11" s="9">
        <f t="shared" si="24"/>
        <v>4705</v>
      </c>
      <c r="BQ11" s="9">
        <f t="shared" si="25"/>
        <v>148722171</v>
      </c>
      <c r="BR11" s="9">
        <f t="shared" si="26"/>
        <v>82361811</v>
      </c>
      <c r="BS11" s="9">
        <f t="shared" si="27"/>
        <v>0</v>
      </c>
      <c r="BT11" s="9">
        <f t="shared" si="28"/>
        <v>66231740</v>
      </c>
      <c r="BU11" s="9">
        <f t="shared" si="29"/>
        <v>128620</v>
      </c>
      <c r="BV11" s="8">
        <v>234</v>
      </c>
      <c r="BW11" s="9">
        <v>24283950</v>
      </c>
      <c r="BX11" s="9">
        <v>21759339</v>
      </c>
      <c r="BY11" s="9">
        <v>589633</v>
      </c>
      <c r="BZ11" s="9">
        <v>1167247</v>
      </c>
      <c r="CA11" s="9">
        <v>767731</v>
      </c>
      <c r="CB11" s="9">
        <f t="shared" si="30"/>
        <v>153467</v>
      </c>
      <c r="CC11" s="9">
        <f t="shared" si="31"/>
        <v>5334359331</v>
      </c>
      <c r="CD11" s="9">
        <f t="shared" si="32"/>
        <v>4681346163</v>
      </c>
      <c r="CE11" s="9">
        <f t="shared" si="33"/>
        <v>212028114</v>
      </c>
      <c r="CF11" s="9">
        <f t="shared" si="34"/>
        <v>422829937</v>
      </c>
      <c r="CG11" s="9">
        <f t="shared" si="35"/>
        <v>18155037</v>
      </c>
      <c r="CH11" s="6"/>
      <c r="CI11" s="6"/>
      <c r="CJ11" s="6"/>
      <c r="CK11" s="6"/>
      <c r="CL11" s="6"/>
      <c r="CM11" s="6"/>
      <c r="CN11" s="18">
        <v>1360</v>
      </c>
      <c r="CO11" s="9">
        <v>8979223</v>
      </c>
      <c r="CP11" s="9">
        <v>7873102</v>
      </c>
      <c r="CQ11" s="9">
        <v>0</v>
      </c>
      <c r="CR11" s="9">
        <v>1106121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8">
        <f t="shared" si="36"/>
        <v>1360</v>
      </c>
      <c r="DG11" s="9">
        <f t="shared" si="37"/>
        <v>8979223</v>
      </c>
      <c r="DH11" s="9">
        <f t="shared" si="38"/>
        <v>7873102</v>
      </c>
      <c r="DI11" s="9">
        <f t="shared" si="39"/>
        <v>0</v>
      </c>
      <c r="DJ11" s="9">
        <f t="shared" si="40"/>
        <v>1106121</v>
      </c>
      <c r="DK11" s="9">
        <f t="shared" si="41"/>
        <v>0</v>
      </c>
      <c r="DL11" s="9">
        <f t="shared" si="42"/>
        <v>154827</v>
      </c>
      <c r="DM11" s="9">
        <f t="shared" si="43"/>
        <v>5343338554</v>
      </c>
      <c r="DN11" s="9">
        <f t="shared" si="44"/>
        <v>4689219265</v>
      </c>
      <c r="DO11" s="9">
        <f t="shared" si="45"/>
        <v>212028114</v>
      </c>
      <c r="DP11" s="9">
        <f t="shared" si="46"/>
        <v>423936058</v>
      </c>
      <c r="DQ11" s="9">
        <f t="shared" si="47"/>
        <v>18155037</v>
      </c>
      <c r="DR11" s="9">
        <v>3317</v>
      </c>
      <c r="DS11" s="9">
        <v>1677</v>
      </c>
      <c r="DT11" s="9">
        <v>4994</v>
      </c>
      <c r="DU11" s="9">
        <v>805</v>
      </c>
      <c r="DV11" s="9">
        <v>273</v>
      </c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>
        <f t="shared" si="48"/>
        <v>0</v>
      </c>
      <c r="EK11" s="9">
        <f t="shared" si="48"/>
        <v>0</v>
      </c>
      <c r="EM11" s="9">
        <f t="shared" si="49"/>
        <v>153467</v>
      </c>
      <c r="EN11" s="9">
        <f t="shared" si="49"/>
        <v>5334359331</v>
      </c>
    </row>
    <row r="12" spans="1:144" s="7" customFormat="1" ht="15.95" customHeight="1" x14ac:dyDescent="0.15">
      <c r="A12" s="2" t="s">
        <v>34</v>
      </c>
      <c r="B12" s="8">
        <v>12279</v>
      </c>
      <c r="C12" s="9">
        <v>7096151720</v>
      </c>
      <c r="D12" s="9">
        <v>6321641903</v>
      </c>
      <c r="E12" s="9">
        <v>411677655</v>
      </c>
      <c r="F12" s="9">
        <v>346166442</v>
      </c>
      <c r="G12" s="9">
        <v>16665720</v>
      </c>
      <c r="H12" s="9">
        <v>162573</v>
      </c>
      <c r="I12" s="9">
        <v>2831861500</v>
      </c>
      <c r="J12" s="9">
        <v>2512489093</v>
      </c>
      <c r="K12" s="9">
        <v>64254726</v>
      </c>
      <c r="L12" s="9">
        <v>231275214</v>
      </c>
      <c r="M12" s="9">
        <v>23842287</v>
      </c>
      <c r="N12" s="9">
        <f t="shared" si="0"/>
        <v>174852</v>
      </c>
      <c r="O12" s="9">
        <f t="shared" si="1"/>
        <v>9928013220</v>
      </c>
      <c r="P12" s="9">
        <f t="shared" si="2"/>
        <v>8834130996</v>
      </c>
      <c r="Q12" s="9">
        <f t="shared" si="3"/>
        <v>475932381</v>
      </c>
      <c r="R12" s="9">
        <f t="shared" si="4"/>
        <v>577441656</v>
      </c>
      <c r="S12" s="9">
        <f t="shared" si="5"/>
        <v>40508007</v>
      </c>
      <c r="T12" s="8">
        <v>11</v>
      </c>
      <c r="U12" s="9">
        <v>3148600</v>
      </c>
      <c r="V12" s="9">
        <v>2680851</v>
      </c>
      <c r="W12" s="9">
        <v>85965</v>
      </c>
      <c r="X12" s="9">
        <v>381784</v>
      </c>
      <c r="Y12" s="9">
        <v>0</v>
      </c>
      <c r="Z12" s="9">
        <v>19680</v>
      </c>
      <c r="AA12" s="9">
        <v>277893590</v>
      </c>
      <c r="AB12" s="9">
        <v>245368575</v>
      </c>
      <c r="AC12" s="9">
        <v>49972</v>
      </c>
      <c r="AD12" s="9">
        <v>32475043</v>
      </c>
      <c r="AE12" s="9">
        <v>0</v>
      </c>
      <c r="AF12" s="9">
        <f t="shared" si="6"/>
        <v>19691</v>
      </c>
      <c r="AG12" s="9">
        <f t="shared" si="7"/>
        <v>281042190</v>
      </c>
      <c r="AH12" s="9">
        <f t="shared" si="8"/>
        <v>248049426</v>
      </c>
      <c r="AI12" s="9">
        <f t="shared" si="9"/>
        <v>135937</v>
      </c>
      <c r="AJ12" s="9">
        <f t="shared" si="10"/>
        <v>32856827</v>
      </c>
      <c r="AK12" s="9">
        <f t="shared" si="11"/>
        <v>0</v>
      </c>
      <c r="AL12" s="8">
        <f t="shared" si="12"/>
        <v>194543</v>
      </c>
      <c r="AM12" s="9">
        <f t="shared" si="13"/>
        <v>10209055410</v>
      </c>
      <c r="AN12" s="9">
        <f t="shared" si="14"/>
        <v>9082180422</v>
      </c>
      <c r="AO12" s="9">
        <f t="shared" si="15"/>
        <v>476068318</v>
      </c>
      <c r="AP12" s="9">
        <f t="shared" si="16"/>
        <v>610298483</v>
      </c>
      <c r="AQ12" s="9">
        <f t="shared" si="17"/>
        <v>40508007</v>
      </c>
      <c r="AR12" s="9">
        <v>120515</v>
      </c>
      <c r="AS12" s="9">
        <v>1703628430</v>
      </c>
      <c r="AT12" s="9">
        <v>1508833415</v>
      </c>
      <c r="AU12" s="9">
        <v>15639879</v>
      </c>
      <c r="AV12" s="9">
        <v>170534706</v>
      </c>
      <c r="AW12" s="9">
        <v>8620430</v>
      </c>
      <c r="AX12" s="9">
        <f t="shared" si="18"/>
        <v>315058</v>
      </c>
      <c r="AY12" s="9">
        <f t="shared" si="19"/>
        <v>11912683840</v>
      </c>
      <c r="AZ12" s="9">
        <f t="shared" si="20"/>
        <v>10591013837</v>
      </c>
      <c r="BA12" s="9">
        <f t="shared" si="21"/>
        <v>491708197</v>
      </c>
      <c r="BB12" s="9">
        <f t="shared" si="22"/>
        <v>780833189</v>
      </c>
      <c r="BC12" s="9">
        <f t="shared" si="23"/>
        <v>49128437</v>
      </c>
      <c r="BD12" s="8">
        <v>11785</v>
      </c>
      <c r="BE12" s="9">
        <v>410584795</v>
      </c>
      <c r="BF12" s="9">
        <v>233380735</v>
      </c>
      <c r="BG12" s="9">
        <v>0</v>
      </c>
      <c r="BH12" s="9">
        <v>176922020</v>
      </c>
      <c r="BI12" s="9">
        <v>282040</v>
      </c>
      <c r="BJ12" s="9">
        <v>11</v>
      </c>
      <c r="BK12" s="9">
        <v>97688</v>
      </c>
      <c r="BL12" s="9">
        <v>40498</v>
      </c>
      <c r="BM12" s="9">
        <v>0</v>
      </c>
      <c r="BN12" s="9">
        <v>57190</v>
      </c>
      <c r="BO12" s="9">
        <v>0</v>
      </c>
      <c r="BP12" s="9">
        <f t="shared" si="24"/>
        <v>11796</v>
      </c>
      <c r="BQ12" s="9">
        <f t="shared" si="25"/>
        <v>410682483</v>
      </c>
      <c r="BR12" s="9">
        <f t="shared" si="26"/>
        <v>233421233</v>
      </c>
      <c r="BS12" s="9">
        <f t="shared" si="27"/>
        <v>0</v>
      </c>
      <c r="BT12" s="9">
        <f t="shared" si="28"/>
        <v>176979210</v>
      </c>
      <c r="BU12" s="9">
        <f t="shared" si="29"/>
        <v>282040</v>
      </c>
      <c r="BV12" s="8">
        <v>412</v>
      </c>
      <c r="BW12" s="9">
        <v>43181110</v>
      </c>
      <c r="BX12" s="9">
        <v>38462755</v>
      </c>
      <c r="BY12" s="9">
        <v>1093139</v>
      </c>
      <c r="BZ12" s="9">
        <v>2705056</v>
      </c>
      <c r="CA12" s="9">
        <v>920160</v>
      </c>
      <c r="CB12" s="9">
        <f t="shared" si="30"/>
        <v>315470</v>
      </c>
      <c r="CC12" s="9">
        <f t="shared" si="31"/>
        <v>12366547433</v>
      </c>
      <c r="CD12" s="9">
        <f t="shared" si="32"/>
        <v>10862897825</v>
      </c>
      <c r="CE12" s="9">
        <f t="shared" si="33"/>
        <v>492801336</v>
      </c>
      <c r="CF12" s="9">
        <f t="shared" si="34"/>
        <v>960517455</v>
      </c>
      <c r="CG12" s="9">
        <f t="shared" si="35"/>
        <v>50330637</v>
      </c>
      <c r="CH12" s="6"/>
      <c r="CI12" s="6"/>
      <c r="CJ12" s="6"/>
      <c r="CK12" s="6"/>
      <c r="CL12" s="6"/>
      <c r="CM12" s="6"/>
      <c r="CN12" s="18">
        <v>3014</v>
      </c>
      <c r="CO12" s="9">
        <v>25191339</v>
      </c>
      <c r="CP12" s="9">
        <v>22267192</v>
      </c>
      <c r="CQ12" s="9">
        <v>0</v>
      </c>
      <c r="CR12" s="9">
        <v>2924147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8">
        <f t="shared" si="36"/>
        <v>3014</v>
      </c>
      <c r="DG12" s="9">
        <f t="shared" si="37"/>
        <v>25191339</v>
      </c>
      <c r="DH12" s="9">
        <f t="shared" si="38"/>
        <v>22267192</v>
      </c>
      <c r="DI12" s="9">
        <f t="shared" si="39"/>
        <v>0</v>
      </c>
      <c r="DJ12" s="9">
        <f t="shared" si="40"/>
        <v>2924147</v>
      </c>
      <c r="DK12" s="9">
        <f t="shared" si="41"/>
        <v>0</v>
      </c>
      <c r="DL12" s="9">
        <f t="shared" si="42"/>
        <v>318484</v>
      </c>
      <c r="DM12" s="9">
        <f t="shared" si="43"/>
        <v>12391738772</v>
      </c>
      <c r="DN12" s="9">
        <f t="shared" si="44"/>
        <v>10885165017</v>
      </c>
      <c r="DO12" s="9">
        <f t="shared" si="45"/>
        <v>492801336</v>
      </c>
      <c r="DP12" s="9">
        <f t="shared" si="46"/>
        <v>963441602</v>
      </c>
      <c r="DQ12" s="9">
        <f t="shared" si="47"/>
        <v>50330637</v>
      </c>
      <c r="DR12" s="9">
        <v>8265</v>
      </c>
      <c r="DS12" s="9">
        <v>3801</v>
      </c>
      <c r="DT12" s="9">
        <v>12066</v>
      </c>
      <c r="DU12" s="9">
        <v>1817</v>
      </c>
      <c r="DV12" s="9">
        <v>386</v>
      </c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>
        <f t="shared" si="48"/>
        <v>0</v>
      </c>
      <c r="EK12" s="9">
        <f t="shared" si="48"/>
        <v>0</v>
      </c>
      <c r="EM12" s="9">
        <f t="shared" si="49"/>
        <v>315470</v>
      </c>
      <c r="EN12" s="9">
        <f t="shared" si="49"/>
        <v>12366547433</v>
      </c>
    </row>
    <row r="13" spans="1:144" s="7" customFormat="1" ht="15.95" customHeight="1" x14ac:dyDescent="0.15">
      <c r="A13" s="2" t="s">
        <v>35</v>
      </c>
      <c r="B13" s="8">
        <v>6003</v>
      </c>
      <c r="C13" s="9">
        <v>2829715610</v>
      </c>
      <c r="D13" s="9">
        <v>2526925679</v>
      </c>
      <c r="E13" s="9">
        <v>154735794</v>
      </c>
      <c r="F13" s="9">
        <v>144046010</v>
      </c>
      <c r="G13" s="9">
        <v>4008127</v>
      </c>
      <c r="H13" s="9">
        <v>101427</v>
      </c>
      <c r="I13" s="9">
        <v>1736774210</v>
      </c>
      <c r="J13" s="9">
        <v>1548979696</v>
      </c>
      <c r="K13" s="9">
        <v>22898241</v>
      </c>
      <c r="L13" s="9">
        <v>156924428</v>
      </c>
      <c r="M13" s="9">
        <v>7971845</v>
      </c>
      <c r="N13" s="9">
        <f t="shared" si="0"/>
        <v>107430</v>
      </c>
      <c r="O13" s="9">
        <f t="shared" si="1"/>
        <v>4566489820</v>
      </c>
      <c r="P13" s="9">
        <f t="shared" si="2"/>
        <v>4075905375</v>
      </c>
      <c r="Q13" s="9">
        <f t="shared" si="3"/>
        <v>177634035</v>
      </c>
      <c r="R13" s="9">
        <f t="shared" si="4"/>
        <v>300970438</v>
      </c>
      <c r="S13" s="9">
        <f t="shared" si="5"/>
        <v>11979972</v>
      </c>
      <c r="T13" s="8">
        <v>10</v>
      </c>
      <c r="U13" s="9">
        <v>1408090</v>
      </c>
      <c r="V13" s="9">
        <v>1267266</v>
      </c>
      <c r="W13" s="9">
        <v>11934</v>
      </c>
      <c r="X13" s="9">
        <v>128890</v>
      </c>
      <c r="Y13" s="9">
        <v>0</v>
      </c>
      <c r="Z13" s="9">
        <v>9798</v>
      </c>
      <c r="AA13" s="9">
        <v>128776540</v>
      </c>
      <c r="AB13" s="9">
        <v>114572664</v>
      </c>
      <c r="AC13" s="9">
        <v>125202</v>
      </c>
      <c r="AD13" s="9">
        <v>14063997</v>
      </c>
      <c r="AE13" s="9">
        <v>14677</v>
      </c>
      <c r="AF13" s="9">
        <f t="shared" si="6"/>
        <v>9808</v>
      </c>
      <c r="AG13" s="9">
        <f t="shared" si="7"/>
        <v>130184630</v>
      </c>
      <c r="AH13" s="9">
        <f t="shared" si="8"/>
        <v>115839930</v>
      </c>
      <c r="AI13" s="9">
        <f t="shared" si="9"/>
        <v>137136</v>
      </c>
      <c r="AJ13" s="9">
        <f t="shared" si="10"/>
        <v>14192887</v>
      </c>
      <c r="AK13" s="9">
        <f t="shared" si="11"/>
        <v>14677</v>
      </c>
      <c r="AL13" s="8">
        <f t="shared" si="12"/>
        <v>117238</v>
      </c>
      <c r="AM13" s="9">
        <f t="shared" si="13"/>
        <v>4696674450</v>
      </c>
      <c r="AN13" s="9">
        <f t="shared" si="14"/>
        <v>4191745305</v>
      </c>
      <c r="AO13" s="9">
        <f t="shared" si="15"/>
        <v>177771171</v>
      </c>
      <c r="AP13" s="9">
        <f t="shared" si="16"/>
        <v>315163325</v>
      </c>
      <c r="AQ13" s="9">
        <f t="shared" si="17"/>
        <v>11994649</v>
      </c>
      <c r="AR13" s="9">
        <v>49900</v>
      </c>
      <c r="AS13" s="9">
        <v>682791430</v>
      </c>
      <c r="AT13" s="9">
        <v>607391225</v>
      </c>
      <c r="AU13" s="9">
        <v>6728636</v>
      </c>
      <c r="AV13" s="9">
        <v>64041178</v>
      </c>
      <c r="AW13" s="9">
        <v>4630391</v>
      </c>
      <c r="AX13" s="9">
        <f t="shared" si="18"/>
        <v>167138</v>
      </c>
      <c r="AY13" s="9">
        <f t="shared" si="19"/>
        <v>5379465880</v>
      </c>
      <c r="AZ13" s="9">
        <f t="shared" si="20"/>
        <v>4799136530</v>
      </c>
      <c r="BA13" s="9">
        <f t="shared" si="21"/>
        <v>184499807</v>
      </c>
      <c r="BB13" s="9">
        <f t="shared" si="22"/>
        <v>379204503</v>
      </c>
      <c r="BC13" s="9">
        <f t="shared" si="23"/>
        <v>16625040</v>
      </c>
      <c r="BD13" s="8">
        <v>5817</v>
      </c>
      <c r="BE13" s="9">
        <v>192649566</v>
      </c>
      <c r="BF13" s="9">
        <v>114141376</v>
      </c>
      <c r="BG13" s="9">
        <v>0</v>
      </c>
      <c r="BH13" s="9">
        <v>77556760</v>
      </c>
      <c r="BI13" s="9">
        <v>951430</v>
      </c>
      <c r="BJ13" s="9">
        <v>9</v>
      </c>
      <c r="BK13" s="9">
        <v>37006</v>
      </c>
      <c r="BL13" s="9">
        <v>16926</v>
      </c>
      <c r="BM13" s="9">
        <v>0</v>
      </c>
      <c r="BN13" s="9">
        <v>20080</v>
      </c>
      <c r="BO13" s="9">
        <v>0</v>
      </c>
      <c r="BP13" s="9">
        <f t="shared" si="24"/>
        <v>5826</v>
      </c>
      <c r="BQ13" s="9">
        <f t="shared" si="25"/>
        <v>192686572</v>
      </c>
      <c r="BR13" s="9">
        <f t="shared" si="26"/>
        <v>114158302</v>
      </c>
      <c r="BS13" s="9">
        <f t="shared" si="27"/>
        <v>0</v>
      </c>
      <c r="BT13" s="9">
        <f t="shared" si="28"/>
        <v>77576840</v>
      </c>
      <c r="BU13" s="9">
        <f t="shared" si="29"/>
        <v>951430</v>
      </c>
      <c r="BV13" s="8">
        <v>475</v>
      </c>
      <c r="BW13" s="9">
        <v>54590375</v>
      </c>
      <c r="BX13" s="9">
        <v>49009672.5</v>
      </c>
      <c r="BY13" s="9">
        <v>1390616</v>
      </c>
      <c r="BZ13" s="9">
        <v>2526012.5</v>
      </c>
      <c r="CA13" s="9">
        <v>1664074</v>
      </c>
      <c r="CB13" s="9">
        <f t="shared" si="30"/>
        <v>167613</v>
      </c>
      <c r="CC13" s="9">
        <f t="shared" si="31"/>
        <v>5626742827</v>
      </c>
      <c r="CD13" s="9">
        <f t="shared" si="32"/>
        <v>4962304504.5</v>
      </c>
      <c r="CE13" s="9">
        <f t="shared" si="33"/>
        <v>185890423</v>
      </c>
      <c r="CF13" s="9">
        <f t="shared" si="34"/>
        <v>459307355.5</v>
      </c>
      <c r="CG13" s="9">
        <f t="shared" si="35"/>
        <v>19240544</v>
      </c>
      <c r="CH13" s="6"/>
      <c r="CI13" s="6"/>
      <c r="CJ13" s="6"/>
      <c r="CK13" s="6"/>
      <c r="CL13" s="6"/>
      <c r="CM13" s="6"/>
      <c r="CN13" s="18">
        <v>913</v>
      </c>
      <c r="CO13" s="9">
        <v>5641988</v>
      </c>
      <c r="CP13" s="9">
        <v>5016836</v>
      </c>
      <c r="CQ13" s="9">
        <v>0</v>
      </c>
      <c r="CR13" s="9">
        <v>625152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8">
        <f t="shared" si="36"/>
        <v>913</v>
      </c>
      <c r="DG13" s="9">
        <f t="shared" si="37"/>
        <v>5641988</v>
      </c>
      <c r="DH13" s="9">
        <f t="shared" si="38"/>
        <v>5016836</v>
      </c>
      <c r="DI13" s="9">
        <f t="shared" si="39"/>
        <v>0</v>
      </c>
      <c r="DJ13" s="9">
        <f t="shared" si="40"/>
        <v>625152</v>
      </c>
      <c r="DK13" s="9">
        <f t="shared" si="41"/>
        <v>0</v>
      </c>
      <c r="DL13" s="9">
        <f t="shared" si="42"/>
        <v>168526</v>
      </c>
      <c r="DM13" s="9">
        <f t="shared" si="43"/>
        <v>5632384815</v>
      </c>
      <c r="DN13" s="9">
        <f t="shared" si="44"/>
        <v>4967321340.5</v>
      </c>
      <c r="DO13" s="9">
        <f t="shared" si="45"/>
        <v>185890423</v>
      </c>
      <c r="DP13" s="9">
        <f t="shared" si="46"/>
        <v>459932507.5</v>
      </c>
      <c r="DQ13" s="9">
        <f t="shared" si="47"/>
        <v>19240544</v>
      </c>
      <c r="DR13" s="9">
        <v>3991</v>
      </c>
      <c r="DS13" s="9">
        <v>1910</v>
      </c>
      <c r="DT13" s="9">
        <v>5901</v>
      </c>
      <c r="DU13" s="9">
        <v>499</v>
      </c>
      <c r="DV13" s="9">
        <v>128</v>
      </c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>
        <f t="shared" si="48"/>
        <v>0</v>
      </c>
      <c r="EK13" s="9">
        <f t="shared" si="48"/>
        <v>0</v>
      </c>
      <c r="EM13" s="9">
        <f t="shared" si="49"/>
        <v>167613</v>
      </c>
      <c r="EN13" s="9">
        <f t="shared" si="49"/>
        <v>5626742827</v>
      </c>
    </row>
    <row r="14" spans="1:144" s="7" customFormat="1" ht="15.95" customHeight="1" x14ac:dyDescent="0.15">
      <c r="A14" s="2" t="s">
        <v>36</v>
      </c>
      <c r="B14" s="8">
        <v>5941</v>
      </c>
      <c r="C14" s="9">
        <v>3461503690</v>
      </c>
      <c r="D14" s="9">
        <v>3096002047</v>
      </c>
      <c r="E14" s="9">
        <v>191532374</v>
      </c>
      <c r="F14" s="9">
        <v>163997130</v>
      </c>
      <c r="G14" s="9">
        <v>9972139</v>
      </c>
      <c r="H14" s="9">
        <v>75697</v>
      </c>
      <c r="I14" s="9">
        <v>1223094280</v>
      </c>
      <c r="J14" s="9">
        <v>1091207367</v>
      </c>
      <c r="K14" s="9">
        <v>24945333</v>
      </c>
      <c r="L14" s="9">
        <v>100874773</v>
      </c>
      <c r="M14" s="9">
        <v>6066807</v>
      </c>
      <c r="N14" s="9">
        <f t="shared" si="0"/>
        <v>81638</v>
      </c>
      <c r="O14" s="9">
        <f t="shared" si="1"/>
        <v>4684597970</v>
      </c>
      <c r="P14" s="9">
        <f t="shared" si="2"/>
        <v>4187209414</v>
      </c>
      <c r="Q14" s="9">
        <f t="shared" si="3"/>
        <v>216477707</v>
      </c>
      <c r="R14" s="9">
        <f t="shared" si="4"/>
        <v>264871903</v>
      </c>
      <c r="S14" s="9">
        <f t="shared" si="5"/>
        <v>16038946</v>
      </c>
      <c r="T14" s="8">
        <v>6</v>
      </c>
      <c r="U14" s="9">
        <v>1082600</v>
      </c>
      <c r="V14" s="9">
        <v>972625</v>
      </c>
      <c r="W14" s="9">
        <v>3085</v>
      </c>
      <c r="X14" s="9">
        <v>106890</v>
      </c>
      <c r="Y14" s="9">
        <v>0</v>
      </c>
      <c r="Z14" s="9">
        <v>7306</v>
      </c>
      <c r="AA14" s="9">
        <v>108903690</v>
      </c>
      <c r="AB14" s="9">
        <v>97120329</v>
      </c>
      <c r="AC14" s="9">
        <v>46291</v>
      </c>
      <c r="AD14" s="9">
        <v>11737070</v>
      </c>
      <c r="AE14" s="9">
        <v>0</v>
      </c>
      <c r="AF14" s="9">
        <f t="shared" si="6"/>
        <v>7312</v>
      </c>
      <c r="AG14" s="9">
        <f t="shared" si="7"/>
        <v>109986290</v>
      </c>
      <c r="AH14" s="9">
        <f t="shared" si="8"/>
        <v>98092954</v>
      </c>
      <c r="AI14" s="9">
        <f t="shared" si="9"/>
        <v>49376</v>
      </c>
      <c r="AJ14" s="9">
        <f t="shared" si="10"/>
        <v>11843960</v>
      </c>
      <c r="AK14" s="9">
        <f t="shared" si="11"/>
        <v>0</v>
      </c>
      <c r="AL14" s="8">
        <f t="shared" si="12"/>
        <v>88950</v>
      </c>
      <c r="AM14" s="9">
        <f t="shared" si="13"/>
        <v>4794584260</v>
      </c>
      <c r="AN14" s="9">
        <f t="shared" si="14"/>
        <v>4285302368</v>
      </c>
      <c r="AO14" s="9">
        <f t="shared" si="15"/>
        <v>216527083</v>
      </c>
      <c r="AP14" s="9">
        <f t="shared" si="16"/>
        <v>276715863</v>
      </c>
      <c r="AQ14" s="9">
        <f t="shared" si="17"/>
        <v>16038946</v>
      </c>
      <c r="AR14" s="9">
        <v>55431</v>
      </c>
      <c r="AS14" s="9">
        <v>754605680</v>
      </c>
      <c r="AT14" s="9">
        <v>673874145</v>
      </c>
      <c r="AU14" s="9">
        <v>3249656</v>
      </c>
      <c r="AV14" s="9">
        <v>74277732</v>
      </c>
      <c r="AW14" s="9">
        <v>3204147</v>
      </c>
      <c r="AX14" s="9">
        <f t="shared" si="18"/>
        <v>144381</v>
      </c>
      <c r="AY14" s="9">
        <f t="shared" si="19"/>
        <v>5549189940</v>
      </c>
      <c r="AZ14" s="9">
        <f t="shared" si="20"/>
        <v>4959176513</v>
      </c>
      <c r="BA14" s="9">
        <f t="shared" si="21"/>
        <v>219776739</v>
      </c>
      <c r="BB14" s="9">
        <f t="shared" si="22"/>
        <v>350993595</v>
      </c>
      <c r="BC14" s="9">
        <f t="shared" si="23"/>
        <v>19243093</v>
      </c>
      <c r="BD14" s="8">
        <v>5793</v>
      </c>
      <c r="BE14" s="9">
        <v>196641719</v>
      </c>
      <c r="BF14" s="9">
        <v>110890709</v>
      </c>
      <c r="BG14" s="9">
        <v>0</v>
      </c>
      <c r="BH14" s="9">
        <v>85751010</v>
      </c>
      <c r="BI14" s="9">
        <v>0</v>
      </c>
      <c r="BJ14" s="9">
        <v>6</v>
      </c>
      <c r="BK14" s="9">
        <v>28620</v>
      </c>
      <c r="BL14" s="9">
        <v>16330</v>
      </c>
      <c r="BM14" s="9">
        <v>0</v>
      </c>
      <c r="BN14" s="9">
        <v>12290</v>
      </c>
      <c r="BO14" s="9">
        <v>0</v>
      </c>
      <c r="BP14" s="9">
        <f t="shared" si="24"/>
        <v>5799</v>
      </c>
      <c r="BQ14" s="9">
        <f t="shared" si="25"/>
        <v>196670339</v>
      </c>
      <c r="BR14" s="9">
        <f t="shared" si="26"/>
        <v>110907039</v>
      </c>
      <c r="BS14" s="9">
        <f t="shared" si="27"/>
        <v>0</v>
      </c>
      <c r="BT14" s="9">
        <f t="shared" si="28"/>
        <v>85763300</v>
      </c>
      <c r="BU14" s="9">
        <f t="shared" si="29"/>
        <v>0</v>
      </c>
      <c r="BV14" s="8">
        <v>221</v>
      </c>
      <c r="BW14" s="9">
        <v>35837210</v>
      </c>
      <c r="BX14" s="9">
        <v>32116075</v>
      </c>
      <c r="BY14" s="9">
        <v>1441846</v>
      </c>
      <c r="BZ14" s="9">
        <v>1668868</v>
      </c>
      <c r="CA14" s="9">
        <v>610421</v>
      </c>
      <c r="CB14" s="9">
        <f t="shared" si="30"/>
        <v>144602</v>
      </c>
      <c r="CC14" s="9">
        <f t="shared" si="31"/>
        <v>5781697489</v>
      </c>
      <c r="CD14" s="9">
        <f t="shared" si="32"/>
        <v>5102199627</v>
      </c>
      <c r="CE14" s="9">
        <f t="shared" si="33"/>
        <v>221218585</v>
      </c>
      <c r="CF14" s="9">
        <f t="shared" si="34"/>
        <v>438425763</v>
      </c>
      <c r="CG14" s="9">
        <f t="shared" si="35"/>
        <v>19853514</v>
      </c>
      <c r="CH14" s="6"/>
      <c r="CI14" s="6"/>
      <c r="CJ14" s="6"/>
      <c r="CK14" s="6"/>
      <c r="CL14" s="6"/>
      <c r="CM14" s="6"/>
      <c r="CN14" s="18">
        <v>1360</v>
      </c>
      <c r="CO14" s="9">
        <v>8983411</v>
      </c>
      <c r="CP14" s="9">
        <v>7992694</v>
      </c>
      <c r="CQ14" s="9">
        <v>0</v>
      </c>
      <c r="CR14" s="9">
        <v>990717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8">
        <f t="shared" si="36"/>
        <v>1360</v>
      </c>
      <c r="DG14" s="9">
        <f t="shared" si="37"/>
        <v>8983411</v>
      </c>
      <c r="DH14" s="9">
        <f t="shared" si="38"/>
        <v>7992694</v>
      </c>
      <c r="DI14" s="9">
        <f t="shared" si="39"/>
        <v>0</v>
      </c>
      <c r="DJ14" s="9">
        <f t="shared" si="40"/>
        <v>990717</v>
      </c>
      <c r="DK14" s="9">
        <f t="shared" si="41"/>
        <v>0</v>
      </c>
      <c r="DL14" s="9">
        <f t="shared" si="42"/>
        <v>145962</v>
      </c>
      <c r="DM14" s="9">
        <f t="shared" si="43"/>
        <v>5790680900</v>
      </c>
      <c r="DN14" s="9">
        <f t="shared" si="44"/>
        <v>5110192321</v>
      </c>
      <c r="DO14" s="9">
        <f t="shared" si="45"/>
        <v>221218585</v>
      </c>
      <c r="DP14" s="9">
        <f t="shared" si="46"/>
        <v>439416480</v>
      </c>
      <c r="DQ14" s="9">
        <f t="shared" si="47"/>
        <v>19853514</v>
      </c>
      <c r="DR14" s="9">
        <v>4066</v>
      </c>
      <c r="DS14" s="9">
        <v>1518</v>
      </c>
      <c r="DT14" s="9">
        <v>5584</v>
      </c>
      <c r="DU14" s="9">
        <v>739</v>
      </c>
      <c r="DV14" s="9">
        <v>269</v>
      </c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>
        <f t="shared" si="48"/>
        <v>0</v>
      </c>
      <c r="EK14" s="9">
        <f t="shared" si="48"/>
        <v>0</v>
      </c>
      <c r="EM14" s="9">
        <f t="shared" si="49"/>
        <v>144602</v>
      </c>
      <c r="EN14" s="9">
        <f t="shared" si="49"/>
        <v>5781697489</v>
      </c>
    </row>
    <row r="15" spans="1:144" s="7" customFormat="1" ht="15.95" customHeight="1" x14ac:dyDescent="0.15">
      <c r="A15" s="2" t="s">
        <v>60</v>
      </c>
      <c r="B15" s="8">
        <v>772</v>
      </c>
      <c r="C15" s="9">
        <v>448358380</v>
      </c>
      <c r="D15" s="9">
        <v>400681431</v>
      </c>
      <c r="E15" s="9">
        <v>27454731</v>
      </c>
      <c r="F15" s="9">
        <v>19131202</v>
      </c>
      <c r="G15" s="9">
        <v>1091016</v>
      </c>
      <c r="H15" s="9">
        <v>11997</v>
      </c>
      <c r="I15" s="9">
        <v>147388070</v>
      </c>
      <c r="J15" s="9">
        <v>131316151</v>
      </c>
      <c r="K15" s="9">
        <v>1473962</v>
      </c>
      <c r="L15" s="9">
        <v>14063884</v>
      </c>
      <c r="M15" s="9">
        <v>534073</v>
      </c>
      <c r="N15" s="9">
        <f t="shared" si="0"/>
        <v>12769</v>
      </c>
      <c r="O15" s="9">
        <f t="shared" si="1"/>
        <v>595746450</v>
      </c>
      <c r="P15" s="9">
        <f t="shared" si="2"/>
        <v>531997582</v>
      </c>
      <c r="Q15" s="9">
        <f t="shared" si="3"/>
        <v>28928693</v>
      </c>
      <c r="R15" s="9">
        <f t="shared" si="4"/>
        <v>33195086</v>
      </c>
      <c r="S15" s="9">
        <f t="shared" si="5"/>
        <v>1625089</v>
      </c>
      <c r="T15" s="8">
        <v>2</v>
      </c>
      <c r="U15" s="9">
        <v>336460</v>
      </c>
      <c r="V15" s="9">
        <v>302810</v>
      </c>
      <c r="W15" s="9">
        <v>580</v>
      </c>
      <c r="X15" s="9">
        <v>33070</v>
      </c>
      <c r="Y15" s="9">
        <v>0</v>
      </c>
      <c r="Z15" s="9">
        <v>1124</v>
      </c>
      <c r="AA15" s="9">
        <v>16636100</v>
      </c>
      <c r="AB15" s="9">
        <v>14813194</v>
      </c>
      <c r="AC15" s="9">
        <v>45505</v>
      </c>
      <c r="AD15" s="9">
        <v>1777401</v>
      </c>
      <c r="AE15" s="9">
        <v>0</v>
      </c>
      <c r="AF15" s="9">
        <f t="shared" si="6"/>
        <v>1126</v>
      </c>
      <c r="AG15" s="9">
        <f t="shared" si="7"/>
        <v>16972560</v>
      </c>
      <c r="AH15" s="9">
        <f t="shared" si="8"/>
        <v>15116004</v>
      </c>
      <c r="AI15" s="9">
        <f t="shared" si="9"/>
        <v>46085</v>
      </c>
      <c r="AJ15" s="9">
        <f t="shared" si="10"/>
        <v>1810471</v>
      </c>
      <c r="AK15" s="9">
        <f t="shared" si="11"/>
        <v>0</v>
      </c>
      <c r="AL15" s="8">
        <f t="shared" si="12"/>
        <v>13895</v>
      </c>
      <c r="AM15" s="9">
        <f t="shared" si="13"/>
        <v>612719010</v>
      </c>
      <c r="AN15" s="9">
        <f t="shared" si="14"/>
        <v>547113586</v>
      </c>
      <c r="AO15" s="9">
        <f t="shared" si="15"/>
        <v>28974778</v>
      </c>
      <c r="AP15" s="9">
        <f t="shared" si="16"/>
        <v>35005557</v>
      </c>
      <c r="AQ15" s="9">
        <f t="shared" si="17"/>
        <v>1625089</v>
      </c>
      <c r="AR15" s="9">
        <v>9689</v>
      </c>
      <c r="AS15" s="9">
        <v>128918160</v>
      </c>
      <c r="AT15" s="9">
        <v>114462634</v>
      </c>
      <c r="AU15" s="9">
        <v>643507</v>
      </c>
      <c r="AV15" s="9">
        <v>13591799</v>
      </c>
      <c r="AW15" s="9">
        <v>220220</v>
      </c>
      <c r="AX15" s="9">
        <f t="shared" si="18"/>
        <v>23584</v>
      </c>
      <c r="AY15" s="9">
        <f t="shared" si="19"/>
        <v>741637170</v>
      </c>
      <c r="AZ15" s="9">
        <f t="shared" si="20"/>
        <v>661576220</v>
      </c>
      <c r="BA15" s="9">
        <f t="shared" si="21"/>
        <v>29618285</v>
      </c>
      <c r="BB15" s="9">
        <f t="shared" si="22"/>
        <v>48597356</v>
      </c>
      <c r="BC15" s="9">
        <f t="shared" si="23"/>
        <v>1845309</v>
      </c>
      <c r="BD15" s="8">
        <v>754</v>
      </c>
      <c r="BE15" s="9">
        <v>26238270</v>
      </c>
      <c r="BF15" s="9">
        <v>16419900</v>
      </c>
      <c r="BG15" s="9">
        <v>0</v>
      </c>
      <c r="BH15" s="9">
        <v>9818370</v>
      </c>
      <c r="BI15" s="9">
        <v>0</v>
      </c>
      <c r="BJ15" s="9">
        <v>2</v>
      </c>
      <c r="BK15" s="9">
        <v>4090</v>
      </c>
      <c r="BL15" s="9">
        <v>2830</v>
      </c>
      <c r="BM15" s="9">
        <v>0</v>
      </c>
      <c r="BN15" s="9">
        <v>1260</v>
      </c>
      <c r="BO15" s="9">
        <v>0</v>
      </c>
      <c r="BP15" s="9">
        <f t="shared" si="24"/>
        <v>756</v>
      </c>
      <c r="BQ15" s="9">
        <f t="shared" si="25"/>
        <v>26242360</v>
      </c>
      <c r="BR15" s="9">
        <f t="shared" si="26"/>
        <v>16422730</v>
      </c>
      <c r="BS15" s="9">
        <f t="shared" si="27"/>
        <v>0</v>
      </c>
      <c r="BT15" s="9">
        <f t="shared" si="28"/>
        <v>9819630</v>
      </c>
      <c r="BU15" s="9">
        <f t="shared" si="29"/>
        <v>0</v>
      </c>
      <c r="BV15" s="8">
        <v>10</v>
      </c>
      <c r="BW15" s="9">
        <v>697060</v>
      </c>
      <c r="BX15" s="9">
        <v>627354</v>
      </c>
      <c r="BY15" s="9">
        <v>11286</v>
      </c>
      <c r="BZ15" s="9">
        <v>41515</v>
      </c>
      <c r="CA15" s="9">
        <v>16905</v>
      </c>
      <c r="CB15" s="9">
        <f t="shared" si="30"/>
        <v>23594</v>
      </c>
      <c r="CC15" s="9">
        <f t="shared" si="31"/>
        <v>768576590</v>
      </c>
      <c r="CD15" s="9">
        <f t="shared" si="32"/>
        <v>678626304</v>
      </c>
      <c r="CE15" s="9">
        <f t="shared" si="33"/>
        <v>29629571</v>
      </c>
      <c r="CF15" s="9">
        <f t="shared" si="34"/>
        <v>58458501</v>
      </c>
      <c r="CG15" s="9">
        <f t="shared" si="35"/>
        <v>1862214</v>
      </c>
      <c r="CH15" s="6"/>
      <c r="CI15" s="6"/>
      <c r="CJ15" s="6"/>
      <c r="CK15" s="6"/>
      <c r="CL15" s="6"/>
      <c r="CM15" s="6"/>
      <c r="CN15" s="18">
        <v>16</v>
      </c>
      <c r="CO15" s="9">
        <v>66410</v>
      </c>
      <c r="CP15" s="9">
        <v>59768</v>
      </c>
      <c r="CQ15" s="9">
        <v>0</v>
      </c>
      <c r="CR15" s="9">
        <v>6642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8">
        <f t="shared" si="36"/>
        <v>16</v>
      </c>
      <c r="DG15" s="9">
        <f t="shared" si="37"/>
        <v>66410</v>
      </c>
      <c r="DH15" s="9">
        <f t="shared" si="38"/>
        <v>59768</v>
      </c>
      <c r="DI15" s="9">
        <f t="shared" si="39"/>
        <v>0</v>
      </c>
      <c r="DJ15" s="9">
        <f t="shared" si="40"/>
        <v>6642</v>
      </c>
      <c r="DK15" s="9">
        <f t="shared" si="41"/>
        <v>0</v>
      </c>
      <c r="DL15" s="9">
        <f t="shared" si="42"/>
        <v>23610</v>
      </c>
      <c r="DM15" s="9">
        <f t="shared" si="43"/>
        <v>768643000</v>
      </c>
      <c r="DN15" s="9">
        <f t="shared" si="44"/>
        <v>678686072</v>
      </c>
      <c r="DO15" s="9">
        <f t="shared" si="45"/>
        <v>29629571</v>
      </c>
      <c r="DP15" s="9">
        <f t="shared" si="46"/>
        <v>58465143</v>
      </c>
      <c r="DQ15" s="9">
        <f t="shared" si="47"/>
        <v>1862214</v>
      </c>
      <c r="DR15" s="9">
        <v>564</v>
      </c>
      <c r="DS15" s="9">
        <v>143</v>
      </c>
      <c r="DT15" s="9">
        <v>707</v>
      </c>
      <c r="DU15" s="9">
        <v>53</v>
      </c>
      <c r="DV15" s="9">
        <v>27</v>
      </c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>
        <f t="shared" si="48"/>
        <v>0</v>
      </c>
      <c r="EK15" s="9">
        <f t="shared" si="48"/>
        <v>0</v>
      </c>
      <c r="EM15" s="9">
        <f t="shared" si="49"/>
        <v>23594</v>
      </c>
      <c r="EN15" s="9">
        <f t="shared" si="49"/>
        <v>768576590</v>
      </c>
    </row>
    <row r="16" spans="1:144" s="7" customFormat="1" ht="15.95" customHeight="1" x14ac:dyDescent="0.15">
      <c r="A16" s="2" t="s">
        <v>37</v>
      </c>
      <c r="B16" s="8">
        <v>688</v>
      </c>
      <c r="C16" s="9">
        <v>401516640</v>
      </c>
      <c r="D16" s="9">
        <v>361237601</v>
      </c>
      <c r="E16" s="9">
        <v>22433689</v>
      </c>
      <c r="F16" s="9">
        <v>16846177</v>
      </c>
      <c r="G16" s="9">
        <v>999173</v>
      </c>
      <c r="H16" s="9">
        <v>8594</v>
      </c>
      <c r="I16" s="9">
        <v>95996910</v>
      </c>
      <c r="J16" s="9">
        <v>86225884</v>
      </c>
      <c r="K16" s="9">
        <v>591624</v>
      </c>
      <c r="L16" s="9">
        <v>8714194</v>
      </c>
      <c r="M16" s="9">
        <v>465208</v>
      </c>
      <c r="N16" s="9">
        <f t="shared" si="0"/>
        <v>9282</v>
      </c>
      <c r="O16" s="9">
        <f t="shared" si="1"/>
        <v>497513550</v>
      </c>
      <c r="P16" s="9">
        <f t="shared" si="2"/>
        <v>447463485</v>
      </c>
      <c r="Q16" s="9">
        <f t="shared" si="3"/>
        <v>23025313</v>
      </c>
      <c r="R16" s="9">
        <f t="shared" si="4"/>
        <v>25560371</v>
      </c>
      <c r="S16" s="9">
        <f t="shared" si="5"/>
        <v>1464381</v>
      </c>
      <c r="T16" s="8">
        <v>2</v>
      </c>
      <c r="U16" s="9">
        <v>860810</v>
      </c>
      <c r="V16" s="9">
        <v>774729</v>
      </c>
      <c r="W16" s="9">
        <v>50697</v>
      </c>
      <c r="X16" s="9">
        <v>35384</v>
      </c>
      <c r="Y16" s="9">
        <v>0</v>
      </c>
      <c r="Z16" s="9">
        <v>939</v>
      </c>
      <c r="AA16" s="9">
        <v>15156860</v>
      </c>
      <c r="AB16" s="9">
        <v>13624868</v>
      </c>
      <c r="AC16" s="9">
        <v>0</v>
      </c>
      <c r="AD16" s="9">
        <v>1531992</v>
      </c>
      <c r="AE16" s="9">
        <v>0</v>
      </c>
      <c r="AF16" s="9">
        <f t="shared" si="6"/>
        <v>941</v>
      </c>
      <c r="AG16" s="9">
        <f t="shared" si="7"/>
        <v>16017670</v>
      </c>
      <c r="AH16" s="9">
        <f t="shared" si="8"/>
        <v>14399597</v>
      </c>
      <c r="AI16" s="9">
        <f t="shared" si="9"/>
        <v>50697</v>
      </c>
      <c r="AJ16" s="9">
        <f t="shared" si="10"/>
        <v>1567376</v>
      </c>
      <c r="AK16" s="9">
        <f t="shared" si="11"/>
        <v>0</v>
      </c>
      <c r="AL16" s="8">
        <f t="shared" si="12"/>
        <v>10223</v>
      </c>
      <c r="AM16" s="9">
        <f t="shared" si="13"/>
        <v>513531220</v>
      </c>
      <c r="AN16" s="9">
        <f t="shared" si="14"/>
        <v>461863082</v>
      </c>
      <c r="AO16" s="9">
        <f t="shared" si="15"/>
        <v>23076010</v>
      </c>
      <c r="AP16" s="9">
        <f t="shared" si="16"/>
        <v>27127747</v>
      </c>
      <c r="AQ16" s="9">
        <f t="shared" si="17"/>
        <v>1464381</v>
      </c>
      <c r="AR16" s="9">
        <v>7150</v>
      </c>
      <c r="AS16" s="9">
        <v>99115790</v>
      </c>
      <c r="AT16" s="9">
        <v>88961593</v>
      </c>
      <c r="AU16" s="9">
        <v>477593</v>
      </c>
      <c r="AV16" s="9">
        <v>9481780</v>
      </c>
      <c r="AW16" s="9">
        <v>194824</v>
      </c>
      <c r="AX16" s="9">
        <f t="shared" si="18"/>
        <v>17373</v>
      </c>
      <c r="AY16" s="9">
        <f t="shared" si="19"/>
        <v>612647010</v>
      </c>
      <c r="AZ16" s="9">
        <f t="shared" si="20"/>
        <v>550824675</v>
      </c>
      <c r="BA16" s="9">
        <f t="shared" si="21"/>
        <v>23553603</v>
      </c>
      <c r="BB16" s="9">
        <f t="shared" si="22"/>
        <v>36609527</v>
      </c>
      <c r="BC16" s="9">
        <f t="shared" si="23"/>
        <v>1659205</v>
      </c>
      <c r="BD16" s="8">
        <v>672</v>
      </c>
      <c r="BE16" s="9">
        <v>24284471</v>
      </c>
      <c r="BF16" s="9">
        <v>13522091</v>
      </c>
      <c r="BG16" s="9">
        <v>0</v>
      </c>
      <c r="BH16" s="9">
        <v>10762380</v>
      </c>
      <c r="BI16" s="9">
        <v>0</v>
      </c>
      <c r="BJ16" s="9">
        <v>2</v>
      </c>
      <c r="BK16" s="9">
        <v>30540</v>
      </c>
      <c r="BL16" s="9">
        <v>20170</v>
      </c>
      <c r="BM16" s="9">
        <v>0</v>
      </c>
      <c r="BN16" s="9">
        <v>10370</v>
      </c>
      <c r="BO16" s="9">
        <v>0</v>
      </c>
      <c r="BP16" s="9">
        <f t="shared" si="24"/>
        <v>674</v>
      </c>
      <c r="BQ16" s="9">
        <f t="shared" si="25"/>
        <v>24315011</v>
      </c>
      <c r="BR16" s="9">
        <f t="shared" si="26"/>
        <v>13542261</v>
      </c>
      <c r="BS16" s="9">
        <f t="shared" si="27"/>
        <v>0</v>
      </c>
      <c r="BT16" s="9">
        <f t="shared" si="28"/>
        <v>10772750</v>
      </c>
      <c r="BU16" s="9">
        <f t="shared" si="29"/>
        <v>0</v>
      </c>
      <c r="BV16" s="8">
        <v>15</v>
      </c>
      <c r="BW16" s="9">
        <v>1371530</v>
      </c>
      <c r="BX16" s="9">
        <v>1234377</v>
      </c>
      <c r="BY16" s="9">
        <v>21848</v>
      </c>
      <c r="BZ16" s="9">
        <v>104416</v>
      </c>
      <c r="CA16" s="9">
        <v>10889</v>
      </c>
      <c r="CB16" s="9">
        <f t="shared" si="30"/>
        <v>17388</v>
      </c>
      <c r="CC16" s="9">
        <f t="shared" si="31"/>
        <v>638333551</v>
      </c>
      <c r="CD16" s="9">
        <f t="shared" si="32"/>
        <v>565601313</v>
      </c>
      <c r="CE16" s="9">
        <f t="shared" si="33"/>
        <v>23575451</v>
      </c>
      <c r="CF16" s="9">
        <f t="shared" si="34"/>
        <v>47486693</v>
      </c>
      <c r="CG16" s="9">
        <f t="shared" si="35"/>
        <v>1670094</v>
      </c>
      <c r="CH16" s="6"/>
      <c r="CI16" s="6"/>
      <c r="CJ16" s="6"/>
      <c r="CK16" s="6"/>
      <c r="CL16" s="6"/>
      <c r="CM16" s="6"/>
      <c r="CN16" s="18">
        <v>12</v>
      </c>
      <c r="CO16" s="9">
        <v>70135</v>
      </c>
      <c r="CP16" s="9">
        <v>63121</v>
      </c>
      <c r="CQ16" s="9">
        <v>0</v>
      </c>
      <c r="CR16" s="9">
        <v>7014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8">
        <f t="shared" si="36"/>
        <v>12</v>
      </c>
      <c r="DG16" s="9">
        <f t="shared" si="37"/>
        <v>70135</v>
      </c>
      <c r="DH16" s="9">
        <f t="shared" si="38"/>
        <v>63121</v>
      </c>
      <c r="DI16" s="9">
        <f t="shared" si="39"/>
        <v>0</v>
      </c>
      <c r="DJ16" s="9">
        <f t="shared" si="40"/>
        <v>7014</v>
      </c>
      <c r="DK16" s="9">
        <f t="shared" si="41"/>
        <v>0</v>
      </c>
      <c r="DL16" s="9">
        <f t="shared" si="42"/>
        <v>17400</v>
      </c>
      <c r="DM16" s="9">
        <f t="shared" si="43"/>
        <v>638403686</v>
      </c>
      <c r="DN16" s="9">
        <f t="shared" si="44"/>
        <v>565664434</v>
      </c>
      <c r="DO16" s="9">
        <f t="shared" si="45"/>
        <v>23575451</v>
      </c>
      <c r="DP16" s="9">
        <f t="shared" si="46"/>
        <v>47493707</v>
      </c>
      <c r="DQ16" s="9">
        <f t="shared" si="47"/>
        <v>1670094</v>
      </c>
      <c r="DR16" s="9">
        <v>521</v>
      </c>
      <c r="DS16" s="9">
        <v>101</v>
      </c>
      <c r="DT16" s="9">
        <v>622</v>
      </c>
      <c r="DU16" s="9">
        <v>41</v>
      </c>
      <c r="DV16" s="9">
        <v>38</v>
      </c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>
        <f t="shared" si="48"/>
        <v>0</v>
      </c>
      <c r="EK16" s="9">
        <f t="shared" si="48"/>
        <v>0</v>
      </c>
      <c r="EM16" s="9">
        <f t="shared" si="49"/>
        <v>17388</v>
      </c>
      <c r="EN16" s="9">
        <f t="shared" si="49"/>
        <v>638333551</v>
      </c>
    </row>
    <row r="17" spans="1:144" s="7" customFormat="1" ht="15.95" customHeight="1" x14ac:dyDescent="0.15">
      <c r="A17" s="2" t="s">
        <v>38</v>
      </c>
      <c r="B17" s="8">
        <v>325</v>
      </c>
      <c r="C17" s="9">
        <v>196910060</v>
      </c>
      <c r="D17" s="9">
        <v>177217000</v>
      </c>
      <c r="E17" s="9">
        <v>11587766</v>
      </c>
      <c r="F17" s="9">
        <v>7358374</v>
      </c>
      <c r="G17" s="9">
        <v>746920</v>
      </c>
      <c r="H17" s="9">
        <v>4342</v>
      </c>
      <c r="I17" s="9">
        <v>76249760</v>
      </c>
      <c r="J17" s="9">
        <v>68520664</v>
      </c>
      <c r="K17" s="9">
        <v>1036744</v>
      </c>
      <c r="L17" s="9">
        <v>6491095</v>
      </c>
      <c r="M17" s="9">
        <v>201257</v>
      </c>
      <c r="N17" s="9">
        <f t="shared" si="0"/>
        <v>4667</v>
      </c>
      <c r="O17" s="9">
        <f t="shared" si="1"/>
        <v>273159820</v>
      </c>
      <c r="P17" s="9">
        <f t="shared" si="2"/>
        <v>245737664</v>
      </c>
      <c r="Q17" s="9">
        <f t="shared" si="3"/>
        <v>12624510</v>
      </c>
      <c r="R17" s="9">
        <f t="shared" si="4"/>
        <v>13849469</v>
      </c>
      <c r="S17" s="9">
        <f t="shared" si="5"/>
        <v>948177</v>
      </c>
      <c r="T17" s="8">
        <v>2</v>
      </c>
      <c r="U17" s="9">
        <v>269860</v>
      </c>
      <c r="V17" s="9">
        <v>242869</v>
      </c>
      <c r="W17" s="9">
        <v>3951</v>
      </c>
      <c r="X17" s="9">
        <v>23040</v>
      </c>
      <c r="Y17" s="9">
        <v>0</v>
      </c>
      <c r="Z17" s="9">
        <v>353</v>
      </c>
      <c r="AA17" s="9">
        <v>5932490</v>
      </c>
      <c r="AB17" s="9">
        <v>5320123</v>
      </c>
      <c r="AC17" s="9">
        <v>0</v>
      </c>
      <c r="AD17" s="9">
        <v>612367</v>
      </c>
      <c r="AE17" s="9">
        <v>0</v>
      </c>
      <c r="AF17" s="9">
        <f t="shared" si="6"/>
        <v>355</v>
      </c>
      <c r="AG17" s="9">
        <f t="shared" si="7"/>
        <v>6202350</v>
      </c>
      <c r="AH17" s="9">
        <f t="shared" si="8"/>
        <v>5562992</v>
      </c>
      <c r="AI17" s="9">
        <f t="shared" si="9"/>
        <v>3951</v>
      </c>
      <c r="AJ17" s="9">
        <f t="shared" si="10"/>
        <v>635407</v>
      </c>
      <c r="AK17" s="9">
        <f t="shared" si="11"/>
        <v>0</v>
      </c>
      <c r="AL17" s="8">
        <f t="shared" si="12"/>
        <v>5022</v>
      </c>
      <c r="AM17" s="9">
        <f t="shared" si="13"/>
        <v>279362170</v>
      </c>
      <c r="AN17" s="9">
        <f t="shared" si="14"/>
        <v>251300656</v>
      </c>
      <c r="AO17" s="9">
        <f t="shared" si="15"/>
        <v>12628461</v>
      </c>
      <c r="AP17" s="9">
        <f t="shared" si="16"/>
        <v>14484876</v>
      </c>
      <c r="AQ17" s="9">
        <f t="shared" si="17"/>
        <v>948177</v>
      </c>
      <c r="AR17" s="9">
        <v>2126</v>
      </c>
      <c r="AS17" s="9">
        <v>31463370</v>
      </c>
      <c r="AT17" s="9">
        <v>28155493</v>
      </c>
      <c r="AU17" s="9">
        <v>543975</v>
      </c>
      <c r="AV17" s="9">
        <v>2533392</v>
      </c>
      <c r="AW17" s="9">
        <v>230510</v>
      </c>
      <c r="AX17" s="9">
        <f t="shared" si="18"/>
        <v>7148</v>
      </c>
      <c r="AY17" s="9">
        <f t="shared" si="19"/>
        <v>310825540</v>
      </c>
      <c r="AZ17" s="9">
        <f t="shared" si="20"/>
        <v>279456149</v>
      </c>
      <c r="BA17" s="9">
        <f t="shared" si="21"/>
        <v>13172436</v>
      </c>
      <c r="BB17" s="9">
        <f t="shared" si="22"/>
        <v>17018268</v>
      </c>
      <c r="BC17" s="9">
        <f t="shared" si="23"/>
        <v>1178687</v>
      </c>
      <c r="BD17" s="8">
        <v>319</v>
      </c>
      <c r="BE17" s="9">
        <v>10264507</v>
      </c>
      <c r="BF17" s="9">
        <v>6389867</v>
      </c>
      <c r="BG17" s="9">
        <v>0</v>
      </c>
      <c r="BH17" s="9">
        <v>3871420</v>
      </c>
      <c r="BI17" s="9">
        <v>3220</v>
      </c>
      <c r="BJ17" s="9">
        <v>2</v>
      </c>
      <c r="BK17" s="9">
        <v>8670</v>
      </c>
      <c r="BL17" s="9">
        <v>7150</v>
      </c>
      <c r="BM17" s="9">
        <v>0</v>
      </c>
      <c r="BN17" s="9">
        <v>1520</v>
      </c>
      <c r="BO17" s="9">
        <v>0</v>
      </c>
      <c r="BP17" s="9">
        <f t="shared" si="24"/>
        <v>321</v>
      </c>
      <c r="BQ17" s="9">
        <f t="shared" si="25"/>
        <v>10273177</v>
      </c>
      <c r="BR17" s="9">
        <f t="shared" si="26"/>
        <v>6397017</v>
      </c>
      <c r="BS17" s="9">
        <f t="shared" si="27"/>
        <v>0</v>
      </c>
      <c r="BT17" s="9">
        <f t="shared" si="28"/>
        <v>3872940</v>
      </c>
      <c r="BU17" s="9">
        <f t="shared" si="29"/>
        <v>3220</v>
      </c>
      <c r="BV17" s="8">
        <v>12</v>
      </c>
      <c r="BW17" s="9">
        <v>1022410</v>
      </c>
      <c r="BX17" s="9">
        <v>920169</v>
      </c>
      <c r="BY17" s="9">
        <v>32790</v>
      </c>
      <c r="BZ17" s="9">
        <v>69451</v>
      </c>
      <c r="CA17" s="9">
        <v>0</v>
      </c>
      <c r="CB17" s="9">
        <f t="shared" si="30"/>
        <v>7160</v>
      </c>
      <c r="CC17" s="9">
        <f t="shared" si="31"/>
        <v>322121127</v>
      </c>
      <c r="CD17" s="9">
        <f t="shared" si="32"/>
        <v>286773335</v>
      </c>
      <c r="CE17" s="9">
        <f t="shared" si="33"/>
        <v>13205226</v>
      </c>
      <c r="CF17" s="9">
        <f t="shared" si="34"/>
        <v>20960659</v>
      </c>
      <c r="CG17" s="9">
        <f t="shared" si="35"/>
        <v>1181907</v>
      </c>
      <c r="CH17" s="6"/>
      <c r="CI17" s="6"/>
      <c r="CJ17" s="6"/>
      <c r="CK17" s="6"/>
      <c r="CL17" s="6"/>
      <c r="CM17" s="6"/>
      <c r="CN17" s="18">
        <v>6</v>
      </c>
      <c r="CO17" s="9">
        <v>24009</v>
      </c>
      <c r="CP17" s="9">
        <v>21606</v>
      </c>
      <c r="CQ17" s="9">
        <v>0</v>
      </c>
      <c r="CR17" s="9">
        <v>2403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8">
        <f t="shared" si="36"/>
        <v>6</v>
      </c>
      <c r="DG17" s="9">
        <f t="shared" si="37"/>
        <v>24009</v>
      </c>
      <c r="DH17" s="9">
        <f t="shared" si="38"/>
        <v>21606</v>
      </c>
      <c r="DI17" s="9">
        <f t="shared" si="39"/>
        <v>0</v>
      </c>
      <c r="DJ17" s="9">
        <f t="shared" si="40"/>
        <v>2403</v>
      </c>
      <c r="DK17" s="9">
        <f t="shared" si="41"/>
        <v>0</v>
      </c>
      <c r="DL17" s="9">
        <f t="shared" si="42"/>
        <v>7166</v>
      </c>
      <c r="DM17" s="9">
        <f t="shared" si="43"/>
        <v>322145136</v>
      </c>
      <c r="DN17" s="9">
        <f t="shared" si="44"/>
        <v>286794941</v>
      </c>
      <c r="DO17" s="9">
        <f t="shared" si="45"/>
        <v>13205226</v>
      </c>
      <c r="DP17" s="9">
        <f t="shared" si="46"/>
        <v>20963062</v>
      </c>
      <c r="DQ17" s="9">
        <f t="shared" si="47"/>
        <v>1181907</v>
      </c>
      <c r="DR17" s="9">
        <v>252</v>
      </c>
      <c r="DS17" s="9">
        <v>101</v>
      </c>
      <c r="DT17" s="9">
        <v>353</v>
      </c>
      <c r="DU17" s="9">
        <v>42</v>
      </c>
      <c r="DV17" s="9">
        <v>2</v>
      </c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>
        <f t="shared" si="48"/>
        <v>0</v>
      </c>
      <c r="EK17" s="9">
        <f t="shared" si="48"/>
        <v>0</v>
      </c>
      <c r="EM17" s="9">
        <f t="shared" si="49"/>
        <v>7160</v>
      </c>
      <c r="EN17" s="9">
        <f t="shared" si="49"/>
        <v>322121127</v>
      </c>
    </row>
    <row r="18" spans="1:144" s="7" customFormat="1" ht="15.95" customHeight="1" x14ac:dyDescent="0.15">
      <c r="A18" s="2" t="s">
        <v>39</v>
      </c>
      <c r="B18" s="8">
        <v>1660</v>
      </c>
      <c r="C18" s="9">
        <v>917384260</v>
      </c>
      <c r="D18" s="9">
        <v>822467730</v>
      </c>
      <c r="E18" s="9">
        <v>57586785</v>
      </c>
      <c r="F18" s="9">
        <v>34693235</v>
      </c>
      <c r="G18" s="9">
        <v>2636510</v>
      </c>
      <c r="H18" s="9">
        <v>20269</v>
      </c>
      <c r="I18" s="9">
        <v>342289690</v>
      </c>
      <c r="J18" s="9">
        <v>306910721</v>
      </c>
      <c r="K18" s="9">
        <v>6735395</v>
      </c>
      <c r="L18" s="9">
        <v>24955458</v>
      </c>
      <c r="M18" s="9">
        <v>3688116</v>
      </c>
      <c r="N18" s="9">
        <f t="shared" si="0"/>
        <v>21929</v>
      </c>
      <c r="O18" s="9">
        <f t="shared" si="1"/>
        <v>1259673950</v>
      </c>
      <c r="P18" s="9">
        <f t="shared" si="2"/>
        <v>1129378451</v>
      </c>
      <c r="Q18" s="9">
        <f t="shared" si="3"/>
        <v>64322180</v>
      </c>
      <c r="R18" s="9">
        <f t="shared" si="4"/>
        <v>59648693</v>
      </c>
      <c r="S18" s="9">
        <f t="shared" si="5"/>
        <v>6324626</v>
      </c>
      <c r="T18" s="8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2033</v>
      </c>
      <c r="AA18" s="9">
        <v>27876350</v>
      </c>
      <c r="AB18" s="9">
        <v>24943803</v>
      </c>
      <c r="AC18" s="9">
        <v>44534</v>
      </c>
      <c r="AD18" s="9">
        <v>2888013</v>
      </c>
      <c r="AE18" s="9">
        <v>0</v>
      </c>
      <c r="AF18" s="9">
        <f t="shared" si="6"/>
        <v>2033</v>
      </c>
      <c r="AG18" s="9">
        <f t="shared" si="7"/>
        <v>27876350</v>
      </c>
      <c r="AH18" s="9">
        <f t="shared" si="8"/>
        <v>24943803</v>
      </c>
      <c r="AI18" s="9">
        <f t="shared" si="9"/>
        <v>44534</v>
      </c>
      <c r="AJ18" s="9">
        <f t="shared" si="10"/>
        <v>2888013</v>
      </c>
      <c r="AK18" s="9">
        <f t="shared" si="11"/>
        <v>0</v>
      </c>
      <c r="AL18" s="8">
        <f t="shared" si="12"/>
        <v>23962</v>
      </c>
      <c r="AM18" s="9">
        <f t="shared" si="13"/>
        <v>1287550300</v>
      </c>
      <c r="AN18" s="9">
        <f t="shared" si="14"/>
        <v>1154322254</v>
      </c>
      <c r="AO18" s="9">
        <f t="shared" si="15"/>
        <v>64366714</v>
      </c>
      <c r="AP18" s="9">
        <f t="shared" si="16"/>
        <v>62536706</v>
      </c>
      <c r="AQ18" s="9">
        <f t="shared" si="17"/>
        <v>6324626</v>
      </c>
      <c r="AR18" s="9">
        <v>13835</v>
      </c>
      <c r="AS18" s="9">
        <v>185085160</v>
      </c>
      <c r="AT18" s="9">
        <v>165711505</v>
      </c>
      <c r="AU18" s="9">
        <v>1071211</v>
      </c>
      <c r="AV18" s="9">
        <v>17542773</v>
      </c>
      <c r="AW18" s="9">
        <v>759671</v>
      </c>
      <c r="AX18" s="9">
        <f t="shared" si="18"/>
        <v>37797</v>
      </c>
      <c r="AY18" s="9">
        <f t="shared" si="19"/>
        <v>1472635460</v>
      </c>
      <c r="AZ18" s="9">
        <f t="shared" si="20"/>
        <v>1320033759</v>
      </c>
      <c r="BA18" s="9">
        <f t="shared" si="21"/>
        <v>65437925</v>
      </c>
      <c r="BB18" s="9">
        <f t="shared" si="22"/>
        <v>80079479</v>
      </c>
      <c r="BC18" s="9">
        <f t="shared" si="23"/>
        <v>7084297</v>
      </c>
      <c r="BD18" s="8">
        <v>1619</v>
      </c>
      <c r="BE18" s="9">
        <v>59580990</v>
      </c>
      <c r="BF18" s="9">
        <v>37912090</v>
      </c>
      <c r="BG18" s="9">
        <v>0</v>
      </c>
      <c r="BH18" s="9">
        <v>21594940</v>
      </c>
      <c r="BI18" s="9">
        <v>73960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f t="shared" si="24"/>
        <v>1619</v>
      </c>
      <c r="BQ18" s="9">
        <f t="shared" si="25"/>
        <v>59580990</v>
      </c>
      <c r="BR18" s="9">
        <f t="shared" si="26"/>
        <v>37912090</v>
      </c>
      <c r="BS18" s="9">
        <f t="shared" si="27"/>
        <v>0</v>
      </c>
      <c r="BT18" s="9">
        <f t="shared" si="28"/>
        <v>21594940</v>
      </c>
      <c r="BU18" s="9">
        <f t="shared" si="29"/>
        <v>73960</v>
      </c>
      <c r="BV18" s="8">
        <v>19</v>
      </c>
      <c r="BW18" s="9">
        <v>1850930</v>
      </c>
      <c r="BX18" s="9">
        <v>1665837</v>
      </c>
      <c r="BY18" s="9">
        <v>45499</v>
      </c>
      <c r="BZ18" s="9">
        <v>75557</v>
      </c>
      <c r="CA18" s="9">
        <v>64037</v>
      </c>
      <c r="CB18" s="9">
        <f t="shared" si="30"/>
        <v>37816</v>
      </c>
      <c r="CC18" s="9">
        <f t="shared" si="31"/>
        <v>1534067380</v>
      </c>
      <c r="CD18" s="9">
        <f t="shared" si="32"/>
        <v>1359611686</v>
      </c>
      <c r="CE18" s="9">
        <f t="shared" si="33"/>
        <v>65483424</v>
      </c>
      <c r="CF18" s="9">
        <f t="shared" si="34"/>
        <v>101749976</v>
      </c>
      <c r="CG18" s="9">
        <f t="shared" si="35"/>
        <v>7222294</v>
      </c>
      <c r="CH18" s="6"/>
      <c r="CI18" s="6"/>
      <c r="CJ18" s="6"/>
      <c r="CK18" s="6"/>
      <c r="CL18" s="6"/>
      <c r="CM18" s="6"/>
      <c r="CN18" s="18">
        <v>99</v>
      </c>
      <c r="CO18" s="9">
        <v>484246</v>
      </c>
      <c r="CP18" s="9">
        <v>432592</v>
      </c>
      <c r="CQ18" s="9">
        <v>0</v>
      </c>
      <c r="CR18" s="9">
        <v>51654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8">
        <f t="shared" si="36"/>
        <v>99</v>
      </c>
      <c r="DG18" s="9">
        <f t="shared" si="37"/>
        <v>484246</v>
      </c>
      <c r="DH18" s="9">
        <f t="shared" si="38"/>
        <v>432592</v>
      </c>
      <c r="DI18" s="9">
        <f t="shared" si="39"/>
        <v>0</v>
      </c>
      <c r="DJ18" s="9">
        <f t="shared" si="40"/>
        <v>51654</v>
      </c>
      <c r="DK18" s="9">
        <f t="shared" si="41"/>
        <v>0</v>
      </c>
      <c r="DL18" s="9">
        <f t="shared" si="42"/>
        <v>37915</v>
      </c>
      <c r="DM18" s="9">
        <f t="shared" si="43"/>
        <v>1534551626</v>
      </c>
      <c r="DN18" s="9">
        <f t="shared" si="44"/>
        <v>1360044278</v>
      </c>
      <c r="DO18" s="9">
        <f t="shared" si="45"/>
        <v>65483424</v>
      </c>
      <c r="DP18" s="9">
        <f t="shared" si="46"/>
        <v>101801630</v>
      </c>
      <c r="DQ18" s="9">
        <f t="shared" si="47"/>
        <v>7222294</v>
      </c>
      <c r="DR18" s="9">
        <v>1230</v>
      </c>
      <c r="DS18" s="9">
        <v>435</v>
      </c>
      <c r="DT18" s="9">
        <v>1665</v>
      </c>
      <c r="DU18" s="9">
        <v>257</v>
      </c>
      <c r="DV18" s="9">
        <v>14</v>
      </c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>
        <f t="shared" si="48"/>
        <v>0</v>
      </c>
      <c r="EK18" s="9">
        <f t="shared" si="48"/>
        <v>0</v>
      </c>
      <c r="EM18" s="9">
        <f t="shared" si="49"/>
        <v>37816</v>
      </c>
      <c r="EN18" s="9">
        <f t="shared" si="49"/>
        <v>1534067380</v>
      </c>
    </row>
    <row r="19" spans="1:144" s="7" customFormat="1" ht="15.95" customHeight="1" x14ac:dyDescent="0.15">
      <c r="A19" s="2" t="s">
        <v>40</v>
      </c>
      <c r="B19" s="8">
        <v>2453</v>
      </c>
      <c r="C19" s="9">
        <v>1305171890</v>
      </c>
      <c r="D19" s="9">
        <v>1171796284</v>
      </c>
      <c r="E19" s="9">
        <v>77081252</v>
      </c>
      <c r="F19" s="9">
        <v>51239394</v>
      </c>
      <c r="G19" s="9">
        <v>5054960</v>
      </c>
      <c r="H19" s="9">
        <v>26647</v>
      </c>
      <c r="I19" s="9">
        <v>500726200</v>
      </c>
      <c r="J19" s="9">
        <v>447038042</v>
      </c>
      <c r="K19" s="9">
        <v>11912787</v>
      </c>
      <c r="L19" s="9">
        <v>32364263</v>
      </c>
      <c r="M19" s="9">
        <v>9411108</v>
      </c>
      <c r="N19" s="9">
        <f t="shared" si="0"/>
        <v>29100</v>
      </c>
      <c r="O19" s="9">
        <f t="shared" si="1"/>
        <v>1805898090</v>
      </c>
      <c r="P19" s="9">
        <f t="shared" si="2"/>
        <v>1618834326</v>
      </c>
      <c r="Q19" s="9">
        <f t="shared" si="3"/>
        <v>88994039</v>
      </c>
      <c r="R19" s="9">
        <f t="shared" si="4"/>
        <v>83603657</v>
      </c>
      <c r="S19" s="9">
        <f t="shared" si="5"/>
        <v>14466068</v>
      </c>
      <c r="T19" s="8">
        <v>8</v>
      </c>
      <c r="U19" s="9">
        <v>931870</v>
      </c>
      <c r="V19" s="9">
        <v>838689</v>
      </c>
      <c r="W19" s="9">
        <v>3737</v>
      </c>
      <c r="X19" s="9">
        <v>89444</v>
      </c>
      <c r="Y19" s="9">
        <v>0</v>
      </c>
      <c r="Z19" s="9">
        <v>2139</v>
      </c>
      <c r="AA19" s="9">
        <v>32151110</v>
      </c>
      <c r="AB19" s="9">
        <v>28823063</v>
      </c>
      <c r="AC19" s="9">
        <v>14347</v>
      </c>
      <c r="AD19" s="9">
        <v>3313700</v>
      </c>
      <c r="AE19" s="9">
        <v>0</v>
      </c>
      <c r="AF19" s="9">
        <f t="shared" si="6"/>
        <v>2147</v>
      </c>
      <c r="AG19" s="9">
        <f t="shared" si="7"/>
        <v>33082980</v>
      </c>
      <c r="AH19" s="9">
        <f t="shared" si="8"/>
        <v>29661752</v>
      </c>
      <c r="AI19" s="9">
        <f t="shared" si="9"/>
        <v>18084</v>
      </c>
      <c r="AJ19" s="9">
        <f t="shared" si="10"/>
        <v>3403144</v>
      </c>
      <c r="AK19" s="9">
        <f t="shared" si="11"/>
        <v>0</v>
      </c>
      <c r="AL19" s="8">
        <f t="shared" si="12"/>
        <v>31247</v>
      </c>
      <c r="AM19" s="9">
        <f t="shared" si="13"/>
        <v>1838981070</v>
      </c>
      <c r="AN19" s="9">
        <f t="shared" si="14"/>
        <v>1648496078</v>
      </c>
      <c r="AO19" s="9">
        <f t="shared" si="15"/>
        <v>89012123</v>
      </c>
      <c r="AP19" s="9">
        <f t="shared" si="16"/>
        <v>87006801</v>
      </c>
      <c r="AQ19" s="9">
        <f t="shared" si="17"/>
        <v>14466068</v>
      </c>
      <c r="AR19" s="9">
        <v>20781</v>
      </c>
      <c r="AS19" s="9">
        <v>292784060</v>
      </c>
      <c r="AT19" s="9">
        <v>262128526</v>
      </c>
      <c r="AU19" s="9">
        <v>1021921</v>
      </c>
      <c r="AV19" s="9">
        <v>28603953</v>
      </c>
      <c r="AW19" s="9">
        <v>1029660</v>
      </c>
      <c r="AX19" s="9">
        <f t="shared" si="18"/>
        <v>52028</v>
      </c>
      <c r="AY19" s="9">
        <f t="shared" si="19"/>
        <v>2131765130</v>
      </c>
      <c r="AZ19" s="9">
        <f t="shared" si="20"/>
        <v>1910624604</v>
      </c>
      <c r="BA19" s="9">
        <f t="shared" si="21"/>
        <v>90034044</v>
      </c>
      <c r="BB19" s="9">
        <f t="shared" si="22"/>
        <v>115610754</v>
      </c>
      <c r="BC19" s="9">
        <f t="shared" si="23"/>
        <v>15495728</v>
      </c>
      <c r="BD19" s="8">
        <v>2401</v>
      </c>
      <c r="BE19" s="9">
        <v>97127068</v>
      </c>
      <c r="BF19" s="9">
        <v>62193668</v>
      </c>
      <c r="BG19" s="9">
        <v>0</v>
      </c>
      <c r="BH19" s="9">
        <v>34922400</v>
      </c>
      <c r="BI19" s="9">
        <v>11000</v>
      </c>
      <c r="BJ19" s="9">
        <v>8</v>
      </c>
      <c r="BK19" s="9">
        <v>13264</v>
      </c>
      <c r="BL19" s="9">
        <v>8714</v>
      </c>
      <c r="BM19" s="9">
        <v>0</v>
      </c>
      <c r="BN19" s="9">
        <v>4550</v>
      </c>
      <c r="BO19" s="9">
        <v>0</v>
      </c>
      <c r="BP19" s="9">
        <f t="shared" si="24"/>
        <v>2409</v>
      </c>
      <c r="BQ19" s="9">
        <f t="shared" si="25"/>
        <v>97140332</v>
      </c>
      <c r="BR19" s="9">
        <f t="shared" si="26"/>
        <v>62202382</v>
      </c>
      <c r="BS19" s="9">
        <f t="shared" si="27"/>
        <v>0</v>
      </c>
      <c r="BT19" s="9">
        <f t="shared" si="28"/>
        <v>34926950</v>
      </c>
      <c r="BU19" s="9">
        <f t="shared" si="29"/>
        <v>11000</v>
      </c>
      <c r="BV19" s="8">
        <v>53</v>
      </c>
      <c r="BW19" s="9">
        <v>7119430</v>
      </c>
      <c r="BX19" s="9">
        <v>6407487</v>
      </c>
      <c r="BY19" s="9">
        <v>263089</v>
      </c>
      <c r="BZ19" s="9">
        <v>448854</v>
      </c>
      <c r="CA19" s="9">
        <v>0</v>
      </c>
      <c r="CB19" s="9">
        <f t="shared" si="30"/>
        <v>52081</v>
      </c>
      <c r="CC19" s="9">
        <f t="shared" si="31"/>
        <v>2236024892</v>
      </c>
      <c r="CD19" s="9">
        <f t="shared" si="32"/>
        <v>1979234473</v>
      </c>
      <c r="CE19" s="9">
        <f t="shared" si="33"/>
        <v>90297133</v>
      </c>
      <c r="CF19" s="9">
        <f t="shared" si="34"/>
        <v>150986558</v>
      </c>
      <c r="CG19" s="9">
        <f t="shared" si="35"/>
        <v>15506728</v>
      </c>
      <c r="CH19" s="6"/>
      <c r="CI19" s="6"/>
      <c r="CJ19" s="6"/>
      <c r="CK19" s="6"/>
      <c r="CL19" s="6"/>
      <c r="CM19" s="6"/>
      <c r="CN19" s="18">
        <v>166</v>
      </c>
      <c r="CO19" s="9">
        <v>1033972</v>
      </c>
      <c r="CP19" s="9">
        <v>920065</v>
      </c>
      <c r="CQ19" s="9">
        <v>0</v>
      </c>
      <c r="CR19" s="9">
        <v>113907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8">
        <f t="shared" si="36"/>
        <v>166</v>
      </c>
      <c r="DG19" s="9">
        <f t="shared" si="37"/>
        <v>1033972</v>
      </c>
      <c r="DH19" s="9">
        <f t="shared" si="38"/>
        <v>920065</v>
      </c>
      <c r="DI19" s="9">
        <f t="shared" si="39"/>
        <v>0</v>
      </c>
      <c r="DJ19" s="9">
        <f t="shared" si="40"/>
        <v>113907</v>
      </c>
      <c r="DK19" s="9">
        <f t="shared" si="41"/>
        <v>0</v>
      </c>
      <c r="DL19" s="9">
        <f t="shared" si="42"/>
        <v>52247</v>
      </c>
      <c r="DM19" s="9">
        <f t="shared" si="43"/>
        <v>2237058864</v>
      </c>
      <c r="DN19" s="9">
        <f t="shared" si="44"/>
        <v>1980154538</v>
      </c>
      <c r="DO19" s="9">
        <f t="shared" si="45"/>
        <v>90297133</v>
      </c>
      <c r="DP19" s="9">
        <f t="shared" si="46"/>
        <v>151100465</v>
      </c>
      <c r="DQ19" s="9">
        <f t="shared" si="47"/>
        <v>15506728</v>
      </c>
      <c r="DR19" s="9">
        <v>1918</v>
      </c>
      <c r="DS19" s="9">
        <v>760</v>
      </c>
      <c r="DT19" s="9">
        <v>2678</v>
      </c>
      <c r="DU19" s="9">
        <v>310</v>
      </c>
      <c r="DV19" s="9">
        <v>62</v>
      </c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>
        <f t="shared" si="48"/>
        <v>0</v>
      </c>
      <c r="EK19" s="9">
        <f t="shared" si="48"/>
        <v>0</v>
      </c>
      <c r="EM19" s="9">
        <f t="shared" si="49"/>
        <v>52081</v>
      </c>
      <c r="EN19" s="9">
        <f t="shared" si="49"/>
        <v>2236024892</v>
      </c>
    </row>
    <row r="20" spans="1:144" s="7" customFormat="1" ht="15.95" customHeight="1" x14ac:dyDescent="0.15">
      <c r="A20" s="2" t="s">
        <v>41</v>
      </c>
      <c r="B20" s="8">
        <v>1130</v>
      </c>
      <c r="C20" s="9">
        <v>651431330</v>
      </c>
      <c r="D20" s="9">
        <v>580129987</v>
      </c>
      <c r="E20" s="9">
        <v>37638870</v>
      </c>
      <c r="F20" s="9">
        <v>32159680</v>
      </c>
      <c r="G20" s="9">
        <v>1502793</v>
      </c>
      <c r="H20" s="9">
        <v>16229</v>
      </c>
      <c r="I20" s="9">
        <v>251996200</v>
      </c>
      <c r="J20" s="9">
        <v>223525486</v>
      </c>
      <c r="K20" s="9">
        <v>4782132</v>
      </c>
      <c r="L20" s="9">
        <v>22268704</v>
      </c>
      <c r="M20" s="9">
        <v>1419878</v>
      </c>
      <c r="N20" s="9">
        <f t="shared" si="0"/>
        <v>17359</v>
      </c>
      <c r="O20" s="9">
        <f t="shared" si="1"/>
        <v>903427530</v>
      </c>
      <c r="P20" s="9">
        <f t="shared" si="2"/>
        <v>803655473</v>
      </c>
      <c r="Q20" s="9">
        <f t="shared" si="3"/>
        <v>42421002</v>
      </c>
      <c r="R20" s="9">
        <f t="shared" si="4"/>
        <v>54428384</v>
      </c>
      <c r="S20" s="9">
        <f t="shared" si="5"/>
        <v>2922671</v>
      </c>
      <c r="T20" s="8">
        <v>2</v>
      </c>
      <c r="U20" s="9">
        <v>406760</v>
      </c>
      <c r="V20" s="9">
        <v>366088</v>
      </c>
      <c r="W20" s="9">
        <v>4802</v>
      </c>
      <c r="X20" s="9">
        <v>35870</v>
      </c>
      <c r="Y20" s="9">
        <v>0</v>
      </c>
      <c r="Z20" s="9">
        <v>1589</v>
      </c>
      <c r="AA20" s="9">
        <v>23525220</v>
      </c>
      <c r="AB20" s="9">
        <v>20897522</v>
      </c>
      <c r="AC20" s="9">
        <v>0</v>
      </c>
      <c r="AD20" s="9">
        <v>2627698</v>
      </c>
      <c r="AE20" s="9">
        <v>0</v>
      </c>
      <c r="AF20" s="9">
        <f t="shared" si="6"/>
        <v>1591</v>
      </c>
      <c r="AG20" s="9">
        <f t="shared" si="7"/>
        <v>23931980</v>
      </c>
      <c r="AH20" s="9">
        <f t="shared" si="8"/>
        <v>21263610</v>
      </c>
      <c r="AI20" s="9">
        <f t="shared" si="9"/>
        <v>4802</v>
      </c>
      <c r="AJ20" s="9">
        <f t="shared" si="10"/>
        <v>2663568</v>
      </c>
      <c r="AK20" s="9">
        <f t="shared" si="11"/>
        <v>0</v>
      </c>
      <c r="AL20" s="8">
        <f t="shared" si="12"/>
        <v>18950</v>
      </c>
      <c r="AM20" s="9">
        <f t="shared" si="13"/>
        <v>927359510</v>
      </c>
      <c r="AN20" s="9">
        <f t="shared" si="14"/>
        <v>824919083</v>
      </c>
      <c r="AO20" s="9">
        <f t="shared" si="15"/>
        <v>42425804</v>
      </c>
      <c r="AP20" s="9">
        <f t="shared" si="16"/>
        <v>57091952</v>
      </c>
      <c r="AQ20" s="9">
        <f t="shared" si="17"/>
        <v>2922671</v>
      </c>
      <c r="AR20" s="9">
        <v>12772</v>
      </c>
      <c r="AS20" s="9">
        <v>196974480</v>
      </c>
      <c r="AT20" s="9">
        <v>174305596</v>
      </c>
      <c r="AU20" s="9">
        <v>1533690</v>
      </c>
      <c r="AV20" s="9">
        <v>19973024</v>
      </c>
      <c r="AW20" s="9">
        <v>1162170</v>
      </c>
      <c r="AX20" s="9">
        <f t="shared" si="18"/>
        <v>31722</v>
      </c>
      <c r="AY20" s="9">
        <f t="shared" si="19"/>
        <v>1124333990</v>
      </c>
      <c r="AZ20" s="9">
        <f t="shared" si="20"/>
        <v>999224679</v>
      </c>
      <c r="BA20" s="9">
        <f t="shared" si="21"/>
        <v>43959494</v>
      </c>
      <c r="BB20" s="9">
        <f t="shared" si="22"/>
        <v>77064976</v>
      </c>
      <c r="BC20" s="9">
        <f t="shared" si="23"/>
        <v>4084841</v>
      </c>
      <c r="BD20" s="8">
        <v>1085</v>
      </c>
      <c r="BE20" s="9">
        <v>37916154</v>
      </c>
      <c r="BF20" s="9">
        <v>19781404</v>
      </c>
      <c r="BG20" s="9">
        <v>0</v>
      </c>
      <c r="BH20" s="9">
        <v>18131530</v>
      </c>
      <c r="BI20" s="9">
        <v>3220</v>
      </c>
      <c r="BJ20" s="9">
        <v>2</v>
      </c>
      <c r="BK20" s="9">
        <v>7340</v>
      </c>
      <c r="BL20" s="9">
        <v>5470</v>
      </c>
      <c r="BM20" s="9">
        <v>0</v>
      </c>
      <c r="BN20" s="9">
        <v>1870</v>
      </c>
      <c r="BO20" s="9">
        <v>0</v>
      </c>
      <c r="BP20" s="9">
        <f t="shared" si="24"/>
        <v>1087</v>
      </c>
      <c r="BQ20" s="9">
        <f t="shared" si="25"/>
        <v>37923494</v>
      </c>
      <c r="BR20" s="9">
        <f t="shared" si="26"/>
        <v>19786874</v>
      </c>
      <c r="BS20" s="9">
        <f t="shared" si="27"/>
        <v>0</v>
      </c>
      <c r="BT20" s="9">
        <f t="shared" si="28"/>
        <v>18133400</v>
      </c>
      <c r="BU20" s="9">
        <f t="shared" si="29"/>
        <v>3220</v>
      </c>
      <c r="BV20" s="8">
        <v>56</v>
      </c>
      <c r="BW20" s="9">
        <v>12565320</v>
      </c>
      <c r="BX20" s="9">
        <v>11301690</v>
      </c>
      <c r="BY20" s="9">
        <v>865887</v>
      </c>
      <c r="BZ20" s="9">
        <v>361743</v>
      </c>
      <c r="CA20" s="9">
        <v>36000</v>
      </c>
      <c r="CB20" s="9">
        <f t="shared" si="30"/>
        <v>31778</v>
      </c>
      <c r="CC20" s="9">
        <f t="shared" si="31"/>
        <v>1174822804</v>
      </c>
      <c r="CD20" s="9">
        <f t="shared" si="32"/>
        <v>1030313243</v>
      </c>
      <c r="CE20" s="9">
        <f t="shared" si="33"/>
        <v>44825381</v>
      </c>
      <c r="CF20" s="9">
        <f t="shared" si="34"/>
        <v>95560119</v>
      </c>
      <c r="CG20" s="9">
        <f t="shared" si="35"/>
        <v>4124061</v>
      </c>
      <c r="CH20" s="6"/>
      <c r="CI20" s="6"/>
      <c r="CJ20" s="6"/>
      <c r="CK20" s="6"/>
      <c r="CL20" s="6"/>
      <c r="CM20" s="6"/>
      <c r="CN20" s="18">
        <v>263</v>
      </c>
      <c r="CO20" s="9">
        <v>1527999</v>
      </c>
      <c r="CP20" s="9">
        <v>1355882</v>
      </c>
      <c r="CQ20" s="9">
        <v>0</v>
      </c>
      <c r="CR20" s="9">
        <v>172117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8">
        <f t="shared" si="36"/>
        <v>263</v>
      </c>
      <c r="DG20" s="9">
        <f t="shared" si="37"/>
        <v>1527999</v>
      </c>
      <c r="DH20" s="9">
        <f t="shared" si="38"/>
        <v>1355882</v>
      </c>
      <c r="DI20" s="9">
        <f t="shared" si="39"/>
        <v>0</v>
      </c>
      <c r="DJ20" s="9">
        <f t="shared" si="40"/>
        <v>172117</v>
      </c>
      <c r="DK20" s="9">
        <f t="shared" si="41"/>
        <v>0</v>
      </c>
      <c r="DL20" s="9">
        <f t="shared" si="42"/>
        <v>32041</v>
      </c>
      <c r="DM20" s="9">
        <f t="shared" si="43"/>
        <v>1176350803</v>
      </c>
      <c r="DN20" s="9">
        <f t="shared" si="44"/>
        <v>1031669125</v>
      </c>
      <c r="DO20" s="9">
        <f t="shared" si="45"/>
        <v>44825381</v>
      </c>
      <c r="DP20" s="9">
        <f t="shared" si="46"/>
        <v>95732236</v>
      </c>
      <c r="DQ20" s="9">
        <f t="shared" si="47"/>
        <v>4124061</v>
      </c>
      <c r="DR20" s="9">
        <v>756</v>
      </c>
      <c r="DS20" s="9">
        <v>346</v>
      </c>
      <c r="DT20" s="9">
        <v>1102</v>
      </c>
      <c r="DU20" s="9">
        <v>189</v>
      </c>
      <c r="DV20" s="9">
        <v>64</v>
      </c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>
        <f t="shared" si="48"/>
        <v>0</v>
      </c>
      <c r="EK20" s="9">
        <f t="shared" si="48"/>
        <v>0</v>
      </c>
      <c r="EM20" s="9">
        <f t="shared" si="49"/>
        <v>31778</v>
      </c>
      <c r="EN20" s="9">
        <f t="shared" si="49"/>
        <v>1174822804</v>
      </c>
    </row>
    <row r="21" spans="1:144" s="7" customFormat="1" ht="15.95" customHeight="1" x14ac:dyDescent="0.15">
      <c r="A21" s="2" t="s">
        <v>42</v>
      </c>
      <c r="B21" s="8">
        <v>708</v>
      </c>
      <c r="C21" s="9">
        <v>391696180</v>
      </c>
      <c r="D21" s="9">
        <v>349087597</v>
      </c>
      <c r="E21" s="9">
        <v>20184700</v>
      </c>
      <c r="F21" s="9">
        <v>22125613</v>
      </c>
      <c r="G21" s="9">
        <v>298270</v>
      </c>
      <c r="H21" s="9">
        <v>8917</v>
      </c>
      <c r="I21" s="9">
        <v>156245140</v>
      </c>
      <c r="J21" s="9">
        <v>139135974</v>
      </c>
      <c r="K21" s="9">
        <v>3397965</v>
      </c>
      <c r="L21" s="9">
        <v>12633587</v>
      </c>
      <c r="M21" s="9">
        <v>1077614</v>
      </c>
      <c r="N21" s="9">
        <f t="shared" si="0"/>
        <v>9625</v>
      </c>
      <c r="O21" s="9">
        <f t="shared" si="1"/>
        <v>547941320</v>
      </c>
      <c r="P21" s="9">
        <f t="shared" si="2"/>
        <v>488223571</v>
      </c>
      <c r="Q21" s="9">
        <f t="shared" si="3"/>
        <v>23582665</v>
      </c>
      <c r="R21" s="9">
        <f t="shared" si="4"/>
        <v>34759200</v>
      </c>
      <c r="S21" s="9">
        <f t="shared" si="5"/>
        <v>1375884</v>
      </c>
      <c r="T21" s="8">
        <v>3</v>
      </c>
      <c r="U21" s="9">
        <v>312440</v>
      </c>
      <c r="V21" s="9">
        <v>265426</v>
      </c>
      <c r="W21" s="9">
        <v>0</v>
      </c>
      <c r="X21" s="9">
        <v>47014</v>
      </c>
      <c r="Y21" s="9">
        <v>0</v>
      </c>
      <c r="Z21" s="9">
        <v>854</v>
      </c>
      <c r="AA21" s="9">
        <v>13111330</v>
      </c>
      <c r="AB21" s="9">
        <v>11549011</v>
      </c>
      <c r="AC21" s="9">
        <v>2632</v>
      </c>
      <c r="AD21" s="9">
        <v>1559687</v>
      </c>
      <c r="AE21" s="9">
        <v>0</v>
      </c>
      <c r="AF21" s="9">
        <f t="shared" si="6"/>
        <v>857</v>
      </c>
      <c r="AG21" s="9">
        <f t="shared" si="7"/>
        <v>13423770</v>
      </c>
      <c r="AH21" s="9">
        <f t="shared" si="8"/>
        <v>11814437</v>
      </c>
      <c r="AI21" s="9">
        <f t="shared" si="9"/>
        <v>2632</v>
      </c>
      <c r="AJ21" s="9">
        <f t="shared" si="10"/>
        <v>1606701</v>
      </c>
      <c r="AK21" s="9">
        <f t="shared" si="11"/>
        <v>0</v>
      </c>
      <c r="AL21" s="8">
        <f t="shared" si="12"/>
        <v>10482</v>
      </c>
      <c r="AM21" s="9">
        <f t="shared" si="13"/>
        <v>561365090</v>
      </c>
      <c r="AN21" s="9">
        <f t="shared" si="14"/>
        <v>500038008</v>
      </c>
      <c r="AO21" s="9">
        <f t="shared" si="15"/>
        <v>23585297</v>
      </c>
      <c r="AP21" s="9">
        <f t="shared" si="16"/>
        <v>36365901</v>
      </c>
      <c r="AQ21" s="9">
        <f t="shared" si="17"/>
        <v>1375884</v>
      </c>
      <c r="AR21" s="9">
        <v>7246</v>
      </c>
      <c r="AS21" s="9">
        <v>103341550</v>
      </c>
      <c r="AT21" s="9">
        <v>91775527</v>
      </c>
      <c r="AU21" s="9">
        <v>189872</v>
      </c>
      <c r="AV21" s="9">
        <v>10829328</v>
      </c>
      <c r="AW21" s="9">
        <v>546823</v>
      </c>
      <c r="AX21" s="9">
        <f t="shared" si="18"/>
        <v>17728</v>
      </c>
      <c r="AY21" s="9">
        <f t="shared" si="19"/>
        <v>664706640</v>
      </c>
      <c r="AZ21" s="9">
        <f t="shared" si="20"/>
        <v>591813535</v>
      </c>
      <c r="BA21" s="9">
        <f t="shared" si="21"/>
        <v>23775169</v>
      </c>
      <c r="BB21" s="9">
        <f t="shared" si="22"/>
        <v>47195229</v>
      </c>
      <c r="BC21" s="9">
        <f t="shared" si="23"/>
        <v>1922707</v>
      </c>
      <c r="BD21" s="8">
        <v>684</v>
      </c>
      <c r="BE21" s="9">
        <v>23028570</v>
      </c>
      <c r="BF21" s="9">
        <v>11497800</v>
      </c>
      <c r="BG21" s="9">
        <v>0</v>
      </c>
      <c r="BH21" s="9">
        <v>11530770</v>
      </c>
      <c r="BI21" s="9">
        <v>0</v>
      </c>
      <c r="BJ21" s="9">
        <v>3</v>
      </c>
      <c r="BK21" s="9">
        <v>6750</v>
      </c>
      <c r="BL21" s="9">
        <v>2650</v>
      </c>
      <c r="BM21" s="9">
        <v>0</v>
      </c>
      <c r="BN21" s="9">
        <v>4100</v>
      </c>
      <c r="BO21" s="9">
        <v>0</v>
      </c>
      <c r="BP21" s="9">
        <f t="shared" si="24"/>
        <v>687</v>
      </c>
      <c r="BQ21" s="9">
        <f t="shared" si="25"/>
        <v>23035320</v>
      </c>
      <c r="BR21" s="9">
        <f t="shared" si="26"/>
        <v>11500450</v>
      </c>
      <c r="BS21" s="9">
        <f t="shared" si="27"/>
        <v>0</v>
      </c>
      <c r="BT21" s="9">
        <f t="shared" si="28"/>
        <v>11534870</v>
      </c>
      <c r="BU21" s="9">
        <f t="shared" si="29"/>
        <v>0</v>
      </c>
      <c r="BV21" s="8">
        <v>45</v>
      </c>
      <c r="BW21" s="9">
        <v>8024920</v>
      </c>
      <c r="BX21" s="9">
        <v>7222427</v>
      </c>
      <c r="BY21" s="9">
        <v>339454</v>
      </c>
      <c r="BZ21" s="9">
        <v>365039</v>
      </c>
      <c r="CA21" s="9">
        <v>98000</v>
      </c>
      <c r="CB21" s="9">
        <f t="shared" si="30"/>
        <v>17773</v>
      </c>
      <c r="CC21" s="9">
        <f t="shared" si="31"/>
        <v>695766880</v>
      </c>
      <c r="CD21" s="9">
        <f t="shared" si="32"/>
        <v>610536412</v>
      </c>
      <c r="CE21" s="9">
        <f t="shared" si="33"/>
        <v>24114623</v>
      </c>
      <c r="CF21" s="9">
        <f t="shared" si="34"/>
        <v>59095138</v>
      </c>
      <c r="CG21" s="9">
        <f t="shared" si="35"/>
        <v>2020707</v>
      </c>
      <c r="CH21" s="6"/>
      <c r="CI21" s="6"/>
      <c r="CJ21" s="6"/>
      <c r="CK21" s="6"/>
      <c r="CL21" s="6"/>
      <c r="CM21" s="6"/>
      <c r="CN21" s="18">
        <v>177</v>
      </c>
      <c r="CO21" s="9">
        <v>1481462</v>
      </c>
      <c r="CP21" s="9">
        <v>1307420</v>
      </c>
      <c r="CQ21" s="9">
        <v>0</v>
      </c>
      <c r="CR21" s="9">
        <v>174042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8">
        <f t="shared" si="36"/>
        <v>177</v>
      </c>
      <c r="DG21" s="9">
        <f t="shared" si="37"/>
        <v>1481462</v>
      </c>
      <c r="DH21" s="9">
        <f t="shared" si="38"/>
        <v>1307420</v>
      </c>
      <c r="DI21" s="9">
        <f t="shared" si="39"/>
        <v>0</v>
      </c>
      <c r="DJ21" s="9">
        <f t="shared" si="40"/>
        <v>174042</v>
      </c>
      <c r="DK21" s="9">
        <f t="shared" si="41"/>
        <v>0</v>
      </c>
      <c r="DL21" s="9">
        <f t="shared" si="42"/>
        <v>17950</v>
      </c>
      <c r="DM21" s="9">
        <f t="shared" si="43"/>
        <v>697248342</v>
      </c>
      <c r="DN21" s="9">
        <f t="shared" si="44"/>
        <v>611843832</v>
      </c>
      <c r="DO21" s="9">
        <f t="shared" si="45"/>
        <v>24114623</v>
      </c>
      <c r="DP21" s="9">
        <f t="shared" si="46"/>
        <v>59269180</v>
      </c>
      <c r="DQ21" s="9">
        <f t="shared" si="47"/>
        <v>2020707</v>
      </c>
      <c r="DR21" s="9">
        <v>469</v>
      </c>
      <c r="DS21" s="9">
        <v>225</v>
      </c>
      <c r="DT21" s="9">
        <v>694</v>
      </c>
      <c r="DU21" s="9">
        <v>137</v>
      </c>
      <c r="DV21" s="9">
        <v>25</v>
      </c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>
        <f t="shared" si="48"/>
        <v>0</v>
      </c>
      <c r="EK21" s="9">
        <f t="shared" si="48"/>
        <v>0</v>
      </c>
      <c r="EM21" s="9">
        <f t="shared" si="49"/>
        <v>17773</v>
      </c>
      <c r="EN21" s="9">
        <f t="shared" si="49"/>
        <v>695766880</v>
      </c>
    </row>
    <row r="22" spans="1:144" s="7" customFormat="1" ht="15.95" customHeight="1" x14ac:dyDescent="0.15">
      <c r="A22" s="2" t="s">
        <v>43</v>
      </c>
      <c r="B22" s="8">
        <v>1455</v>
      </c>
      <c r="C22" s="9">
        <v>838219590</v>
      </c>
      <c r="D22" s="9">
        <v>733616574</v>
      </c>
      <c r="E22" s="9">
        <v>53454397</v>
      </c>
      <c r="F22" s="9">
        <v>49193610</v>
      </c>
      <c r="G22" s="9">
        <v>1955009</v>
      </c>
      <c r="H22" s="9">
        <v>21373</v>
      </c>
      <c r="I22" s="9">
        <v>362567090</v>
      </c>
      <c r="J22" s="9">
        <v>319630006</v>
      </c>
      <c r="K22" s="9">
        <v>6413429</v>
      </c>
      <c r="L22" s="9">
        <v>34996321</v>
      </c>
      <c r="M22" s="9">
        <v>1527241</v>
      </c>
      <c r="N22" s="9">
        <f t="shared" si="0"/>
        <v>22828</v>
      </c>
      <c r="O22" s="9">
        <f t="shared" si="1"/>
        <v>1200786680</v>
      </c>
      <c r="P22" s="9">
        <f t="shared" si="2"/>
        <v>1053246580</v>
      </c>
      <c r="Q22" s="9">
        <f t="shared" si="3"/>
        <v>59867826</v>
      </c>
      <c r="R22" s="9">
        <f t="shared" si="4"/>
        <v>84189931</v>
      </c>
      <c r="S22" s="9">
        <f t="shared" si="5"/>
        <v>3482250</v>
      </c>
      <c r="T22" s="8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2752</v>
      </c>
      <c r="AA22" s="9">
        <v>48515640</v>
      </c>
      <c r="AB22" s="9">
        <v>42803206</v>
      </c>
      <c r="AC22" s="9">
        <v>1323</v>
      </c>
      <c r="AD22" s="9">
        <v>5711111</v>
      </c>
      <c r="AE22" s="9">
        <v>0</v>
      </c>
      <c r="AF22" s="9">
        <f t="shared" si="6"/>
        <v>2752</v>
      </c>
      <c r="AG22" s="9">
        <f t="shared" si="7"/>
        <v>48515640</v>
      </c>
      <c r="AH22" s="9">
        <f t="shared" si="8"/>
        <v>42803206</v>
      </c>
      <c r="AI22" s="9">
        <f t="shared" si="9"/>
        <v>1323</v>
      </c>
      <c r="AJ22" s="9">
        <f t="shared" si="10"/>
        <v>5711111</v>
      </c>
      <c r="AK22" s="9">
        <f t="shared" si="11"/>
        <v>0</v>
      </c>
      <c r="AL22" s="8">
        <f t="shared" si="12"/>
        <v>25580</v>
      </c>
      <c r="AM22" s="9">
        <f t="shared" si="13"/>
        <v>1249302320</v>
      </c>
      <c r="AN22" s="9">
        <f t="shared" si="14"/>
        <v>1096049786</v>
      </c>
      <c r="AO22" s="9">
        <f t="shared" si="15"/>
        <v>59869149</v>
      </c>
      <c r="AP22" s="9">
        <f t="shared" si="16"/>
        <v>89901042</v>
      </c>
      <c r="AQ22" s="9">
        <f t="shared" si="17"/>
        <v>3482250</v>
      </c>
      <c r="AR22" s="9">
        <v>16811</v>
      </c>
      <c r="AS22" s="9">
        <v>236064460</v>
      </c>
      <c r="AT22" s="9">
        <v>208248524</v>
      </c>
      <c r="AU22" s="9">
        <v>675848</v>
      </c>
      <c r="AV22" s="9">
        <v>26119012</v>
      </c>
      <c r="AW22" s="9">
        <v>1021076</v>
      </c>
      <c r="AX22" s="9">
        <f t="shared" si="18"/>
        <v>42391</v>
      </c>
      <c r="AY22" s="9">
        <f t="shared" si="19"/>
        <v>1485366780</v>
      </c>
      <c r="AZ22" s="9">
        <f t="shared" si="20"/>
        <v>1304298310</v>
      </c>
      <c r="BA22" s="9">
        <f t="shared" si="21"/>
        <v>60544997</v>
      </c>
      <c r="BB22" s="9">
        <f t="shared" si="22"/>
        <v>116020054</v>
      </c>
      <c r="BC22" s="9">
        <f t="shared" si="23"/>
        <v>4503326</v>
      </c>
      <c r="BD22" s="8">
        <v>1420</v>
      </c>
      <c r="BE22" s="9">
        <v>49321730</v>
      </c>
      <c r="BF22" s="9">
        <v>23433300</v>
      </c>
      <c r="BG22" s="9">
        <v>0</v>
      </c>
      <c r="BH22" s="9">
        <v>25847490</v>
      </c>
      <c r="BI22" s="9">
        <v>40940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f t="shared" si="24"/>
        <v>1420</v>
      </c>
      <c r="BQ22" s="9">
        <f t="shared" si="25"/>
        <v>49321730</v>
      </c>
      <c r="BR22" s="9">
        <f t="shared" si="26"/>
        <v>23433300</v>
      </c>
      <c r="BS22" s="9">
        <f t="shared" si="27"/>
        <v>0</v>
      </c>
      <c r="BT22" s="9">
        <f t="shared" si="28"/>
        <v>25847490</v>
      </c>
      <c r="BU22" s="9">
        <f t="shared" si="29"/>
        <v>40940</v>
      </c>
      <c r="BV22" s="8">
        <v>164</v>
      </c>
      <c r="BW22" s="9">
        <v>28903940</v>
      </c>
      <c r="BX22" s="9">
        <v>25808656</v>
      </c>
      <c r="BY22" s="9">
        <v>1233877</v>
      </c>
      <c r="BZ22" s="9">
        <v>1450720</v>
      </c>
      <c r="CA22" s="9">
        <v>410687</v>
      </c>
      <c r="CB22" s="9">
        <f t="shared" si="30"/>
        <v>42555</v>
      </c>
      <c r="CC22" s="9">
        <f t="shared" si="31"/>
        <v>1563592450</v>
      </c>
      <c r="CD22" s="9">
        <f t="shared" si="32"/>
        <v>1353540266</v>
      </c>
      <c r="CE22" s="9">
        <f t="shared" si="33"/>
        <v>61778874</v>
      </c>
      <c r="CF22" s="9">
        <f t="shared" si="34"/>
        <v>143318264</v>
      </c>
      <c r="CG22" s="9">
        <f t="shared" si="35"/>
        <v>4954953</v>
      </c>
      <c r="CH22" s="6"/>
      <c r="CI22" s="6"/>
      <c r="CJ22" s="6"/>
      <c r="CK22" s="6"/>
      <c r="CL22" s="6"/>
      <c r="CM22" s="6"/>
      <c r="CN22" s="18">
        <v>398</v>
      </c>
      <c r="CO22" s="9">
        <v>2118593</v>
      </c>
      <c r="CP22" s="9">
        <v>1861064</v>
      </c>
      <c r="CQ22" s="9">
        <v>0</v>
      </c>
      <c r="CR22" s="9">
        <v>257529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8">
        <f t="shared" si="36"/>
        <v>398</v>
      </c>
      <c r="DG22" s="9">
        <f t="shared" si="37"/>
        <v>2118593</v>
      </c>
      <c r="DH22" s="9">
        <f t="shared" si="38"/>
        <v>1861064</v>
      </c>
      <c r="DI22" s="9">
        <f t="shared" si="39"/>
        <v>0</v>
      </c>
      <c r="DJ22" s="9">
        <f t="shared" si="40"/>
        <v>257529</v>
      </c>
      <c r="DK22" s="9">
        <f t="shared" si="41"/>
        <v>0</v>
      </c>
      <c r="DL22" s="9">
        <f t="shared" si="42"/>
        <v>42953</v>
      </c>
      <c r="DM22" s="9">
        <f t="shared" si="43"/>
        <v>1565711043</v>
      </c>
      <c r="DN22" s="9">
        <f t="shared" si="44"/>
        <v>1355401330</v>
      </c>
      <c r="DO22" s="9">
        <f t="shared" si="45"/>
        <v>61778874</v>
      </c>
      <c r="DP22" s="9">
        <f t="shared" si="46"/>
        <v>143575793</v>
      </c>
      <c r="DQ22" s="9">
        <f t="shared" si="47"/>
        <v>4954953</v>
      </c>
      <c r="DR22" s="9">
        <v>967</v>
      </c>
      <c r="DS22" s="9">
        <v>422</v>
      </c>
      <c r="DT22" s="9">
        <v>1389</v>
      </c>
      <c r="DU22" s="9">
        <v>121</v>
      </c>
      <c r="DV22" s="9">
        <v>82</v>
      </c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>
        <f t="shared" si="48"/>
        <v>0</v>
      </c>
      <c r="EK22" s="9">
        <f t="shared" si="48"/>
        <v>0</v>
      </c>
      <c r="EM22" s="9">
        <f t="shared" si="49"/>
        <v>42555</v>
      </c>
      <c r="EN22" s="9">
        <f t="shared" si="49"/>
        <v>1563592450</v>
      </c>
    </row>
    <row r="23" spans="1:144" s="7" customFormat="1" ht="15.95" customHeight="1" x14ac:dyDescent="0.15">
      <c r="A23" s="2" t="s">
        <v>44</v>
      </c>
      <c r="B23" s="8">
        <v>736</v>
      </c>
      <c r="C23" s="9">
        <v>418370120</v>
      </c>
      <c r="D23" s="9">
        <v>372924481</v>
      </c>
      <c r="E23" s="9">
        <v>23326197</v>
      </c>
      <c r="F23" s="9">
        <v>20375252</v>
      </c>
      <c r="G23" s="9">
        <v>1744190</v>
      </c>
      <c r="H23" s="9">
        <v>10044</v>
      </c>
      <c r="I23" s="9">
        <v>179421950</v>
      </c>
      <c r="J23" s="9">
        <v>160045375</v>
      </c>
      <c r="K23" s="9">
        <v>3501353</v>
      </c>
      <c r="L23" s="9">
        <v>15063308</v>
      </c>
      <c r="M23" s="9">
        <v>811914</v>
      </c>
      <c r="N23" s="9">
        <f t="shared" si="0"/>
        <v>10780</v>
      </c>
      <c r="O23" s="9">
        <f t="shared" si="1"/>
        <v>597792070</v>
      </c>
      <c r="P23" s="9">
        <f t="shared" si="2"/>
        <v>532969856</v>
      </c>
      <c r="Q23" s="9">
        <f t="shared" si="3"/>
        <v>26827550</v>
      </c>
      <c r="R23" s="9">
        <f t="shared" si="4"/>
        <v>35438560</v>
      </c>
      <c r="S23" s="9">
        <f t="shared" si="5"/>
        <v>2556104</v>
      </c>
      <c r="T23" s="8">
        <v>1</v>
      </c>
      <c r="U23" s="9">
        <v>76680</v>
      </c>
      <c r="V23" s="9">
        <v>69012</v>
      </c>
      <c r="W23" s="9">
        <v>0</v>
      </c>
      <c r="X23" s="9">
        <v>7668</v>
      </c>
      <c r="Y23" s="9">
        <v>0</v>
      </c>
      <c r="Z23" s="9">
        <v>1027</v>
      </c>
      <c r="AA23" s="9">
        <v>18616660</v>
      </c>
      <c r="AB23" s="9">
        <v>16545520</v>
      </c>
      <c r="AC23" s="9">
        <v>0</v>
      </c>
      <c r="AD23" s="9">
        <v>2053965</v>
      </c>
      <c r="AE23" s="9">
        <v>17175</v>
      </c>
      <c r="AF23" s="9">
        <f t="shared" si="6"/>
        <v>1028</v>
      </c>
      <c r="AG23" s="9">
        <f t="shared" si="7"/>
        <v>18693340</v>
      </c>
      <c r="AH23" s="9">
        <f t="shared" si="8"/>
        <v>16614532</v>
      </c>
      <c r="AI23" s="9">
        <f t="shared" si="9"/>
        <v>0</v>
      </c>
      <c r="AJ23" s="9">
        <f t="shared" si="10"/>
        <v>2061633</v>
      </c>
      <c r="AK23" s="9">
        <f t="shared" si="11"/>
        <v>17175</v>
      </c>
      <c r="AL23" s="8">
        <f t="shared" si="12"/>
        <v>11808</v>
      </c>
      <c r="AM23" s="9">
        <f t="shared" si="13"/>
        <v>616485410</v>
      </c>
      <c r="AN23" s="9">
        <f t="shared" si="14"/>
        <v>549584388</v>
      </c>
      <c r="AO23" s="9">
        <f t="shared" si="15"/>
        <v>26827550</v>
      </c>
      <c r="AP23" s="9">
        <f t="shared" si="16"/>
        <v>37500193</v>
      </c>
      <c r="AQ23" s="9">
        <f t="shared" si="17"/>
        <v>2573279</v>
      </c>
      <c r="AR23" s="9">
        <v>8115</v>
      </c>
      <c r="AS23" s="9">
        <v>138408280</v>
      </c>
      <c r="AT23" s="9">
        <v>122868110</v>
      </c>
      <c r="AU23" s="9">
        <v>398120</v>
      </c>
      <c r="AV23" s="9">
        <v>14812235</v>
      </c>
      <c r="AW23" s="9">
        <v>329815</v>
      </c>
      <c r="AX23" s="9">
        <f t="shared" si="18"/>
        <v>19923</v>
      </c>
      <c r="AY23" s="9">
        <f t="shared" si="19"/>
        <v>754893690</v>
      </c>
      <c r="AZ23" s="9">
        <f t="shared" si="20"/>
        <v>672452498</v>
      </c>
      <c r="BA23" s="9">
        <f t="shared" si="21"/>
        <v>27225670</v>
      </c>
      <c r="BB23" s="9">
        <f t="shared" si="22"/>
        <v>52312428</v>
      </c>
      <c r="BC23" s="9">
        <f t="shared" si="23"/>
        <v>2903094</v>
      </c>
      <c r="BD23" s="8">
        <v>718</v>
      </c>
      <c r="BE23" s="9">
        <v>24406866</v>
      </c>
      <c r="BF23" s="9">
        <v>14086836</v>
      </c>
      <c r="BG23" s="9">
        <v>0</v>
      </c>
      <c r="BH23" s="9">
        <v>10221380</v>
      </c>
      <c r="BI23" s="9">
        <v>98650</v>
      </c>
      <c r="BJ23" s="9">
        <v>1</v>
      </c>
      <c r="BK23" s="9">
        <v>1380</v>
      </c>
      <c r="BL23" s="9">
        <v>460</v>
      </c>
      <c r="BM23" s="9">
        <v>0</v>
      </c>
      <c r="BN23" s="9">
        <v>920</v>
      </c>
      <c r="BO23" s="9">
        <v>0</v>
      </c>
      <c r="BP23" s="9">
        <f t="shared" si="24"/>
        <v>719</v>
      </c>
      <c r="BQ23" s="9">
        <f t="shared" si="25"/>
        <v>24408246</v>
      </c>
      <c r="BR23" s="9">
        <f t="shared" si="26"/>
        <v>14087296</v>
      </c>
      <c r="BS23" s="9">
        <f t="shared" si="27"/>
        <v>0</v>
      </c>
      <c r="BT23" s="9">
        <f t="shared" si="28"/>
        <v>10222300</v>
      </c>
      <c r="BU23" s="9">
        <f t="shared" si="29"/>
        <v>98650</v>
      </c>
      <c r="BV23" s="8">
        <v>13</v>
      </c>
      <c r="BW23" s="9">
        <v>3756440</v>
      </c>
      <c r="BX23" s="9">
        <v>3380796</v>
      </c>
      <c r="BY23" s="9">
        <v>271644</v>
      </c>
      <c r="BZ23" s="9">
        <v>104000</v>
      </c>
      <c r="CA23" s="9">
        <v>0</v>
      </c>
      <c r="CB23" s="9">
        <f t="shared" si="30"/>
        <v>19936</v>
      </c>
      <c r="CC23" s="9">
        <f t="shared" si="31"/>
        <v>783058376</v>
      </c>
      <c r="CD23" s="9">
        <f t="shared" si="32"/>
        <v>689920590</v>
      </c>
      <c r="CE23" s="9">
        <f t="shared" si="33"/>
        <v>27497314</v>
      </c>
      <c r="CF23" s="9">
        <f t="shared" si="34"/>
        <v>62638728</v>
      </c>
      <c r="CG23" s="9">
        <f t="shared" si="35"/>
        <v>3001744</v>
      </c>
      <c r="CH23" s="6"/>
      <c r="CI23" s="6"/>
      <c r="CJ23" s="6"/>
      <c r="CK23" s="6"/>
      <c r="CL23" s="6"/>
      <c r="CM23" s="6"/>
      <c r="CN23" s="18">
        <v>2</v>
      </c>
      <c r="CO23" s="9">
        <v>4650</v>
      </c>
      <c r="CP23" s="9">
        <v>4185</v>
      </c>
      <c r="CQ23" s="9">
        <v>0</v>
      </c>
      <c r="CR23" s="9">
        <v>465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8">
        <f t="shared" si="36"/>
        <v>2</v>
      </c>
      <c r="DG23" s="9">
        <f t="shared" si="37"/>
        <v>4650</v>
      </c>
      <c r="DH23" s="9">
        <f t="shared" si="38"/>
        <v>4185</v>
      </c>
      <c r="DI23" s="9">
        <f t="shared" si="39"/>
        <v>0</v>
      </c>
      <c r="DJ23" s="9">
        <f t="shared" si="40"/>
        <v>465</v>
      </c>
      <c r="DK23" s="9">
        <f t="shared" si="41"/>
        <v>0</v>
      </c>
      <c r="DL23" s="9">
        <f t="shared" si="42"/>
        <v>19938</v>
      </c>
      <c r="DM23" s="9">
        <f t="shared" si="43"/>
        <v>783063026</v>
      </c>
      <c r="DN23" s="9">
        <f t="shared" si="44"/>
        <v>689924775</v>
      </c>
      <c r="DO23" s="9">
        <f t="shared" si="45"/>
        <v>27497314</v>
      </c>
      <c r="DP23" s="9">
        <f t="shared" si="46"/>
        <v>62639193</v>
      </c>
      <c r="DQ23" s="9">
        <f t="shared" si="47"/>
        <v>3001744</v>
      </c>
      <c r="DR23" s="9">
        <v>486</v>
      </c>
      <c r="DS23" s="9">
        <v>229</v>
      </c>
      <c r="DT23" s="9">
        <v>715</v>
      </c>
      <c r="DU23" s="9">
        <v>68</v>
      </c>
      <c r="DV23" s="9">
        <v>15</v>
      </c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>
        <f t="shared" si="48"/>
        <v>0</v>
      </c>
      <c r="EK23" s="9">
        <f t="shared" si="48"/>
        <v>0</v>
      </c>
      <c r="EM23" s="9">
        <f t="shared" si="49"/>
        <v>19936</v>
      </c>
      <c r="EN23" s="9">
        <f t="shared" si="49"/>
        <v>783058376</v>
      </c>
    </row>
    <row r="24" spans="1:144" s="7" customFormat="1" ht="15.95" customHeight="1" x14ac:dyDescent="0.15">
      <c r="A24" s="2" t="s">
        <v>61</v>
      </c>
      <c r="B24" s="8">
        <v>3661</v>
      </c>
      <c r="C24" s="9">
        <v>2162030230</v>
      </c>
      <c r="D24" s="9">
        <v>1907334279</v>
      </c>
      <c r="E24" s="9">
        <v>132537471</v>
      </c>
      <c r="F24" s="9">
        <v>113068725</v>
      </c>
      <c r="G24" s="9">
        <v>9089755</v>
      </c>
      <c r="H24" s="9">
        <v>54178</v>
      </c>
      <c r="I24" s="9">
        <v>991153940</v>
      </c>
      <c r="J24" s="9">
        <v>869394168</v>
      </c>
      <c r="K24" s="9">
        <v>29589821</v>
      </c>
      <c r="L24" s="9">
        <v>88792620</v>
      </c>
      <c r="M24" s="9">
        <v>3377208</v>
      </c>
      <c r="N24" s="9">
        <f t="shared" si="0"/>
        <v>57839</v>
      </c>
      <c r="O24" s="9">
        <f t="shared" si="1"/>
        <v>3153184170</v>
      </c>
      <c r="P24" s="9">
        <f t="shared" si="2"/>
        <v>2776728447</v>
      </c>
      <c r="Q24" s="9">
        <f t="shared" si="3"/>
        <v>162127292</v>
      </c>
      <c r="R24" s="9">
        <f t="shared" si="4"/>
        <v>201861345</v>
      </c>
      <c r="S24" s="9">
        <f t="shared" si="5"/>
        <v>12466963</v>
      </c>
      <c r="T24" s="8">
        <v>2</v>
      </c>
      <c r="U24" s="9">
        <v>475330</v>
      </c>
      <c r="V24" s="9">
        <v>427800</v>
      </c>
      <c r="W24" s="9">
        <v>0</v>
      </c>
      <c r="X24" s="9">
        <v>47530</v>
      </c>
      <c r="Y24" s="9">
        <v>0</v>
      </c>
      <c r="Z24" s="9">
        <v>6776</v>
      </c>
      <c r="AA24" s="9">
        <v>95050700</v>
      </c>
      <c r="AB24" s="9">
        <v>83406322</v>
      </c>
      <c r="AC24" s="9">
        <v>15420</v>
      </c>
      <c r="AD24" s="9">
        <v>11624509</v>
      </c>
      <c r="AE24" s="9">
        <v>4449</v>
      </c>
      <c r="AF24" s="9">
        <f t="shared" si="6"/>
        <v>6778</v>
      </c>
      <c r="AG24" s="9">
        <f t="shared" si="7"/>
        <v>95526030</v>
      </c>
      <c r="AH24" s="9">
        <f t="shared" si="8"/>
        <v>83834122</v>
      </c>
      <c r="AI24" s="9">
        <f t="shared" si="9"/>
        <v>15420</v>
      </c>
      <c r="AJ24" s="9">
        <f t="shared" si="10"/>
        <v>11672039</v>
      </c>
      <c r="AK24" s="9">
        <f t="shared" si="11"/>
        <v>4449</v>
      </c>
      <c r="AL24" s="8">
        <f t="shared" si="12"/>
        <v>64617</v>
      </c>
      <c r="AM24" s="9">
        <f t="shared" si="13"/>
        <v>3248710200</v>
      </c>
      <c r="AN24" s="9">
        <f t="shared" si="14"/>
        <v>2860562569</v>
      </c>
      <c r="AO24" s="9">
        <f t="shared" si="15"/>
        <v>162142712</v>
      </c>
      <c r="AP24" s="9">
        <f t="shared" si="16"/>
        <v>213533384</v>
      </c>
      <c r="AQ24" s="9">
        <f t="shared" si="17"/>
        <v>12471412</v>
      </c>
      <c r="AR24" s="9">
        <v>39101</v>
      </c>
      <c r="AS24" s="9">
        <v>529313890</v>
      </c>
      <c r="AT24" s="9">
        <v>464818586</v>
      </c>
      <c r="AU24" s="9">
        <v>3786162</v>
      </c>
      <c r="AV24" s="9">
        <v>58400150</v>
      </c>
      <c r="AW24" s="9">
        <v>2308992</v>
      </c>
      <c r="AX24" s="9">
        <f t="shared" si="18"/>
        <v>103718</v>
      </c>
      <c r="AY24" s="9">
        <f t="shared" si="19"/>
        <v>3778024090</v>
      </c>
      <c r="AZ24" s="9">
        <f t="shared" si="20"/>
        <v>3325381155</v>
      </c>
      <c r="BA24" s="9">
        <f t="shared" si="21"/>
        <v>165928874</v>
      </c>
      <c r="BB24" s="9">
        <f t="shared" si="22"/>
        <v>271933534</v>
      </c>
      <c r="BC24" s="9">
        <f t="shared" si="23"/>
        <v>14780404</v>
      </c>
      <c r="BD24" s="8">
        <v>3553</v>
      </c>
      <c r="BE24" s="9">
        <v>124597305</v>
      </c>
      <c r="BF24" s="9">
        <v>63504935</v>
      </c>
      <c r="BG24" s="9">
        <v>0</v>
      </c>
      <c r="BH24" s="9">
        <v>61092370</v>
      </c>
      <c r="BI24" s="9">
        <v>0</v>
      </c>
      <c r="BJ24" s="9">
        <v>2</v>
      </c>
      <c r="BK24" s="9">
        <v>20440</v>
      </c>
      <c r="BL24" s="9">
        <v>8340</v>
      </c>
      <c r="BM24" s="9">
        <v>0</v>
      </c>
      <c r="BN24" s="9">
        <v>12100</v>
      </c>
      <c r="BO24" s="9">
        <v>0</v>
      </c>
      <c r="BP24" s="9">
        <f t="shared" si="24"/>
        <v>3555</v>
      </c>
      <c r="BQ24" s="9">
        <f t="shared" si="25"/>
        <v>124617745</v>
      </c>
      <c r="BR24" s="9">
        <f t="shared" si="26"/>
        <v>63513275</v>
      </c>
      <c r="BS24" s="9">
        <f t="shared" si="27"/>
        <v>0</v>
      </c>
      <c r="BT24" s="9">
        <f t="shared" si="28"/>
        <v>61104470</v>
      </c>
      <c r="BU24" s="9">
        <f t="shared" si="29"/>
        <v>0</v>
      </c>
      <c r="BV24" s="8">
        <v>134</v>
      </c>
      <c r="BW24" s="9">
        <v>14608380</v>
      </c>
      <c r="BX24" s="9">
        <v>12960748</v>
      </c>
      <c r="BY24" s="9">
        <v>254848</v>
      </c>
      <c r="BZ24" s="9">
        <v>1181283</v>
      </c>
      <c r="CA24" s="9">
        <v>211501</v>
      </c>
      <c r="CB24" s="9">
        <f t="shared" si="30"/>
        <v>103852</v>
      </c>
      <c r="CC24" s="9">
        <f t="shared" si="31"/>
        <v>3917250215</v>
      </c>
      <c r="CD24" s="9">
        <f t="shared" si="32"/>
        <v>3401855178</v>
      </c>
      <c r="CE24" s="9">
        <f t="shared" si="33"/>
        <v>166183722</v>
      </c>
      <c r="CF24" s="9">
        <f t="shared" si="34"/>
        <v>334219287</v>
      </c>
      <c r="CG24" s="9">
        <f t="shared" si="35"/>
        <v>14991905</v>
      </c>
      <c r="CH24" s="6"/>
      <c r="CI24" s="6"/>
      <c r="CJ24" s="6"/>
      <c r="CK24" s="6"/>
      <c r="CL24" s="6"/>
      <c r="CM24" s="6"/>
      <c r="CN24" s="18">
        <v>587</v>
      </c>
      <c r="CO24" s="9">
        <v>4187549</v>
      </c>
      <c r="CP24" s="9">
        <v>3619958</v>
      </c>
      <c r="CQ24" s="9">
        <v>0</v>
      </c>
      <c r="CR24" s="9">
        <v>567591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8">
        <f t="shared" si="36"/>
        <v>587</v>
      </c>
      <c r="DG24" s="9">
        <f t="shared" si="37"/>
        <v>4187549</v>
      </c>
      <c r="DH24" s="9">
        <f t="shared" si="38"/>
        <v>3619958</v>
      </c>
      <c r="DI24" s="9">
        <f t="shared" si="39"/>
        <v>0</v>
      </c>
      <c r="DJ24" s="9">
        <f t="shared" si="40"/>
        <v>567591</v>
      </c>
      <c r="DK24" s="9">
        <f t="shared" si="41"/>
        <v>0</v>
      </c>
      <c r="DL24" s="9">
        <f t="shared" si="42"/>
        <v>104439</v>
      </c>
      <c r="DM24" s="9">
        <f t="shared" si="43"/>
        <v>3921437764</v>
      </c>
      <c r="DN24" s="9">
        <f t="shared" si="44"/>
        <v>3405475136</v>
      </c>
      <c r="DO24" s="9">
        <f t="shared" si="45"/>
        <v>166183722</v>
      </c>
      <c r="DP24" s="9">
        <f t="shared" si="46"/>
        <v>334786878</v>
      </c>
      <c r="DQ24" s="9">
        <f t="shared" si="47"/>
        <v>14991905</v>
      </c>
      <c r="DR24" s="9">
        <v>2292</v>
      </c>
      <c r="DS24" s="9">
        <v>1228</v>
      </c>
      <c r="DT24" s="9">
        <v>3520</v>
      </c>
      <c r="DU24" s="9">
        <v>687</v>
      </c>
      <c r="DV24" s="9">
        <v>158</v>
      </c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>
        <f t="shared" si="48"/>
        <v>0</v>
      </c>
      <c r="EK24" s="9">
        <f t="shared" si="48"/>
        <v>0</v>
      </c>
      <c r="EM24" s="9">
        <f t="shared" si="49"/>
        <v>103852</v>
      </c>
      <c r="EN24" s="9">
        <f t="shared" si="49"/>
        <v>3917250215</v>
      </c>
    </row>
    <row r="25" spans="1:144" s="7" customFormat="1" ht="15.95" customHeight="1" x14ac:dyDescent="0.15">
      <c r="A25" s="2" t="s">
        <v>45</v>
      </c>
      <c r="B25" s="8">
        <v>1665</v>
      </c>
      <c r="C25" s="9">
        <v>922447280</v>
      </c>
      <c r="D25" s="9">
        <v>787132267</v>
      </c>
      <c r="E25" s="9">
        <v>57949978</v>
      </c>
      <c r="F25" s="9">
        <v>72124087</v>
      </c>
      <c r="G25" s="9">
        <v>5240948</v>
      </c>
      <c r="H25" s="9">
        <v>21342</v>
      </c>
      <c r="I25" s="9">
        <v>361957860</v>
      </c>
      <c r="J25" s="9">
        <v>305802637</v>
      </c>
      <c r="K25" s="9">
        <v>11113345</v>
      </c>
      <c r="L25" s="9">
        <v>43580974</v>
      </c>
      <c r="M25" s="9">
        <v>1460904</v>
      </c>
      <c r="N25" s="9">
        <f t="shared" si="0"/>
        <v>23007</v>
      </c>
      <c r="O25" s="9">
        <f t="shared" si="1"/>
        <v>1284405140</v>
      </c>
      <c r="P25" s="9">
        <f t="shared" si="2"/>
        <v>1092934904</v>
      </c>
      <c r="Q25" s="9">
        <f t="shared" si="3"/>
        <v>69063323</v>
      </c>
      <c r="R25" s="9">
        <f t="shared" si="4"/>
        <v>115705061</v>
      </c>
      <c r="S25" s="9">
        <f t="shared" si="5"/>
        <v>6701852</v>
      </c>
      <c r="T25" s="8">
        <v>4</v>
      </c>
      <c r="U25" s="9">
        <v>570100</v>
      </c>
      <c r="V25" s="9">
        <v>420160</v>
      </c>
      <c r="W25" s="9">
        <v>0</v>
      </c>
      <c r="X25" s="9">
        <v>149940</v>
      </c>
      <c r="Y25" s="9">
        <v>0</v>
      </c>
      <c r="Z25" s="9">
        <v>2420</v>
      </c>
      <c r="AA25" s="9">
        <v>29983380</v>
      </c>
      <c r="AB25" s="9">
        <v>25633864</v>
      </c>
      <c r="AC25" s="9">
        <v>7238</v>
      </c>
      <c r="AD25" s="9">
        <v>4342278</v>
      </c>
      <c r="AE25" s="9">
        <v>0</v>
      </c>
      <c r="AF25" s="9">
        <f t="shared" si="6"/>
        <v>2424</v>
      </c>
      <c r="AG25" s="9">
        <f t="shared" si="7"/>
        <v>30553480</v>
      </c>
      <c r="AH25" s="9">
        <f t="shared" si="8"/>
        <v>26054024</v>
      </c>
      <c r="AI25" s="9">
        <f t="shared" si="9"/>
        <v>7238</v>
      </c>
      <c r="AJ25" s="9">
        <f t="shared" si="10"/>
        <v>4492218</v>
      </c>
      <c r="AK25" s="9">
        <f t="shared" si="11"/>
        <v>0</v>
      </c>
      <c r="AL25" s="8">
        <f t="shared" si="12"/>
        <v>25431</v>
      </c>
      <c r="AM25" s="9">
        <f t="shared" si="13"/>
        <v>1314958620</v>
      </c>
      <c r="AN25" s="9">
        <f t="shared" si="14"/>
        <v>1118988928</v>
      </c>
      <c r="AO25" s="9">
        <f t="shared" si="15"/>
        <v>69070561</v>
      </c>
      <c r="AP25" s="9">
        <f t="shared" si="16"/>
        <v>120197279</v>
      </c>
      <c r="AQ25" s="9">
        <f t="shared" si="17"/>
        <v>6701852</v>
      </c>
      <c r="AR25" s="9">
        <v>14690</v>
      </c>
      <c r="AS25" s="9">
        <v>199307650</v>
      </c>
      <c r="AT25" s="9">
        <v>168574825</v>
      </c>
      <c r="AU25" s="9">
        <v>1088313</v>
      </c>
      <c r="AV25" s="9">
        <v>28513712</v>
      </c>
      <c r="AW25" s="9">
        <v>1130800</v>
      </c>
      <c r="AX25" s="9">
        <f t="shared" si="18"/>
        <v>40121</v>
      </c>
      <c r="AY25" s="9">
        <f t="shared" si="19"/>
        <v>1514266270</v>
      </c>
      <c r="AZ25" s="9">
        <f t="shared" si="20"/>
        <v>1287563753</v>
      </c>
      <c r="BA25" s="9">
        <f t="shared" si="21"/>
        <v>70158874</v>
      </c>
      <c r="BB25" s="9">
        <f t="shared" si="22"/>
        <v>148710991</v>
      </c>
      <c r="BC25" s="9">
        <f t="shared" si="23"/>
        <v>7832652</v>
      </c>
      <c r="BD25" s="8">
        <v>1604</v>
      </c>
      <c r="BE25" s="9">
        <v>56268129</v>
      </c>
      <c r="BF25" s="9">
        <v>24567159</v>
      </c>
      <c r="BG25" s="9">
        <v>0</v>
      </c>
      <c r="BH25" s="9">
        <v>31700970</v>
      </c>
      <c r="BI25" s="9">
        <v>0</v>
      </c>
      <c r="BJ25" s="9">
        <v>4</v>
      </c>
      <c r="BK25" s="9">
        <v>8080</v>
      </c>
      <c r="BL25" s="9">
        <v>2560</v>
      </c>
      <c r="BM25" s="9">
        <v>0</v>
      </c>
      <c r="BN25" s="9">
        <v>5520</v>
      </c>
      <c r="BO25" s="9">
        <v>0</v>
      </c>
      <c r="BP25" s="9">
        <f t="shared" si="24"/>
        <v>1608</v>
      </c>
      <c r="BQ25" s="9">
        <f t="shared" si="25"/>
        <v>56276209</v>
      </c>
      <c r="BR25" s="9">
        <f t="shared" si="26"/>
        <v>24569719</v>
      </c>
      <c r="BS25" s="9">
        <f t="shared" si="27"/>
        <v>0</v>
      </c>
      <c r="BT25" s="9">
        <f t="shared" si="28"/>
        <v>31706490</v>
      </c>
      <c r="BU25" s="9">
        <f t="shared" si="29"/>
        <v>0</v>
      </c>
      <c r="BV25" s="8">
        <v>63</v>
      </c>
      <c r="BW25" s="9">
        <v>6297750</v>
      </c>
      <c r="BX25" s="9">
        <v>5616257</v>
      </c>
      <c r="BY25" s="9">
        <v>138745</v>
      </c>
      <c r="BZ25" s="9">
        <v>421187</v>
      </c>
      <c r="CA25" s="9">
        <v>121561</v>
      </c>
      <c r="CB25" s="9">
        <f t="shared" si="30"/>
        <v>40184</v>
      </c>
      <c r="CC25" s="9">
        <f t="shared" si="31"/>
        <v>1576840229</v>
      </c>
      <c r="CD25" s="9">
        <f t="shared" si="32"/>
        <v>1317749729</v>
      </c>
      <c r="CE25" s="9">
        <f t="shared" si="33"/>
        <v>70297619</v>
      </c>
      <c r="CF25" s="9">
        <f t="shared" si="34"/>
        <v>180838668</v>
      </c>
      <c r="CG25" s="9">
        <f t="shared" si="35"/>
        <v>7954213</v>
      </c>
      <c r="CH25" s="6"/>
      <c r="CI25" s="6"/>
      <c r="CJ25" s="6"/>
      <c r="CK25" s="6"/>
      <c r="CL25" s="6"/>
      <c r="CM25" s="6"/>
      <c r="CN25" s="18">
        <v>328</v>
      </c>
      <c r="CO25" s="9">
        <v>2076977</v>
      </c>
      <c r="CP25" s="9">
        <v>1774092</v>
      </c>
      <c r="CQ25" s="9">
        <v>0</v>
      </c>
      <c r="CR25" s="9">
        <v>302885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8">
        <f t="shared" si="36"/>
        <v>328</v>
      </c>
      <c r="DG25" s="9">
        <f t="shared" si="37"/>
        <v>2076977</v>
      </c>
      <c r="DH25" s="9">
        <f t="shared" si="38"/>
        <v>1774092</v>
      </c>
      <c r="DI25" s="9">
        <f t="shared" si="39"/>
        <v>0</v>
      </c>
      <c r="DJ25" s="9">
        <f t="shared" si="40"/>
        <v>302885</v>
      </c>
      <c r="DK25" s="9">
        <f t="shared" si="41"/>
        <v>0</v>
      </c>
      <c r="DL25" s="9">
        <f t="shared" si="42"/>
        <v>40512</v>
      </c>
      <c r="DM25" s="9">
        <f t="shared" si="43"/>
        <v>1578917206</v>
      </c>
      <c r="DN25" s="9">
        <f t="shared" si="44"/>
        <v>1319523821</v>
      </c>
      <c r="DO25" s="9">
        <f t="shared" si="45"/>
        <v>70297619</v>
      </c>
      <c r="DP25" s="9">
        <f t="shared" si="46"/>
        <v>181141553</v>
      </c>
      <c r="DQ25" s="9">
        <f t="shared" si="47"/>
        <v>7954213</v>
      </c>
      <c r="DR25" s="9">
        <v>935</v>
      </c>
      <c r="DS25" s="9">
        <v>437</v>
      </c>
      <c r="DT25" s="9">
        <v>1372</v>
      </c>
      <c r="DU25" s="9">
        <v>284</v>
      </c>
      <c r="DV25" s="9">
        <v>93</v>
      </c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>
        <f t="shared" si="48"/>
        <v>0</v>
      </c>
      <c r="EK25" s="9">
        <f t="shared" si="48"/>
        <v>0</v>
      </c>
      <c r="EM25" s="9">
        <f t="shared" si="49"/>
        <v>40184</v>
      </c>
      <c r="EN25" s="9">
        <f t="shared" si="49"/>
        <v>1576840229</v>
      </c>
    </row>
    <row r="26" spans="1:144" s="7" customFormat="1" ht="15.95" customHeight="1" x14ac:dyDescent="0.15">
      <c r="A26" s="2" t="s">
        <v>46</v>
      </c>
      <c r="B26" s="8">
        <v>2449</v>
      </c>
      <c r="C26" s="9">
        <v>1368071710</v>
      </c>
      <c r="D26" s="9">
        <v>1184988550</v>
      </c>
      <c r="E26" s="9">
        <v>86789354</v>
      </c>
      <c r="F26" s="9">
        <v>91086501</v>
      </c>
      <c r="G26" s="9">
        <v>5207305</v>
      </c>
      <c r="H26" s="9">
        <v>36769</v>
      </c>
      <c r="I26" s="9">
        <v>620600700</v>
      </c>
      <c r="J26" s="9">
        <v>536354930</v>
      </c>
      <c r="K26" s="9">
        <v>12919293</v>
      </c>
      <c r="L26" s="9">
        <v>67543671</v>
      </c>
      <c r="M26" s="9">
        <v>3782806</v>
      </c>
      <c r="N26" s="9">
        <f t="shared" si="0"/>
        <v>39218</v>
      </c>
      <c r="O26" s="9">
        <f t="shared" si="1"/>
        <v>1988672410</v>
      </c>
      <c r="P26" s="9">
        <f t="shared" si="2"/>
        <v>1721343480</v>
      </c>
      <c r="Q26" s="9">
        <f t="shared" si="3"/>
        <v>99708647</v>
      </c>
      <c r="R26" s="9">
        <f t="shared" si="4"/>
        <v>158630172</v>
      </c>
      <c r="S26" s="9">
        <f t="shared" si="5"/>
        <v>8990111</v>
      </c>
      <c r="T26" s="8">
        <v>10</v>
      </c>
      <c r="U26" s="9">
        <v>2032260</v>
      </c>
      <c r="V26" s="9">
        <v>1618699</v>
      </c>
      <c r="W26" s="9">
        <v>986</v>
      </c>
      <c r="X26" s="9">
        <v>412575</v>
      </c>
      <c r="Y26" s="9">
        <v>0</v>
      </c>
      <c r="Z26" s="9">
        <v>4429</v>
      </c>
      <c r="AA26" s="9">
        <v>60535430</v>
      </c>
      <c r="AB26" s="9">
        <v>51768363</v>
      </c>
      <c r="AC26" s="9">
        <v>4765</v>
      </c>
      <c r="AD26" s="9">
        <v>8759406</v>
      </c>
      <c r="AE26" s="9">
        <v>2896</v>
      </c>
      <c r="AF26" s="9">
        <f t="shared" si="6"/>
        <v>4439</v>
      </c>
      <c r="AG26" s="9">
        <f t="shared" si="7"/>
        <v>62567690</v>
      </c>
      <c r="AH26" s="9">
        <f t="shared" si="8"/>
        <v>53387062</v>
      </c>
      <c r="AI26" s="9">
        <f t="shared" si="9"/>
        <v>5751</v>
      </c>
      <c r="AJ26" s="9">
        <f t="shared" si="10"/>
        <v>9171981</v>
      </c>
      <c r="AK26" s="9">
        <f t="shared" si="11"/>
        <v>2896</v>
      </c>
      <c r="AL26" s="8">
        <f t="shared" si="12"/>
        <v>43657</v>
      </c>
      <c r="AM26" s="9">
        <f t="shared" si="13"/>
        <v>2051240100</v>
      </c>
      <c r="AN26" s="9">
        <f t="shared" si="14"/>
        <v>1774730542</v>
      </c>
      <c r="AO26" s="9">
        <f t="shared" si="15"/>
        <v>99714398</v>
      </c>
      <c r="AP26" s="9">
        <f t="shared" si="16"/>
        <v>167802153</v>
      </c>
      <c r="AQ26" s="9">
        <f t="shared" si="17"/>
        <v>8993007</v>
      </c>
      <c r="AR26" s="9">
        <v>25465</v>
      </c>
      <c r="AS26" s="9">
        <v>335822110</v>
      </c>
      <c r="AT26" s="9">
        <v>289790178</v>
      </c>
      <c r="AU26" s="9">
        <v>1352796</v>
      </c>
      <c r="AV26" s="9">
        <v>41925538</v>
      </c>
      <c r="AW26" s="9">
        <v>2753598</v>
      </c>
      <c r="AX26" s="9">
        <f t="shared" si="18"/>
        <v>69122</v>
      </c>
      <c r="AY26" s="9">
        <f t="shared" si="19"/>
        <v>2387062210</v>
      </c>
      <c r="AZ26" s="9">
        <f t="shared" si="20"/>
        <v>2064520720</v>
      </c>
      <c r="BA26" s="9">
        <f t="shared" si="21"/>
        <v>101067194</v>
      </c>
      <c r="BB26" s="9">
        <f t="shared" si="22"/>
        <v>209727691</v>
      </c>
      <c r="BC26" s="9">
        <f t="shared" si="23"/>
        <v>11746605</v>
      </c>
      <c r="BD26" s="8">
        <v>2376</v>
      </c>
      <c r="BE26" s="9">
        <v>79837169</v>
      </c>
      <c r="BF26" s="9">
        <v>38561419</v>
      </c>
      <c r="BG26" s="9">
        <v>0</v>
      </c>
      <c r="BH26" s="9">
        <v>41234350</v>
      </c>
      <c r="BI26" s="9">
        <v>41400</v>
      </c>
      <c r="BJ26" s="9">
        <v>10</v>
      </c>
      <c r="BK26" s="9">
        <v>64155</v>
      </c>
      <c r="BL26" s="9">
        <v>21325</v>
      </c>
      <c r="BM26" s="9">
        <v>0</v>
      </c>
      <c r="BN26" s="9">
        <v>42830</v>
      </c>
      <c r="BO26" s="9">
        <v>0</v>
      </c>
      <c r="BP26" s="9">
        <f t="shared" si="24"/>
        <v>2386</v>
      </c>
      <c r="BQ26" s="9">
        <f t="shared" si="25"/>
        <v>79901324</v>
      </c>
      <c r="BR26" s="9">
        <f t="shared" si="26"/>
        <v>38582744</v>
      </c>
      <c r="BS26" s="9">
        <f t="shared" si="27"/>
        <v>0</v>
      </c>
      <c r="BT26" s="9">
        <f t="shared" si="28"/>
        <v>41277180</v>
      </c>
      <c r="BU26" s="9">
        <f t="shared" si="29"/>
        <v>41400</v>
      </c>
      <c r="BV26" s="8">
        <v>69</v>
      </c>
      <c r="BW26" s="9">
        <v>6363210</v>
      </c>
      <c r="BX26" s="9">
        <v>5476037</v>
      </c>
      <c r="BY26" s="9">
        <v>72442</v>
      </c>
      <c r="BZ26" s="9">
        <v>548496</v>
      </c>
      <c r="CA26" s="9">
        <v>266235</v>
      </c>
      <c r="CB26" s="9">
        <f t="shared" si="30"/>
        <v>69191</v>
      </c>
      <c r="CC26" s="9">
        <f t="shared" si="31"/>
        <v>2473326744</v>
      </c>
      <c r="CD26" s="9">
        <f t="shared" si="32"/>
        <v>2108579501</v>
      </c>
      <c r="CE26" s="9">
        <f t="shared" si="33"/>
        <v>101139636</v>
      </c>
      <c r="CF26" s="9">
        <f t="shared" si="34"/>
        <v>251553367</v>
      </c>
      <c r="CG26" s="9">
        <f t="shared" si="35"/>
        <v>12054240</v>
      </c>
      <c r="CH26" s="6"/>
      <c r="CI26" s="6"/>
      <c r="CJ26" s="6"/>
      <c r="CK26" s="6"/>
      <c r="CL26" s="6"/>
      <c r="CM26" s="6"/>
      <c r="CN26" s="18">
        <v>449</v>
      </c>
      <c r="CO26" s="9">
        <v>2276881</v>
      </c>
      <c r="CP26" s="9">
        <v>1871353</v>
      </c>
      <c r="CQ26" s="9">
        <v>0</v>
      </c>
      <c r="CR26" s="9">
        <v>405528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8">
        <f t="shared" si="36"/>
        <v>449</v>
      </c>
      <c r="DG26" s="9">
        <f t="shared" si="37"/>
        <v>2276881</v>
      </c>
      <c r="DH26" s="9">
        <f t="shared" si="38"/>
        <v>1871353</v>
      </c>
      <c r="DI26" s="9">
        <f t="shared" si="39"/>
        <v>0</v>
      </c>
      <c r="DJ26" s="9">
        <f t="shared" si="40"/>
        <v>405528</v>
      </c>
      <c r="DK26" s="9">
        <f t="shared" si="41"/>
        <v>0</v>
      </c>
      <c r="DL26" s="9">
        <f t="shared" si="42"/>
        <v>69640</v>
      </c>
      <c r="DM26" s="9">
        <f t="shared" si="43"/>
        <v>2475603625</v>
      </c>
      <c r="DN26" s="9">
        <f t="shared" si="44"/>
        <v>2110450854</v>
      </c>
      <c r="DO26" s="9">
        <f t="shared" si="45"/>
        <v>101139636</v>
      </c>
      <c r="DP26" s="9">
        <f t="shared" si="46"/>
        <v>251958895</v>
      </c>
      <c r="DQ26" s="9">
        <f t="shared" si="47"/>
        <v>12054240</v>
      </c>
      <c r="DR26" s="9">
        <v>1553</v>
      </c>
      <c r="DS26" s="9">
        <v>655</v>
      </c>
      <c r="DT26" s="9">
        <v>2208</v>
      </c>
      <c r="DU26" s="9">
        <v>341</v>
      </c>
      <c r="DV26" s="9">
        <v>146</v>
      </c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>
        <f t="shared" si="48"/>
        <v>0</v>
      </c>
      <c r="EK26" s="9">
        <f t="shared" si="48"/>
        <v>0</v>
      </c>
      <c r="EM26" s="9">
        <f t="shared" si="49"/>
        <v>69191</v>
      </c>
      <c r="EN26" s="9">
        <f t="shared" si="49"/>
        <v>2473326744</v>
      </c>
    </row>
    <row r="27" spans="1:144" s="7" customFormat="1" ht="15.95" customHeight="1" x14ac:dyDescent="0.15">
      <c r="A27" s="2" t="s">
        <v>47</v>
      </c>
      <c r="B27" s="8">
        <v>1688</v>
      </c>
      <c r="C27" s="9">
        <v>1025466910</v>
      </c>
      <c r="D27" s="9">
        <v>905706133</v>
      </c>
      <c r="E27" s="9">
        <v>65057701</v>
      </c>
      <c r="F27" s="9">
        <v>50807545</v>
      </c>
      <c r="G27" s="9">
        <v>3895531</v>
      </c>
      <c r="H27" s="9">
        <v>25308</v>
      </c>
      <c r="I27" s="9">
        <v>396690530</v>
      </c>
      <c r="J27" s="9">
        <v>344408604</v>
      </c>
      <c r="K27" s="9">
        <v>8801733</v>
      </c>
      <c r="L27" s="9">
        <v>40792438</v>
      </c>
      <c r="M27" s="9">
        <v>2687755</v>
      </c>
      <c r="N27" s="9">
        <f t="shared" si="0"/>
        <v>26996</v>
      </c>
      <c r="O27" s="9">
        <f t="shared" si="1"/>
        <v>1422157440</v>
      </c>
      <c r="P27" s="9">
        <f t="shared" si="2"/>
        <v>1250114737</v>
      </c>
      <c r="Q27" s="9">
        <f t="shared" si="3"/>
        <v>73859434</v>
      </c>
      <c r="R27" s="9">
        <f t="shared" si="4"/>
        <v>91599983</v>
      </c>
      <c r="S27" s="9">
        <f t="shared" si="5"/>
        <v>6583286</v>
      </c>
      <c r="T27" s="8">
        <v>4</v>
      </c>
      <c r="U27" s="9">
        <v>459030</v>
      </c>
      <c r="V27" s="9">
        <v>413130</v>
      </c>
      <c r="W27" s="9">
        <v>0</v>
      </c>
      <c r="X27" s="9">
        <v>45900</v>
      </c>
      <c r="Y27" s="9">
        <v>0</v>
      </c>
      <c r="Z27" s="9">
        <v>3609</v>
      </c>
      <c r="AA27" s="9">
        <v>55220320</v>
      </c>
      <c r="AB27" s="9">
        <v>48104144</v>
      </c>
      <c r="AC27" s="9">
        <v>13419</v>
      </c>
      <c r="AD27" s="9">
        <v>7102757</v>
      </c>
      <c r="AE27" s="9">
        <v>0</v>
      </c>
      <c r="AF27" s="9">
        <f t="shared" si="6"/>
        <v>3613</v>
      </c>
      <c r="AG27" s="9">
        <f t="shared" si="7"/>
        <v>55679350</v>
      </c>
      <c r="AH27" s="9">
        <f t="shared" si="8"/>
        <v>48517274</v>
      </c>
      <c r="AI27" s="9">
        <f t="shared" si="9"/>
        <v>13419</v>
      </c>
      <c r="AJ27" s="9">
        <f t="shared" si="10"/>
        <v>7148657</v>
      </c>
      <c r="AK27" s="9">
        <f t="shared" si="11"/>
        <v>0</v>
      </c>
      <c r="AL27" s="8">
        <f t="shared" si="12"/>
        <v>30609</v>
      </c>
      <c r="AM27" s="9">
        <f t="shared" si="13"/>
        <v>1477836790</v>
      </c>
      <c r="AN27" s="9">
        <f t="shared" si="14"/>
        <v>1298632011</v>
      </c>
      <c r="AO27" s="9">
        <f t="shared" si="15"/>
        <v>73872853</v>
      </c>
      <c r="AP27" s="9">
        <f t="shared" si="16"/>
        <v>98748640</v>
      </c>
      <c r="AQ27" s="9">
        <f t="shared" si="17"/>
        <v>6583286</v>
      </c>
      <c r="AR27" s="9">
        <v>17336</v>
      </c>
      <c r="AS27" s="9">
        <v>221645740</v>
      </c>
      <c r="AT27" s="9">
        <v>193258406</v>
      </c>
      <c r="AU27" s="9">
        <v>949065</v>
      </c>
      <c r="AV27" s="9">
        <v>26122426</v>
      </c>
      <c r="AW27" s="9">
        <v>1315843</v>
      </c>
      <c r="AX27" s="9">
        <f t="shared" si="18"/>
        <v>47945</v>
      </c>
      <c r="AY27" s="9">
        <f t="shared" si="19"/>
        <v>1699482530</v>
      </c>
      <c r="AZ27" s="9">
        <f t="shared" si="20"/>
        <v>1491890417</v>
      </c>
      <c r="BA27" s="9">
        <f t="shared" si="21"/>
        <v>74821918</v>
      </c>
      <c r="BB27" s="9">
        <f t="shared" si="22"/>
        <v>124871066</v>
      </c>
      <c r="BC27" s="9">
        <f t="shared" si="23"/>
        <v>7899129</v>
      </c>
      <c r="BD27" s="8">
        <v>1644</v>
      </c>
      <c r="BE27" s="9">
        <v>56283445</v>
      </c>
      <c r="BF27" s="9">
        <v>29766455</v>
      </c>
      <c r="BG27" s="9">
        <v>0</v>
      </c>
      <c r="BH27" s="9">
        <v>25986480</v>
      </c>
      <c r="BI27" s="9">
        <v>530510</v>
      </c>
      <c r="BJ27" s="9">
        <v>4</v>
      </c>
      <c r="BK27" s="9">
        <v>18570</v>
      </c>
      <c r="BL27" s="9">
        <v>9290</v>
      </c>
      <c r="BM27" s="9">
        <v>0</v>
      </c>
      <c r="BN27" s="9">
        <v>9280</v>
      </c>
      <c r="BO27" s="9">
        <v>0</v>
      </c>
      <c r="BP27" s="9">
        <f t="shared" si="24"/>
        <v>1648</v>
      </c>
      <c r="BQ27" s="9">
        <f t="shared" si="25"/>
        <v>56302015</v>
      </c>
      <c r="BR27" s="9">
        <f t="shared" si="26"/>
        <v>29775745</v>
      </c>
      <c r="BS27" s="9">
        <f t="shared" si="27"/>
        <v>0</v>
      </c>
      <c r="BT27" s="9">
        <f t="shared" si="28"/>
        <v>25995760</v>
      </c>
      <c r="BU27" s="9">
        <f t="shared" si="29"/>
        <v>530510</v>
      </c>
      <c r="BV27" s="8">
        <v>59</v>
      </c>
      <c r="BW27" s="9">
        <v>5279970</v>
      </c>
      <c r="BX27" s="9">
        <v>4652001</v>
      </c>
      <c r="BY27" s="9">
        <v>157123</v>
      </c>
      <c r="BZ27" s="9">
        <v>354975</v>
      </c>
      <c r="CA27" s="9">
        <v>115871</v>
      </c>
      <c r="CB27" s="9">
        <f t="shared" si="30"/>
        <v>48004</v>
      </c>
      <c r="CC27" s="9">
        <f t="shared" si="31"/>
        <v>1761064515</v>
      </c>
      <c r="CD27" s="9">
        <f t="shared" si="32"/>
        <v>1526318163</v>
      </c>
      <c r="CE27" s="9">
        <f t="shared" si="33"/>
        <v>74979041</v>
      </c>
      <c r="CF27" s="9">
        <f t="shared" si="34"/>
        <v>151221801</v>
      </c>
      <c r="CG27" s="9">
        <f t="shared" si="35"/>
        <v>8545510</v>
      </c>
      <c r="CH27" s="6"/>
      <c r="CI27" s="6"/>
      <c r="CJ27" s="6"/>
      <c r="CK27" s="6"/>
      <c r="CL27" s="6"/>
      <c r="CM27" s="6"/>
      <c r="CN27" s="18">
        <v>471</v>
      </c>
      <c r="CO27" s="9">
        <v>2712610</v>
      </c>
      <c r="CP27" s="9">
        <v>2316204</v>
      </c>
      <c r="CQ27" s="9">
        <v>0</v>
      </c>
      <c r="CR27" s="9">
        <v>396406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8">
        <f t="shared" si="36"/>
        <v>471</v>
      </c>
      <c r="DG27" s="9">
        <f t="shared" si="37"/>
        <v>2712610</v>
      </c>
      <c r="DH27" s="9">
        <f t="shared" si="38"/>
        <v>2316204</v>
      </c>
      <c r="DI27" s="9">
        <f t="shared" si="39"/>
        <v>0</v>
      </c>
      <c r="DJ27" s="9">
        <f t="shared" si="40"/>
        <v>396406</v>
      </c>
      <c r="DK27" s="9">
        <f t="shared" si="41"/>
        <v>0</v>
      </c>
      <c r="DL27" s="9">
        <f t="shared" si="42"/>
        <v>48475</v>
      </c>
      <c r="DM27" s="9">
        <f t="shared" si="43"/>
        <v>1763777125</v>
      </c>
      <c r="DN27" s="9">
        <f t="shared" si="44"/>
        <v>1528634367</v>
      </c>
      <c r="DO27" s="9">
        <f t="shared" si="45"/>
        <v>74979041</v>
      </c>
      <c r="DP27" s="9">
        <f t="shared" si="46"/>
        <v>151618207</v>
      </c>
      <c r="DQ27" s="9">
        <f t="shared" si="47"/>
        <v>8545510</v>
      </c>
      <c r="DR27" s="9">
        <v>1080</v>
      </c>
      <c r="DS27" s="9">
        <v>441</v>
      </c>
      <c r="DT27" s="9">
        <v>1521</v>
      </c>
      <c r="DU27" s="9">
        <v>205</v>
      </c>
      <c r="DV27" s="9">
        <v>92</v>
      </c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>
        <f t="shared" si="48"/>
        <v>0</v>
      </c>
      <c r="EK27" s="9">
        <f t="shared" si="48"/>
        <v>0</v>
      </c>
      <c r="EM27" s="9">
        <f t="shared" si="49"/>
        <v>48004</v>
      </c>
      <c r="EN27" s="9">
        <f t="shared" si="49"/>
        <v>1761064515</v>
      </c>
    </row>
    <row r="28" spans="1:144" s="7" customFormat="1" ht="15.95" customHeight="1" x14ac:dyDescent="0.15">
      <c r="A28" s="2" t="s">
        <v>48</v>
      </c>
      <c r="B28" s="8">
        <v>2046</v>
      </c>
      <c r="C28" s="9">
        <v>1146043440</v>
      </c>
      <c r="D28" s="9">
        <v>1022330147</v>
      </c>
      <c r="E28" s="9">
        <v>59235801</v>
      </c>
      <c r="F28" s="9">
        <v>62300886</v>
      </c>
      <c r="G28" s="9">
        <v>2176606</v>
      </c>
      <c r="H28" s="9">
        <v>26728</v>
      </c>
      <c r="I28" s="9">
        <v>412402010</v>
      </c>
      <c r="J28" s="9">
        <v>365875110</v>
      </c>
      <c r="K28" s="9">
        <v>8898516</v>
      </c>
      <c r="L28" s="9">
        <v>34677373</v>
      </c>
      <c r="M28" s="9">
        <v>2951011</v>
      </c>
      <c r="N28" s="9">
        <f t="shared" si="0"/>
        <v>28774</v>
      </c>
      <c r="O28" s="9">
        <f t="shared" si="1"/>
        <v>1558445450</v>
      </c>
      <c r="P28" s="9">
        <f t="shared" si="2"/>
        <v>1388205257</v>
      </c>
      <c r="Q28" s="9">
        <f t="shared" si="3"/>
        <v>68134317</v>
      </c>
      <c r="R28" s="9">
        <f t="shared" si="4"/>
        <v>96978259</v>
      </c>
      <c r="S28" s="9">
        <f t="shared" si="5"/>
        <v>5127617</v>
      </c>
      <c r="T28" s="8">
        <v>8</v>
      </c>
      <c r="U28" s="9">
        <v>2215110</v>
      </c>
      <c r="V28" s="9">
        <v>1973099</v>
      </c>
      <c r="W28" s="9">
        <v>67214</v>
      </c>
      <c r="X28" s="9">
        <v>174797</v>
      </c>
      <c r="Y28" s="9">
        <v>0</v>
      </c>
      <c r="Z28" s="9">
        <v>2795</v>
      </c>
      <c r="AA28" s="9">
        <v>40718610</v>
      </c>
      <c r="AB28" s="9">
        <v>35930499</v>
      </c>
      <c r="AC28" s="9">
        <v>19235</v>
      </c>
      <c r="AD28" s="9">
        <v>4768876</v>
      </c>
      <c r="AE28" s="9">
        <v>0</v>
      </c>
      <c r="AF28" s="9">
        <f t="shared" si="6"/>
        <v>2803</v>
      </c>
      <c r="AG28" s="9">
        <f t="shared" si="7"/>
        <v>42933720</v>
      </c>
      <c r="AH28" s="9">
        <f t="shared" si="8"/>
        <v>37903598</v>
      </c>
      <c r="AI28" s="9">
        <f t="shared" si="9"/>
        <v>86449</v>
      </c>
      <c r="AJ28" s="9">
        <f t="shared" si="10"/>
        <v>4943673</v>
      </c>
      <c r="AK28" s="9">
        <f t="shared" si="11"/>
        <v>0</v>
      </c>
      <c r="AL28" s="8">
        <f t="shared" si="12"/>
        <v>31577</v>
      </c>
      <c r="AM28" s="9">
        <f t="shared" si="13"/>
        <v>1601379170</v>
      </c>
      <c r="AN28" s="9">
        <f t="shared" si="14"/>
        <v>1426108855</v>
      </c>
      <c r="AO28" s="9">
        <f t="shared" si="15"/>
        <v>68220766</v>
      </c>
      <c r="AP28" s="9">
        <f t="shared" si="16"/>
        <v>101921932</v>
      </c>
      <c r="AQ28" s="9">
        <f t="shared" si="17"/>
        <v>5127617</v>
      </c>
      <c r="AR28" s="9">
        <v>20853</v>
      </c>
      <c r="AS28" s="9">
        <v>276081950</v>
      </c>
      <c r="AT28" s="9">
        <v>245163632</v>
      </c>
      <c r="AU28" s="9">
        <v>1117319</v>
      </c>
      <c r="AV28" s="9">
        <v>28057511</v>
      </c>
      <c r="AW28" s="9">
        <v>1743488</v>
      </c>
      <c r="AX28" s="9">
        <f t="shared" si="18"/>
        <v>52430</v>
      </c>
      <c r="AY28" s="9">
        <f t="shared" si="19"/>
        <v>1877461120</v>
      </c>
      <c r="AZ28" s="9">
        <f t="shared" si="20"/>
        <v>1671272487</v>
      </c>
      <c r="BA28" s="9">
        <f t="shared" si="21"/>
        <v>69338085</v>
      </c>
      <c r="BB28" s="9">
        <f t="shared" si="22"/>
        <v>129979443</v>
      </c>
      <c r="BC28" s="9">
        <f t="shared" si="23"/>
        <v>6871105</v>
      </c>
      <c r="BD28" s="8">
        <v>1966</v>
      </c>
      <c r="BE28" s="9">
        <v>61939322</v>
      </c>
      <c r="BF28" s="9">
        <v>32139082</v>
      </c>
      <c r="BG28" s="9">
        <v>0</v>
      </c>
      <c r="BH28" s="9">
        <v>29609940</v>
      </c>
      <c r="BI28" s="9">
        <v>190300</v>
      </c>
      <c r="BJ28" s="9">
        <v>8</v>
      </c>
      <c r="BK28" s="9">
        <v>65115</v>
      </c>
      <c r="BL28" s="9">
        <v>32325</v>
      </c>
      <c r="BM28" s="9">
        <v>0</v>
      </c>
      <c r="BN28" s="9">
        <v>32790</v>
      </c>
      <c r="BO28" s="9">
        <v>0</v>
      </c>
      <c r="BP28" s="9">
        <f t="shared" si="24"/>
        <v>1974</v>
      </c>
      <c r="BQ28" s="9">
        <f t="shared" si="25"/>
        <v>62004437</v>
      </c>
      <c r="BR28" s="9">
        <f t="shared" si="26"/>
        <v>32171407</v>
      </c>
      <c r="BS28" s="9">
        <f t="shared" si="27"/>
        <v>0</v>
      </c>
      <c r="BT28" s="9">
        <f t="shared" si="28"/>
        <v>29642730</v>
      </c>
      <c r="BU28" s="9">
        <f t="shared" si="29"/>
        <v>190300</v>
      </c>
      <c r="BV28" s="8">
        <v>98</v>
      </c>
      <c r="BW28" s="9">
        <v>6522680</v>
      </c>
      <c r="BX28" s="9">
        <v>5870412</v>
      </c>
      <c r="BY28" s="9">
        <v>81502</v>
      </c>
      <c r="BZ28" s="9">
        <v>450303</v>
      </c>
      <c r="CA28" s="9">
        <v>120463</v>
      </c>
      <c r="CB28" s="9">
        <f t="shared" si="30"/>
        <v>52528</v>
      </c>
      <c r="CC28" s="9">
        <f t="shared" si="31"/>
        <v>1945988237</v>
      </c>
      <c r="CD28" s="9">
        <f t="shared" si="32"/>
        <v>1709314306</v>
      </c>
      <c r="CE28" s="9">
        <f t="shared" si="33"/>
        <v>69419587</v>
      </c>
      <c r="CF28" s="9">
        <f t="shared" si="34"/>
        <v>160072476</v>
      </c>
      <c r="CG28" s="9">
        <f t="shared" si="35"/>
        <v>7181868</v>
      </c>
      <c r="CH28" s="6"/>
      <c r="CI28" s="6"/>
      <c r="CJ28" s="6"/>
      <c r="CK28" s="6"/>
      <c r="CL28" s="6"/>
      <c r="CM28" s="6"/>
      <c r="CN28" s="18">
        <v>544</v>
      </c>
      <c r="CO28" s="9">
        <v>3481527</v>
      </c>
      <c r="CP28" s="9">
        <v>3119917</v>
      </c>
      <c r="CQ28" s="9">
        <v>0</v>
      </c>
      <c r="CR28" s="9">
        <v>361610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8">
        <f t="shared" si="36"/>
        <v>544</v>
      </c>
      <c r="DG28" s="9">
        <f t="shared" si="37"/>
        <v>3481527</v>
      </c>
      <c r="DH28" s="9">
        <f t="shared" si="38"/>
        <v>3119917</v>
      </c>
      <c r="DI28" s="9">
        <f t="shared" si="39"/>
        <v>0</v>
      </c>
      <c r="DJ28" s="9">
        <f t="shared" si="40"/>
        <v>361610</v>
      </c>
      <c r="DK28" s="9">
        <f t="shared" si="41"/>
        <v>0</v>
      </c>
      <c r="DL28" s="9">
        <f t="shared" si="42"/>
        <v>53072</v>
      </c>
      <c r="DM28" s="9">
        <f t="shared" si="43"/>
        <v>1949469764</v>
      </c>
      <c r="DN28" s="9">
        <f t="shared" si="44"/>
        <v>1712434223</v>
      </c>
      <c r="DO28" s="9">
        <f t="shared" si="45"/>
        <v>69419587</v>
      </c>
      <c r="DP28" s="9">
        <f t="shared" si="46"/>
        <v>160434086</v>
      </c>
      <c r="DQ28" s="9">
        <f t="shared" si="47"/>
        <v>7181868</v>
      </c>
      <c r="DR28" s="9">
        <v>1341</v>
      </c>
      <c r="DS28" s="9">
        <v>530</v>
      </c>
      <c r="DT28" s="9">
        <v>1871</v>
      </c>
      <c r="DU28" s="9">
        <v>269</v>
      </c>
      <c r="DV28" s="9">
        <v>117</v>
      </c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>
        <f t="shared" si="48"/>
        <v>0</v>
      </c>
      <c r="EK28" s="9">
        <f t="shared" si="48"/>
        <v>0</v>
      </c>
      <c r="EM28" s="9">
        <f t="shared" si="49"/>
        <v>52528</v>
      </c>
      <c r="EN28" s="9">
        <f t="shared" si="49"/>
        <v>1945988237</v>
      </c>
    </row>
    <row r="29" spans="1:144" s="7" customFormat="1" ht="15.95" customHeight="1" x14ac:dyDescent="0.15">
      <c r="A29" s="2" t="s">
        <v>49</v>
      </c>
      <c r="B29" s="8">
        <v>3057</v>
      </c>
      <c r="C29" s="9">
        <v>1835588920</v>
      </c>
      <c r="D29" s="9">
        <v>1630812760</v>
      </c>
      <c r="E29" s="9">
        <v>104657837</v>
      </c>
      <c r="F29" s="9">
        <v>96566551</v>
      </c>
      <c r="G29" s="9">
        <v>3551772</v>
      </c>
      <c r="H29" s="9">
        <v>48567</v>
      </c>
      <c r="I29" s="9">
        <v>730924350</v>
      </c>
      <c r="J29" s="9">
        <v>648695967</v>
      </c>
      <c r="K29" s="9">
        <v>15795183</v>
      </c>
      <c r="L29" s="9">
        <v>61615453</v>
      </c>
      <c r="M29" s="9">
        <v>4817747</v>
      </c>
      <c r="N29" s="9">
        <f t="shared" si="0"/>
        <v>51624</v>
      </c>
      <c r="O29" s="9">
        <f t="shared" si="1"/>
        <v>2566513270</v>
      </c>
      <c r="P29" s="9">
        <f t="shared" si="2"/>
        <v>2279508727</v>
      </c>
      <c r="Q29" s="9">
        <f t="shared" si="3"/>
        <v>120453020</v>
      </c>
      <c r="R29" s="9">
        <f t="shared" si="4"/>
        <v>158182004</v>
      </c>
      <c r="S29" s="9">
        <f t="shared" si="5"/>
        <v>8369519</v>
      </c>
      <c r="T29" s="8">
        <v>8</v>
      </c>
      <c r="U29" s="9">
        <v>3398580</v>
      </c>
      <c r="V29" s="9">
        <v>3037325</v>
      </c>
      <c r="W29" s="9">
        <v>174590</v>
      </c>
      <c r="X29" s="9">
        <v>186665</v>
      </c>
      <c r="Y29" s="9">
        <v>0</v>
      </c>
      <c r="Z29" s="9">
        <v>6525</v>
      </c>
      <c r="AA29" s="9">
        <v>89300100</v>
      </c>
      <c r="AB29" s="9">
        <v>79245830</v>
      </c>
      <c r="AC29" s="9">
        <v>14502</v>
      </c>
      <c r="AD29" s="9">
        <v>10037641</v>
      </c>
      <c r="AE29" s="9">
        <v>2127</v>
      </c>
      <c r="AF29" s="9">
        <f t="shared" si="6"/>
        <v>6533</v>
      </c>
      <c r="AG29" s="9">
        <f t="shared" si="7"/>
        <v>92698680</v>
      </c>
      <c r="AH29" s="9">
        <f t="shared" si="8"/>
        <v>82283155</v>
      </c>
      <c r="AI29" s="9">
        <f t="shared" si="9"/>
        <v>189092</v>
      </c>
      <c r="AJ29" s="9">
        <f t="shared" si="10"/>
        <v>10224306</v>
      </c>
      <c r="AK29" s="9">
        <f t="shared" si="11"/>
        <v>2127</v>
      </c>
      <c r="AL29" s="8">
        <f t="shared" si="12"/>
        <v>58157</v>
      </c>
      <c r="AM29" s="9">
        <f t="shared" si="13"/>
        <v>2659211950</v>
      </c>
      <c r="AN29" s="9">
        <f t="shared" si="14"/>
        <v>2361791882</v>
      </c>
      <c r="AO29" s="9">
        <f t="shared" si="15"/>
        <v>120642112</v>
      </c>
      <c r="AP29" s="9">
        <f t="shared" si="16"/>
        <v>168406310</v>
      </c>
      <c r="AQ29" s="9">
        <f t="shared" si="17"/>
        <v>8371646</v>
      </c>
      <c r="AR29" s="9">
        <v>38717</v>
      </c>
      <c r="AS29" s="9">
        <v>456358680</v>
      </c>
      <c r="AT29" s="9">
        <v>405573440</v>
      </c>
      <c r="AU29" s="9">
        <v>1639757</v>
      </c>
      <c r="AV29" s="9">
        <v>46414500</v>
      </c>
      <c r="AW29" s="9">
        <v>2730983</v>
      </c>
      <c r="AX29" s="9">
        <f t="shared" si="18"/>
        <v>96874</v>
      </c>
      <c r="AY29" s="9">
        <f t="shared" si="19"/>
        <v>3115570630</v>
      </c>
      <c r="AZ29" s="9">
        <f t="shared" si="20"/>
        <v>2767365322</v>
      </c>
      <c r="BA29" s="9">
        <f t="shared" si="21"/>
        <v>122281869</v>
      </c>
      <c r="BB29" s="9">
        <f t="shared" si="22"/>
        <v>214820810</v>
      </c>
      <c r="BC29" s="9">
        <f t="shared" si="23"/>
        <v>11102629</v>
      </c>
      <c r="BD29" s="8">
        <v>2979</v>
      </c>
      <c r="BE29" s="9">
        <v>95657699</v>
      </c>
      <c r="BF29" s="9">
        <v>44936869</v>
      </c>
      <c r="BG29" s="9">
        <v>0</v>
      </c>
      <c r="BH29" s="9">
        <v>50698750</v>
      </c>
      <c r="BI29" s="9">
        <v>22080</v>
      </c>
      <c r="BJ29" s="9">
        <v>8</v>
      </c>
      <c r="BK29" s="9">
        <v>136170</v>
      </c>
      <c r="BL29" s="9">
        <v>70200</v>
      </c>
      <c r="BM29" s="9">
        <v>0</v>
      </c>
      <c r="BN29" s="9">
        <v>65970</v>
      </c>
      <c r="BO29" s="9">
        <v>0</v>
      </c>
      <c r="BP29" s="9">
        <f t="shared" si="24"/>
        <v>2987</v>
      </c>
      <c r="BQ29" s="9">
        <f t="shared" si="25"/>
        <v>95793869</v>
      </c>
      <c r="BR29" s="9">
        <f t="shared" si="26"/>
        <v>45007069</v>
      </c>
      <c r="BS29" s="9">
        <f t="shared" si="27"/>
        <v>0</v>
      </c>
      <c r="BT29" s="9">
        <f t="shared" si="28"/>
        <v>50764720</v>
      </c>
      <c r="BU29" s="9">
        <f t="shared" si="29"/>
        <v>22080</v>
      </c>
      <c r="BV29" s="8">
        <v>116</v>
      </c>
      <c r="BW29" s="9">
        <v>18812760</v>
      </c>
      <c r="BX29" s="9">
        <v>16822888</v>
      </c>
      <c r="BY29" s="9">
        <v>728097</v>
      </c>
      <c r="BZ29" s="9">
        <v>748118</v>
      </c>
      <c r="CA29" s="9">
        <v>513657</v>
      </c>
      <c r="CB29" s="9">
        <f t="shared" si="30"/>
        <v>96990</v>
      </c>
      <c r="CC29" s="9">
        <f t="shared" si="31"/>
        <v>3230177259</v>
      </c>
      <c r="CD29" s="9">
        <f t="shared" si="32"/>
        <v>2829195279</v>
      </c>
      <c r="CE29" s="9">
        <f t="shared" si="33"/>
        <v>123009966</v>
      </c>
      <c r="CF29" s="9">
        <f t="shared" si="34"/>
        <v>266333648</v>
      </c>
      <c r="CG29" s="9">
        <f t="shared" si="35"/>
        <v>11638366</v>
      </c>
      <c r="CH29" s="6"/>
      <c r="CI29" s="6"/>
      <c r="CJ29" s="6"/>
      <c r="CK29" s="6"/>
      <c r="CL29" s="6"/>
      <c r="CM29" s="6"/>
      <c r="CN29" s="18">
        <v>564</v>
      </c>
      <c r="CO29" s="9">
        <v>4031358</v>
      </c>
      <c r="CP29" s="9">
        <v>3599333</v>
      </c>
      <c r="CQ29" s="9">
        <v>0</v>
      </c>
      <c r="CR29" s="9">
        <v>432025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8">
        <f t="shared" si="36"/>
        <v>564</v>
      </c>
      <c r="DG29" s="9">
        <f t="shared" si="37"/>
        <v>4031358</v>
      </c>
      <c r="DH29" s="9">
        <f t="shared" si="38"/>
        <v>3599333</v>
      </c>
      <c r="DI29" s="9">
        <f t="shared" si="39"/>
        <v>0</v>
      </c>
      <c r="DJ29" s="9">
        <f t="shared" si="40"/>
        <v>432025</v>
      </c>
      <c r="DK29" s="9">
        <f t="shared" si="41"/>
        <v>0</v>
      </c>
      <c r="DL29" s="9">
        <f t="shared" si="42"/>
        <v>97554</v>
      </c>
      <c r="DM29" s="9">
        <f t="shared" si="43"/>
        <v>3234208617</v>
      </c>
      <c r="DN29" s="9">
        <f t="shared" si="44"/>
        <v>2832794612</v>
      </c>
      <c r="DO29" s="9">
        <f t="shared" si="45"/>
        <v>123009966</v>
      </c>
      <c r="DP29" s="9">
        <f t="shared" si="46"/>
        <v>266765673</v>
      </c>
      <c r="DQ29" s="9">
        <f t="shared" si="47"/>
        <v>11638366</v>
      </c>
      <c r="DR29" s="9">
        <v>1987</v>
      </c>
      <c r="DS29" s="9">
        <v>956</v>
      </c>
      <c r="DT29" s="9">
        <v>2943</v>
      </c>
      <c r="DU29" s="9">
        <v>462</v>
      </c>
      <c r="DV29" s="9">
        <v>234</v>
      </c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>
        <f t="shared" si="48"/>
        <v>0</v>
      </c>
      <c r="EK29" s="9">
        <f t="shared" si="48"/>
        <v>0</v>
      </c>
      <c r="EM29" s="9">
        <f t="shared" si="49"/>
        <v>96990</v>
      </c>
      <c r="EN29" s="9">
        <f t="shared" si="49"/>
        <v>3230177259</v>
      </c>
    </row>
    <row r="30" spans="1:144" s="7" customFormat="1" ht="15.95" customHeight="1" x14ac:dyDescent="0.15">
      <c r="A30" s="2" t="s">
        <v>62</v>
      </c>
      <c r="B30" s="8">
        <v>1881</v>
      </c>
      <c r="C30" s="9">
        <v>1141521820</v>
      </c>
      <c r="D30" s="9">
        <v>1021685408</v>
      </c>
      <c r="E30" s="9">
        <v>62979948</v>
      </c>
      <c r="F30" s="9">
        <v>51722452</v>
      </c>
      <c r="G30" s="9">
        <v>5134012</v>
      </c>
      <c r="H30" s="9">
        <v>23681</v>
      </c>
      <c r="I30" s="9">
        <v>403633150</v>
      </c>
      <c r="J30" s="9">
        <v>358699308</v>
      </c>
      <c r="K30" s="9">
        <v>10124745</v>
      </c>
      <c r="L30" s="9">
        <v>32482910</v>
      </c>
      <c r="M30" s="9">
        <v>2325437</v>
      </c>
      <c r="N30" s="9">
        <f t="shared" si="0"/>
        <v>25562</v>
      </c>
      <c r="O30" s="9">
        <f t="shared" si="1"/>
        <v>1545154970</v>
      </c>
      <c r="P30" s="9">
        <f t="shared" si="2"/>
        <v>1380384716</v>
      </c>
      <c r="Q30" s="9">
        <f t="shared" si="3"/>
        <v>73104693</v>
      </c>
      <c r="R30" s="9">
        <f t="shared" si="4"/>
        <v>84205362</v>
      </c>
      <c r="S30" s="9">
        <f t="shared" si="5"/>
        <v>7459449</v>
      </c>
      <c r="T30" s="8">
        <v>1</v>
      </c>
      <c r="U30" s="9">
        <v>83480</v>
      </c>
      <c r="V30" s="9">
        <v>74832</v>
      </c>
      <c r="W30" s="9">
        <v>0</v>
      </c>
      <c r="X30" s="9">
        <v>8873</v>
      </c>
      <c r="Y30" s="9">
        <v>-225</v>
      </c>
      <c r="Z30" s="9">
        <v>3023</v>
      </c>
      <c r="AA30" s="9">
        <v>43719340</v>
      </c>
      <c r="AB30" s="9">
        <v>38796188</v>
      </c>
      <c r="AC30" s="9">
        <v>12116</v>
      </c>
      <c r="AD30" s="9">
        <v>4908984</v>
      </c>
      <c r="AE30" s="9">
        <v>2052</v>
      </c>
      <c r="AF30" s="9">
        <f t="shared" si="6"/>
        <v>3024</v>
      </c>
      <c r="AG30" s="9">
        <f t="shared" si="7"/>
        <v>43802820</v>
      </c>
      <c r="AH30" s="9">
        <f t="shared" si="8"/>
        <v>38871020</v>
      </c>
      <c r="AI30" s="9">
        <f t="shared" si="9"/>
        <v>12116</v>
      </c>
      <c r="AJ30" s="9">
        <f t="shared" si="10"/>
        <v>4917857</v>
      </c>
      <c r="AK30" s="9">
        <f t="shared" si="11"/>
        <v>1827</v>
      </c>
      <c r="AL30" s="8">
        <f t="shared" si="12"/>
        <v>28586</v>
      </c>
      <c r="AM30" s="9">
        <f t="shared" si="13"/>
        <v>1588957790</v>
      </c>
      <c r="AN30" s="9">
        <f t="shared" si="14"/>
        <v>1419255736</v>
      </c>
      <c r="AO30" s="9">
        <f t="shared" si="15"/>
        <v>73116809</v>
      </c>
      <c r="AP30" s="9">
        <f t="shared" si="16"/>
        <v>89123219</v>
      </c>
      <c r="AQ30" s="9">
        <f t="shared" si="17"/>
        <v>7461276</v>
      </c>
      <c r="AR30" s="9">
        <v>18038</v>
      </c>
      <c r="AS30" s="9">
        <v>242023150</v>
      </c>
      <c r="AT30" s="9">
        <v>215536792</v>
      </c>
      <c r="AU30" s="9">
        <v>563783</v>
      </c>
      <c r="AV30" s="9">
        <v>24730181</v>
      </c>
      <c r="AW30" s="9">
        <v>1192394</v>
      </c>
      <c r="AX30" s="9">
        <f t="shared" si="18"/>
        <v>46624</v>
      </c>
      <c r="AY30" s="9">
        <f t="shared" si="19"/>
        <v>1830980940</v>
      </c>
      <c r="AZ30" s="9">
        <f t="shared" si="20"/>
        <v>1634792528</v>
      </c>
      <c r="BA30" s="9">
        <f t="shared" si="21"/>
        <v>73680592</v>
      </c>
      <c r="BB30" s="9">
        <f t="shared" si="22"/>
        <v>113853400</v>
      </c>
      <c r="BC30" s="9">
        <f t="shared" si="23"/>
        <v>8653670</v>
      </c>
      <c r="BD30" s="8">
        <v>1826</v>
      </c>
      <c r="BE30" s="9">
        <v>59807198</v>
      </c>
      <c r="BF30" s="9">
        <v>30018818</v>
      </c>
      <c r="BG30" s="9">
        <v>0</v>
      </c>
      <c r="BH30" s="9">
        <v>29673490</v>
      </c>
      <c r="BI30" s="9">
        <v>114890</v>
      </c>
      <c r="BJ30" s="9">
        <v>1</v>
      </c>
      <c r="BK30" s="9">
        <v>1380</v>
      </c>
      <c r="BL30" s="9">
        <v>960</v>
      </c>
      <c r="BM30" s="9">
        <v>0</v>
      </c>
      <c r="BN30" s="9">
        <v>420</v>
      </c>
      <c r="BO30" s="9">
        <v>0</v>
      </c>
      <c r="BP30" s="9">
        <f t="shared" si="24"/>
        <v>1827</v>
      </c>
      <c r="BQ30" s="9">
        <f t="shared" si="25"/>
        <v>59808578</v>
      </c>
      <c r="BR30" s="9">
        <f t="shared" si="26"/>
        <v>30019778</v>
      </c>
      <c r="BS30" s="9">
        <f t="shared" si="27"/>
        <v>0</v>
      </c>
      <c r="BT30" s="9">
        <f t="shared" si="28"/>
        <v>29673910</v>
      </c>
      <c r="BU30" s="9">
        <f t="shared" si="29"/>
        <v>114890</v>
      </c>
      <c r="BV30" s="8">
        <v>66</v>
      </c>
      <c r="BW30" s="9">
        <v>5528700</v>
      </c>
      <c r="BX30" s="9">
        <v>4944800</v>
      </c>
      <c r="BY30" s="9">
        <v>140821</v>
      </c>
      <c r="BZ30" s="9">
        <v>204382</v>
      </c>
      <c r="CA30" s="9">
        <v>238697</v>
      </c>
      <c r="CB30" s="9">
        <f t="shared" si="30"/>
        <v>46690</v>
      </c>
      <c r="CC30" s="9">
        <f t="shared" si="31"/>
        <v>1896318218</v>
      </c>
      <c r="CD30" s="9">
        <f t="shared" si="32"/>
        <v>1669757106</v>
      </c>
      <c r="CE30" s="9">
        <f t="shared" si="33"/>
        <v>73821413</v>
      </c>
      <c r="CF30" s="9">
        <f t="shared" si="34"/>
        <v>143731692</v>
      </c>
      <c r="CG30" s="9">
        <f t="shared" si="35"/>
        <v>9007257</v>
      </c>
      <c r="CH30" s="6"/>
      <c r="CI30" s="6"/>
      <c r="CJ30" s="6"/>
      <c r="CK30" s="6"/>
      <c r="CL30" s="6"/>
      <c r="CM30" s="6"/>
      <c r="CN30" s="18">
        <v>402</v>
      </c>
      <c r="CO30" s="9">
        <v>2219777</v>
      </c>
      <c r="CP30" s="9">
        <v>1975360</v>
      </c>
      <c r="CQ30" s="9">
        <v>0</v>
      </c>
      <c r="CR30" s="9">
        <v>244417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8">
        <f t="shared" si="36"/>
        <v>402</v>
      </c>
      <c r="DG30" s="9">
        <f t="shared" si="37"/>
        <v>2219777</v>
      </c>
      <c r="DH30" s="9">
        <f t="shared" si="38"/>
        <v>1975360</v>
      </c>
      <c r="DI30" s="9">
        <f t="shared" si="39"/>
        <v>0</v>
      </c>
      <c r="DJ30" s="9">
        <f t="shared" si="40"/>
        <v>244417</v>
      </c>
      <c r="DK30" s="9">
        <f t="shared" si="41"/>
        <v>0</v>
      </c>
      <c r="DL30" s="9">
        <f t="shared" si="42"/>
        <v>47092</v>
      </c>
      <c r="DM30" s="9">
        <f t="shared" si="43"/>
        <v>1898537995</v>
      </c>
      <c r="DN30" s="9">
        <f t="shared" si="44"/>
        <v>1671732466</v>
      </c>
      <c r="DO30" s="9">
        <f t="shared" si="45"/>
        <v>73821413</v>
      </c>
      <c r="DP30" s="9">
        <f t="shared" si="46"/>
        <v>143976109</v>
      </c>
      <c r="DQ30" s="9">
        <f t="shared" si="47"/>
        <v>9007257</v>
      </c>
      <c r="DR30" s="9">
        <v>1276</v>
      </c>
      <c r="DS30" s="9">
        <v>457</v>
      </c>
      <c r="DT30" s="9">
        <v>1733</v>
      </c>
      <c r="DU30" s="9">
        <v>282</v>
      </c>
      <c r="DV30" s="9">
        <v>135</v>
      </c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>
        <f t="shared" si="48"/>
        <v>0</v>
      </c>
      <c r="EK30" s="9">
        <f t="shared" si="48"/>
        <v>0</v>
      </c>
      <c r="EM30" s="9">
        <f t="shared" si="49"/>
        <v>46690</v>
      </c>
      <c r="EN30" s="9">
        <f t="shared" si="49"/>
        <v>1896318218</v>
      </c>
    </row>
    <row r="31" spans="1:144" s="7" customFormat="1" ht="15.95" customHeight="1" x14ac:dyDescent="0.15">
      <c r="A31" s="2" t="s">
        <v>50</v>
      </c>
      <c r="B31" s="8">
        <v>3235</v>
      </c>
      <c r="C31" s="9">
        <v>1872426080</v>
      </c>
      <c r="D31" s="9">
        <v>1661837446</v>
      </c>
      <c r="E31" s="9">
        <v>111058628</v>
      </c>
      <c r="F31" s="9">
        <v>92539634</v>
      </c>
      <c r="G31" s="9">
        <v>6990372</v>
      </c>
      <c r="H31" s="9">
        <v>46492</v>
      </c>
      <c r="I31" s="9">
        <v>762234530</v>
      </c>
      <c r="J31" s="9">
        <v>670932958</v>
      </c>
      <c r="K31" s="9">
        <v>17423212</v>
      </c>
      <c r="L31" s="9">
        <v>67796117</v>
      </c>
      <c r="M31" s="9">
        <v>6082243</v>
      </c>
      <c r="N31" s="9">
        <f t="shared" si="0"/>
        <v>49727</v>
      </c>
      <c r="O31" s="9">
        <f t="shared" si="1"/>
        <v>2634660610</v>
      </c>
      <c r="P31" s="9">
        <f t="shared" si="2"/>
        <v>2332770404</v>
      </c>
      <c r="Q31" s="9">
        <f t="shared" si="3"/>
        <v>128481840</v>
      </c>
      <c r="R31" s="9">
        <f t="shared" si="4"/>
        <v>160335751</v>
      </c>
      <c r="S31" s="9">
        <f t="shared" si="5"/>
        <v>13072615</v>
      </c>
      <c r="T31" s="8">
        <v>5</v>
      </c>
      <c r="U31" s="9">
        <v>1218140</v>
      </c>
      <c r="V31" s="9">
        <v>956536</v>
      </c>
      <c r="W31" s="9">
        <v>106482</v>
      </c>
      <c r="X31" s="9">
        <v>155122</v>
      </c>
      <c r="Y31" s="9">
        <v>0</v>
      </c>
      <c r="Z31" s="9">
        <v>5530</v>
      </c>
      <c r="AA31" s="9">
        <v>81483690</v>
      </c>
      <c r="AB31" s="9">
        <v>71510857</v>
      </c>
      <c r="AC31" s="9">
        <v>234737</v>
      </c>
      <c r="AD31" s="9">
        <v>9738096</v>
      </c>
      <c r="AE31" s="9">
        <v>0</v>
      </c>
      <c r="AF31" s="9">
        <f t="shared" si="6"/>
        <v>5535</v>
      </c>
      <c r="AG31" s="9">
        <f t="shared" si="7"/>
        <v>82701830</v>
      </c>
      <c r="AH31" s="9">
        <f t="shared" si="8"/>
        <v>72467393</v>
      </c>
      <c r="AI31" s="9">
        <f t="shared" si="9"/>
        <v>341219</v>
      </c>
      <c r="AJ31" s="9">
        <f t="shared" si="10"/>
        <v>9893218</v>
      </c>
      <c r="AK31" s="9">
        <f t="shared" si="11"/>
        <v>0</v>
      </c>
      <c r="AL31" s="8">
        <f t="shared" si="12"/>
        <v>55262</v>
      </c>
      <c r="AM31" s="9">
        <f t="shared" si="13"/>
        <v>2717362440</v>
      </c>
      <c r="AN31" s="9">
        <f t="shared" si="14"/>
        <v>2405237797</v>
      </c>
      <c r="AO31" s="9">
        <f t="shared" si="15"/>
        <v>128823059</v>
      </c>
      <c r="AP31" s="9">
        <f t="shared" si="16"/>
        <v>170228969</v>
      </c>
      <c r="AQ31" s="9">
        <f t="shared" si="17"/>
        <v>13072615</v>
      </c>
      <c r="AR31" s="9">
        <v>32579</v>
      </c>
      <c r="AS31" s="9">
        <v>418894650</v>
      </c>
      <c r="AT31" s="9">
        <v>368274261</v>
      </c>
      <c r="AU31" s="9">
        <v>1523746</v>
      </c>
      <c r="AV31" s="9">
        <v>47318789</v>
      </c>
      <c r="AW31" s="9">
        <v>1777854</v>
      </c>
      <c r="AX31" s="9">
        <f t="shared" si="18"/>
        <v>87841</v>
      </c>
      <c r="AY31" s="9">
        <f t="shared" si="19"/>
        <v>3136257090</v>
      </c>
      <c r="AZ31" s="9">
        <f t="shared" si="20"/>
        <v>2773512058</v>
      </c>
      <c r="BA31" s="9">
        <f t="shared" si="21"/>
        <v>130346805</v>
      </c>
      <c r="BB31" s="9">
        <f t="shared" si="22"/>
        <v>217547758</v>
      </c>
      <c r="BC31" s="9">
        <f t="shared" si="23"/>
        <v>14850469</v>
      </c>
      <c r="BD31" s="8">
        <v>3129</v>
      </c>
      <c r="BE31" s="9">
        <v>108558948</v>
      </c>
      <c r="BF31" s="9">
        <v>60249718</v>
      </c>
      <c r="BG31" s="9">
        <v>0</v>
      </c>
      <c r="BH31" s="9">
        <v>48211250</v>
      </c>
      <c r="BI31" s="9">
        <v>97980</v>
      </c>
      <c r="BJ31" s="9">
        <v>5</v>
      </c>
      <c r="BK31" s="9">
        <v>30642</v>
      </c>
      <c r="BL31" s="9">
        <v>9482</v>
      </c>
      <c r="BM31" s="9">
        <v>0</v>
      </c>
      <c r="BN31" s="9">
        <v>21160</v>
      </c>
      <c r="BO31" s="9">
        <v>0</v>
      </c>
      <c r="BP31" s="9">
        <f t="shared" si="24"/>
        <v>3134</v>
      </c>
      <c r="BQ31" s="9">
        <f t="shared" si="25"/>
        <v>108589590</v>
      </c>
      <c r="BR31" s="9">
        <f t="shared" si="26"/>
        <v>60259200</v>
      </c>
      <c r="BS31" s="9">
        <f t="shared" si="27"/>
        <v>0</v>
      </c>
      <c r="BT31" s="9">
        <f t="shared" si="28"/>
        <v>48232410</v>
      </c>
      <c r="BU31" s="9">
        <f t="shared" si="29"/>
        <v>97980</v>
      </c>
      <c r="BV31" s="8">
        <v>107</v>
      </c>
      <c r="BW31" s="9">
        <v>13275840</v>
      </c>
      <c r="BX31" s="9">
        <v>11928532</v>
      </c>
      <c r="BY31" s="9">
        <v>449875</v>
      </c>
      <c r="BZ31" s="9">
        <v>804984</v>
      </c>
      <c r="CA31" s="9">
        <v>92449</v>
      </c>
      <c r="CB31" s="9">
        <f t="shared" si="30"/>
        <v>87948</v>
      </c>
      <c r="CC31" s="9">
        <f t="shared" si="31"/>
        <v>3258122520</v>
      </c>
      <c r="CD31" s="9">
        <f t="shared" si="32"/>
        <v>2845699790</v>
      </c>
      <c r="CE31" s="9">
        <f t="shared" si="33"/>
        <v>130796680</v>
      </c>
      <c r="CF31" s="9">
        <f t="shared" si="34"/>
        <v>266585152</v>
      </c>
      <c r="CG31" s="9">
        <f t="shared" si="35"/>
        <v>15040898</v>
      </c>
      <c r="CH31" s="6"/>
      <c r="CI31" s="6"/>
      <c r="CJ31" s="6"/>
      <c r="CK31" s="6"/>
      <c r="CL31" s="6"/>
      <c r="CM31" s="6"/>
      <c r="CN31" s="18">
        <v>503</v>
      </c>
      <c r="CO31" s="9">
        <v>3684702</v>
      </c>
      <c r="CP31" s="9">
        <v>3208980</v>
      </c>
      <c r="CQ31" s="9">
        <v>0</v>
      </c>
      <c r="CR31" s="9">
        <v>475722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8">
        <f t="shared" si="36"/>
        <v>503</v>
      </c>
      <c r="DG31" s="9">
        <f t="shared" si="37"/>
        <v>3684702</v>
      </c>
      <c r="DH31" s="9">
        <f t="shared" si="38"/>
        <v>3208980</v>
      </c>
      <c r="DI31" s="9">
        <f t="shared" si="39"/>
        <v>0</v>
      </c>
      <c r="DJ31" s="9">
        <f t="shared" si="40"/>
        <v>475722</v>
      </c>
      <c r="DK31" s="9">
        <f t="shared" si="41"/>
        <v>0</v>
      </c>
      <c r="DL31" s="9">
        <f t="shared" si="42"/>
        <v>88451</v>
      </c>
      <c r="DM31" s="9">
        <f t="shared" si="43"/>
        <v>3261807222</v>
      </c>
      <c r="DN31" s="9">
        <f t="shared" si="44"/>
        <v>2848908770</v>
      </c>
      <c r="DO31" s="9">
        <f t="shared" si="45"/>
        <v>130796680</v>
      </c>
      <c r="DP31" s="9">
        <f t="shared" si="46"/>
        <v>267060874</v>
      </c>
      <c r="DQ31" s="9">
        <f t="shared" si="47"/>
        <v>15040898</v>
      </c>
      <c r="DR31" s="9">
        <v>2067</v>
      </c>
      <c r="DS31" s="9">
        <v>854</v>
      </c>
      <c r="DT31" s="9">
        <v>2921</v>
      </c>
      <c r="DU31" s="9">
        <v>417</v>
      </c>
      <c r="DV31" s="9">
        <v>181</v>
      </c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>
        <f t="shared" si="48"/>
        <v>0</v>
      </c>
      <c r="EK31" s="9">
        <f t="shared" si="48"/>
        <v>0</v>
      </c>
      <c r="EM31" s="9">
        <f t="shared" si="49"/>
        <v>87948</v>
      </c>
      <c r="EN31" s="9">
        <f t="shared" si="49"/>
        <v>3258122520</v>
      </c>
    </row>
    <row r="32" spans="1:144" s="7" customFormat="1" ht="15.95" customHeight="1" x14ac:dyDescent="0.15">
      <c r="A32" s="2" t="s">
        <v>51</v>
      </c>
      <c r="B32" s="8">
        <v>73</v>
      </c>
      <c r="C32" s="9">
        <v>66362550</v>
      </c>
      <c r="D32" s="9">
        <v>59672058</v>
      </c>
      <c r="E32" s="9">
        <v>4980766</v>
      </c>
      <c r="F32" s="9">
        <v>1602026</v>
      </c>
      <c r="G32" s="9">
        <v>107700</v>
      </c>
      <c r="H32" s="9">
        <v>1087</v>
      </c>
      <c r="I32" s="9">
        <v>15300460</v>
      </c>
      <c r="J32" s="9">
        <v>13731458</v>
      </c>
      <c r="K32" s="9">
        <v>86044</v>
      </c>
      <c r="L32" s="9">
        <v>1483123</v>
      </c>
      <c r="M32" s="9">
        <v>-165</v>
      </c>
      <c r="N32" s="9">
        <f t="shared" si="0"/>
        <v>1160</v>
      </c>
      <c r="O32" s="9">
        <f t="shared" si="1"/>
        <v>81663010</v>
      </c>
      <c r="P32" s="9">
        <f t="shared" si="2"/>
        <v>73403516</v>
      </c>
      <c r="Q32" s="9">
        <f t="shared" si="3"/>
        <v>5066810</v>
      </c>
      <c r="R32" s="9">
        <f t="shared" si="4"/>
        <v>3085149</v>
      </c>
      <c r="S32" s="9">
        <f t="shared" si="5"/>
        <v>107535</v>
      </c>
      <c r="T32" s="8">
        <v>1</v>
      </c>
      <c r="U32" s="9">
        <v>193500</v>
      </c>
      <c r="V32" s="9">
        <v>174150</v>
      </c>
      <c r="W32" s="9">
        <v>4350</v>
      </c>
      <c r="X32" s="9">
        <v>15000</v>
      </c>
      <c r="Y32" s="9">
        <v>0</v>
      </c>
      <c r="Z32" s="9">
        <v>76</v>
      </c>
      <c r="AA32" s="9">
        <v>1342880</v>
      </c>
      <c r="AB32" s="9">
        <v>1208592</v>
      </c>
      <c r="AC32" s="9">
        <v>0</v>
      </c>
      <c r="AD32" s="9">
        <v>134288</v>
      </c>
      <c r="AE32" s="9">
        <v>0</v>
      </c>
      <c r="AF32" s="9">
        <f t="shared" si="6"/>
        <v>77</v>
      </c>
      <c r="AG32" s="9">
        <f t="shared" si="7"/>
        <v>1536380</v>
      </c>
      <c r="AH32" s="9">
        <f t="shared" si="8"/>
        <v>1382742</v>
      </c>
      <c r="AI32" s="9">
        <f t="shared" si="9"/>
        <v>4350</v>
      </c>
      <c r="AJ32" s="9">
        <f t="shared" si="10"/>
        <v>149288</v>
      </c>
      <c r="AK32" s="9">
        <f t="shared" si="11"/>
        <v>0</v>
      </c>
      <c r="AL32" s="8">
        <f t="shared" si="12"/>
        <v>1237</v>
      </c>
      <c r="AM32" s="9">
        <f t="shared" si="13"/>
        <v>83199390</v>
      </c>
      <c r="AN32" s="9">
        <f t="shared" si="14"/>
        <v>74786258</v>
      </c>
      <c r="AO32" s="9">
        <f t="shared" si="15"/>
        <v>5071160</v>
      </c>
      <c r="AP32" s="9">
        <f t="shared" si="16"/>
        <v>3234437</v>
      </c>
      <c r="AQ32" s="9">
        <f t="shared" si="17"/>
        <v>107535</v>
      </c>
      <c r="AR32" s="9">
        <v>365</v>
      </c>
      <c r="AS32" s="9">
        <v>4436380</v>
      </c>
      <c r="AT32" s="9">
        <v>3948996</v>
      </c>
      <c r="AU32" s="9">
        <v>1249</v>
      </c>
      <c r="AV32" s="9">
        <v>486135</v>
      </c>
      <c r="AW32" s="9">
        <v>0</v>
      </c>
      <c r="AX32" s="9">
        <f t="shared" si="18"/>
        <v>1602</v>
      </c>
      <c r="AY32" s="9">
        <f t="shared" si="19"/>
        <v>87635770</v>
      </c>
      <c r="AZ32" s="9">
        <f t="shared" si="20"/>
        <v>78735254</v>
      </c>
      <c r="BA32" s="9">
        <f t="shared" si="21"/>
        <v>5072409</v>
      </c>
      <c r="BB32" s="9">
        <f t="shared" si="22"/>
        <v>3720572</v>
      </c>
      <c r="BC32" s="9">
        <f t="shared" si="23"/>
        <v>107535</v>
      </c>
      <c r="BD32" s="8">
        <v>68</v>
      </c>
      <c r="BE32" s="9">
        <v>2441688</v>
      </c>
      <c r="BF32" s="9">
        <v>1722668</v>
      </c>
      <c r="BG32" s="9">
        <v>0</v>
      </c>
      <c r="BH32" s="9">
        <v>719020</v>
      </c>
      <c r="BI32" s="9">
        <v>0</v>
      </c>
      <c r="BJ32" s="9">
        <v>1</v>
      </c>
      <c r="BK32" s="9">
        <v>5320</v>
      </c>
      <c r="BL32" s="9">
        <v>4520</v>
      </c>
      <c r="BM32" s="9">
        <v>0</v>
      </c>
      <c r="BN32" s="9">
        <v>800</v>
      </c>
      <c r="BO32" s="9">
        <v>0</v>
      </c>
      <c r="BP32" s="9">
        <f t="shared" si="24"/>
        <v>69</v>
      </c>
      <c r="BQ32" s="9">
        <f t="shared" si="25"/>
        <v>2447008</v>
      </c>
      <c r="BR32" s="9">
        <f t="shared" si="26"/>
        <v>1727188</v>
      </c>
      <c r="BS32" s="9">
        <f t="shared" si="27"/>
        <v>0</v>
      </c>
      <c r="BT32" s="9">
        <f t="shared" si="28"/>
        <v>719820</v>
      </c>
      <c r="BU32" s="9">
        <f t="shared" si="29"/>
        <v>0</v>
      </c>
      <c r="BV32" s="8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f t="shared" si="30"/>
        <v>1602</v>
      </c>
      <c r="CC32" s="9">
        <f t="shared" si="31"/>
        <v>90082778</v>
      </c>
      <c r="CD32" s="9">
        <f t="shared" si="32"/>
        <v>80462442</v>
      </c>
      <c r="CE32" s="9">
        <f t="shared" si="33"/>
        <v>5072409</v>
      </c>
      <c r="CF32" s="9">
        <f t="shared" si="34"/>
        <v>4440392</v>
      </c>
      <c r="CG32" s="9">
        <f t="shared" si="35"/>
        <v>107535</v>
      </c>
      <c r="CH32" s="6"/>
      <c r="CI32" s="6"/>
      <c r="CJ32" s="6"/>
      <c r="CK32" s="6"/>
      <c r="CL32" s="6"/>
      <c r="CM32" s="6"/>
      <c r="CN32" s="18">
        <v>7</v>
      </c>
      <c r="CO32" s="9">
        <v>21190</v>
      </c>
      <c r="CP32" s="9">
        <v>19070</v>
      </c>
      <c r="CQ32" s="9">
        <v>0</v>
      </c>
      <c r="CR32" s="9">
        <v>2120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8">
        <f t="shared" si="36"/>
        <v>7</v>
      </c>
      <c r="DG32" s="9">
        <f t="shared" si="37"/>
        <v>21190</v>
      </c>
      <c r="DH32" s="9">
        <f t="shared" si="38"/>
        <v>19070</v>
      </c>
      <c r="DI32" s="9">
        <f t="shared" si="39"/>
        <v>0</v>
      </c>
      <c r="DJ32" s="9">
        <f t="shared" si="40"/>
        <v>2120</v>
      </c>
      <c r="DK32" s="9">
        <f t="shared" si="41"/>
        <v>0</v>
      </c>
      <c r="DL32" s="9">
        <f t="shared" si="42"/>
        <v>1609</v>
      </c>
      <c r="DM32" s="9">
        <f t="shared" si="43"/>
        <v>90103968</v>
      </c>
      <c r="DN32" s="9">
        <f t="shared" si="44"/>
        <v>80481512</v>
      </c>
      <c r="DO32" s="9">
        <f t="shared" si="45"/>
        <v>5072409</v>
      </c>
      <c r="DP32" s="9">
        <f t="shared" si="46"/>
        <v>4442512</v>
      </c>
      <c r="DQ32" s="9">
        <f t="shared" si="47"/>
        <v>107535</v>
      </c>
      <c r="DR32" s="9">
        <v>60</v>
      </c>
      <c r="DS32" s="9">
        <v>11</v>
      </c>
      <c r="DT32" s="9">
        <v>71</v>
      </c>
      <c r="DU32" s="9">
        <v>0</v>
      </c>
      <c r="DV32" s="9">
        <v>0</v>
      </c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>
        <f t="shared" si="48"/>
        <v>0</v>
      </c>
      <c r="EK32" s="9">
        <f t="shared" si="48"/>
        <v>0</v>
      </c>
      <c r="EM32" s="9">
        <f t="shared" si="49"/>
        <v>1602</v>
      </c>
      <c r="EN32" s="9">
        <f t="shared" si="49"/>
        <v>90082778</v>
      </c>
    </row>
    <row r="33" spans="1:144" s="7" customFormat="1" ht="15.95" customHeight="1" x14ac:dyDescent="0.15">
      <c r="A33" s="2" t="s">
        <v>52</v>
      </c>
      <c r="B33" s="8">
        <v>123</v>
      </c>
      <c r="C33" s="9">
        <v>73036600</v>
      </c>
      <c r="D33" s="9">
        <v>65502888</v>
      </c>
      <c r="E33" s="9">
        <v>4442336</v>
      </c>
      <c r="F33" s="9">
        <v>2431486</v>
      </c>
      <c r="G33" s="9">
        <v>659890</v>
      </c>
      <c r="H33" s="9">
        <v>1491</v>
      </c>
      <c r="I33" s="9">
        <v>24025580</v>
      </c>
      <c r="J33" s="9">
        <v>21535740</v>
      </c>
      <c r="K33" s="9">
        <v>94495</v>
      </c>
      <c r="L33" s="9">
        <v>2291560</v>
      </c>
      <c r="M33" s="9">
        <v>103785</v>
      </c>
      <c r="N33" s="9">
        <f t="shared" si="0"/>
        <v>1614</v>
      </c>
      <c r="O33" s="9">
        <f t="shared" si="1"/>
        <v>97062180</v>
      </c>
      <c r="P33" s="9">
        <f t="shared" si="2"/>
        <v>87038628</v>
      </c>
      <c r="Q33" s="9">
        <f t="shared" si="3"/>
        <v>4536831</v>
      </c>
      <c r="R33" s="9">
        <f t="shared" si="4"/>
        <v>4723046</v>
      </c>
      <c r="S33" s="9">
        <f t="shared" si="5"/>
        <v>763675</v>
      </c>
      <c r="T33" s="8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108</v>
      </c>
      <c r="AA33" s="9">
        <v>1791010</v>
      </c>
      <c r="AB33" s="9">
        <v>1582605</v>
      </c>
      <c r="AC33" s="9">
        <v>0</v>
      </c>
      <c r="AD33" s="9">
        <v>208405</v>
      </c>
      <c r="AE33" s="9">
        <v>0</v>
      </c>
      <c r="AF33" s="9">
        <f t="shared" si="6"/>
        <v>108</v>
      </c>
      <c r="AG33" s="9">
        <f t="shared" si="7"/>
        <v>1791010</v>
      </c>
      <c r="AH33" s="9">
        <f t="shared" si="8"/>
        <v>1582605</v>
      </c>
      <c r="AI33" s="9">
        <f t="shared" si="9"/>
        <v>0</v>
      </c>
      <c r="AJ33" s="9">
        <f t="shared" si="10"/>
        <v>208405</v>
      </c>
      <c r="AK33" s="9">
        <f t="shared" si="11"/>
        <v>0</v>
      </c>
      <c r="AL33" s="8">
        <f t="shared" si="12"/>
        <v>1722</v>
      </c>
      <c r="AM33" s="9">
        <f t="shared" si="13"/>
        <v>98853190</v>
      </c>
      <c r="AN33" s="9">
        <f t="shared" si="14"/>
        <v>88621233</v>
      </c>
      <c r="AO33" s="9">
        <f t="shared" si="15"/>
        <v>4536831</v>
      </c>
      <c r="AP33" s="9">
        <f t="shared" si="16"/>
        <v>4931451</v>
      </c>
      <c r="AQ33" s="9">
        <f t="shared" si="17"/>
        <v>763675</v>
      </c>
      <c r="AR33" s="9">
        <v>431</v>
      </c>
      <c r="AS33" s="9">
        <v>7438950</v>
      </c>
      <c r="AT33" s="9">
        <v>6659479</v>
      </c>
      <c r="AU33" s="9">
        <v>72557</v>
      </c>
      <c r="AV33" s="9">
        <v>633392</v>
      </c>
      <c r="AW33" s="9">
        <v>73522</v>
      </c>
      <c r="AX33" s="9">
        <f t="shared" si="18"/>
        <v>2153</v>
      </c>
      <c r="AY33" s="9">
        <f t="shared" si="19"/>
        <v>106292140</v>
      </c>
      <c r="AZ33" s="9">
        <f t="shared" si="20"/>
        <v>95280712</v>
      </c>
      <c r="BA33" s="9">
        <f t="shared" si="21"/>
        <v>4609388</v>
      </c>
      <c r="BB33" s="9">
        <f t="shared" si="22"/>
        <v>5564843</v>
      </c>
      <c r="BC33" s="9">
        <f t="shared" si="23"/>
        <v>837197</v>
      </c>
      <c r="BD33" s="8">
        <v>122</v>
      </c>
      <c r="BE33" s="9">
        <v>4730822</v>
      </c>
      <c r="BF33" s="9">
        <v>3367202</v>
      </c>
      <c r="BG33" s="9">
        <v>0</v>
      </c>
      <c r="BH33" s="9">
        <v>1363620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f t="shared" si="24"/>
        <v>122</v>
      </c>
      <c r="BQ33" s="9">
        <f t="shared" si="25"/>
        <v>4730822</v>
      </c>
      <c r="BR33" s="9">
        <f t="shared" si="26"/>
        <v>3367202</v>
      </c>
      <c r="BS33" s="9">
        <f t="shared" si="27"/>
        <v>0</v>
      </c>
      <c r="BT33" s="9">
        <f t="shared" si="28"/>
        <v>1363620</v>
      </c>
      <c r="BU33" s="9">
        <f t="shared" si="29"/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f t="shared" si="30"/>
        <v>2153</v>
      </c>
      <c r="CC33" s="9">
        <f t="shared" si="31"/>
        <v>111022962</v>
      </c>
      <c r="CD33" s="9">
        <f t="shared" si="32"/>
        <v>98647914</v>
      </c>
      <c r="CE33" s="9">
        <f t="shared" si="33"/>
        <v>4609388</v>
      </c>
      <c r="CF33" s="9">
        <f t="shared" si="34"/>
        <v>6928463</v>
      </c>
      <c r="CG33" s="9">
        <f t="shared" si="35"/>
        <v>837197</v>
      </c>
      <c r="CH33" s="6"/>
      <c r="CI33" s="6"/>
      <c r="CJ33" s="6"/>
      <c r="CK33" s="6"/>
      <c r="CL33" s="6"/>
      <c r="CM33" s="6"/>
      <c r="CN33" s="18">
        <v>15</v>
      </c>
      <c r="CO33" s="9">
        <v>64415</v>
      </c>
      <c r="CP33" s="9">
        <v>54935</v>
      </c>
      <c r="CQ33" s="9">
        <v>0</v>
      </c>
      <c r="CR33" s="9">
        <v>9480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8">
        <f t="shared" si="36"/>
        <v>15</v>
      </c>
      <c r="DG33" s="9">
        <f t="shared" si="37"/>
        <v>64415</v>
      </c>
      <c r="DH33" s="9">
        <f t="shared" si="38"/>
        <v>54935</v>
      </c>
      <c r="DI33" s="9">
        <f t="shared" si="39"/>
        <v>0</v>
      </c>
      <c r="DJ33" s="9">
        <f t="shared" si="40"/>
        <v>9480</v>
      </c>
      <c r="DK33" s="9">
        <f t="shared" si="41"/>
        <v>0</v>
      </c>
      <c r="DL33" s="9">
        <f t="shared" si="42"/>
        <v>2168</v>
      </c>
      <c r="DM33" s="9">
        <f t="shared" si="43"/>
        <v>111087377</v>
      </c>
      <c r="DN33" s="9">
        <f t="shared" si="44"/>
        <v>98702849</v>
      </c>
      <c r="DO33" s="9">
        <f t="shared" si="45"/>
        <v>4609388</v>
      </c>
      <c r="DP33" s="9">
        <f t="shared" si="46"/>
        <v>6937943</v>
      </c>
      <c r="DQ33" s="9">
        <f t="shared" si="47"/>
        <v>837197</v>
      </c>
      <c r="DR33" s="9">
        <v>105</v>
      </c>
      <c r="DS33" s="9">
        <v>18</v>
      </c>
      <c r="DT33" s="9">
        <v>123</v>
      </c>
      <c r="DU33" s="9">
        <v>0</v>
      </c>
      <c r="DV33" s="9">
        <v>0</v>
      </c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>
        <f t="shared" si="48"/>
        <v>0</v>
      </c>
      <c r="EK33" s="9">
        <f t="shared" si="48"/>
        <v>0</v>
      </c>
      <c r="EM33" s="9">
        <f t="shared" si="49"/>
        <v>2153</v>
      </c>
      <c r="EN33" s="9">
        <f t="shared" si="49"/>
        <v>111022962</v>
      </c>
    </row>
    <row r="34" spans="1:144" s="7" customFormat="1" ht="15.95" customHeight="1" x14ac:dyDescent="0.15">
      <c r="A34" s="2" t="s">
        <v>53</v>
      </c>
      <c r="B34" s="8">
        <v>177</v>
      </c>
      <c r="C34" s="9">
        <v>120416080</v>
      </c>
      <c r="D34" s="9">
        <v>108138410</v>
      </c>
      <c r="E34" s="9">
        <v>8657398</v>
      </c>
      <c r="F34" s="9">
        <v>3620272</v>
      </c>
      <c r="G34" s="9">
        <v>0</v>
      </c>
      <c r="H34" s="9">
        <v>1921</v>
      </c>
      <c r="I34" s="9">
        <v>35426380</v>
      </c>
      <c r="J34" s="9">
        <v>31880594</v>
      </c>
      <c r="K34" s="9">
        <v>940413</v>
      </c>
      <c r="L34" s="9">
        <v>2597391</v>
      </c>
      <c r="M34" s="9">
        <v>7982</v>
      </c>
      <c r="N34" s="9">
        <f t="shared" si="0"/>
        <v>2098</v>
      </c>
      <c r="O34" s="9">
        <f t="shared" si="1"/>
        <v>155842460</v>
      </c>
      <c r="P34" s="9">
        <f t="shared" si="2"/>
        <v>140019004</v>
      </c>
      <c r="Q34" s="9">
        <f t="shared" si="3"/>
        <v>9597811</v>
      </c>
      <c r="R34" s="9">
        <f t="shared" si="4"/>
        <v>6217663</v>
      </c>
      <c r="S34" s="9">
        <f t="shared" si="5"/>
        <v>7982</v>
      </c>
      <c r="T34" s="8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126</v>
      </c>
      <c r="AA34" s="9">
        <v>2310200</v>
      </c>
      <c r="AB34" s="9">
        <v>2066944</v>
      </c>
      <c r="AC34" s="9">
        <v>893</v>
      </c>
      <c r="AD34" s="9">
        <v>242363</v>
      </c>
      <c r="AE34" s="9">
        <v>0</v>
      </c>
      <c r="AF34" s="9">
        <f t="shared" si="6"/>
        <v>126</v>
      </c>
      <c r="AG34" s="9">
        <f t="shared" si="7"/>
        <v>2310200</v>
      </c>
      <c r="AH34" s="9">
        <f t="shared" si="8"/>
        <v>2066944</v>
      </c>
      <c r="AI34" s="9">
        <f t="shared" si="9"/>
        <v>893</v>
      </c>
      <c r="AJ34" s="9">
        <f t="shared" si="10"/>
        <v>242363</v>
      </c>
      <c r="AK34" s="9">
        <f t="shared" si="11"/>
        <v>0</v>
      </c>
      <c r="AL34" s="8">
        <f t="shared" si="12"/>
        <v>2224</v>
      </c>
      <c r="AM34" s="9">
        <f t="shared" si="13"/>
        <v>158152660</v>
      </c>
      <c r="AN34" s="9">
        <f t="shared" si="14"/>
        <v>142085948</v>
      </c>
      <c r="AO34" s="9">
        <f t="shared" si="15"/>
        <v>9598704</v>
      </c>
      <c r="AP34" s="9">
        <f t="shared" si="16"/>
        <v>6460026</v>
      </c>
      <c r="AQ34" s="9">
        <f t="shared" si="17"/>
        <v>7982</v>
      </c>
      <c r="AR34" s="9">
        <v>748</v>
      </c>
      <c r="AS34" s="9">
        <v>8763010</v>
      </c>
      <c r="AT34" s="9">
        <v>7884713</v>
      </c>
      <c r="AU34" s="9">
        <v>916</v>
      </c>
      <c r="AV34" s="9">
        <v>863940</v>
      </c>
      <c r="AW34" s="9">
        <v>13441</v>
      </c>
      <c r="AX34" s="9">
        <f t="shared" si="18"/>
        <v>2972</v>
      </c>
      <c r="AY34" s="9">
        <f t="shared" si="19"/>
        <v>166915670</v>
      </c>
      <c r="AZ34" s="9">
        <f t="shared" si="20"/>
        <v>149970661</v>
      </c>
      <c r="BA34" s="9">
        <f t="shared" si="21"/>
        <v>9599620</v>
      </c>
      <c r="BB34" s="9">
        <f t="shared" si="22"/>
        <v>7323966</v>
      </c>
      <c r="BC34" s="9">
        <f t="shared" si="23"/>
        <v>21423</v>
      </c>
      <c r="BD34" s="8">
        <v>171</v>
      </c>
      <c r="BE34" s="9">
        <v>5762973</v>
      </c>
      <c r="BF34" s="9">
        <v>3940423</v>
      </c>
      <c r="BG34" s="9">
        <v>0</v>
      </c>
      <c r="BH34" s="9">
        <v>1822550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f t="shared" si="24"/>
        <v>171</v>
      </c>
      <c r="BQ34" s="9">
        <f t="shared" si="25"/>
        <v>5762973</v>
      </c>
      <c r="BR34" s="9">
        <f t="shared" si="26"/>
        <v>3940423</v>
      </c>
      <c r="BS34" s="9">
        <f t="shared" si="27"/>
        <v>0</v>
      </c>
      <c r="BT34" s="9">
        <f t="shared" si="28"/>
        <v>1822550</v>
      </c>
      <c r="BU34" s="9">
        <f t="shared" si="29"/>
        <v>0</v>
      </c>
      <c r="BV34" s="8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f t="shared" si="30"/>
        <v>2972</v>
      </c>
      <c r="CC34" s="9">
        <f t="shared" si="31"/>
        <v>172678643</v>
      </c>
      <c r="CD34" s="9">
        <f t="shared" si="32"/>
        <v>153911084</v>
      </c>
      <c r="CE34" s="9">
        <f t="shared" si="33"/>
        <v>9599620</v>
      </c>
      <c r="CF34" s="9">
        <f t="shared" si="34"/>
        <v>9146516</v>
      </c>
      <c r="CG34" s="9">
        <f t="shared" si="35"/>
        <v>21423</v>
      </c>
      <c r="CH34" s="6"/>
      <c r="CI34" s="6"/>
      <c r="CJ34" s="6"/>
      <c r="CK34" s="6"/>
      <c r="CL34" s="6"/>
      <c r="CM34" s="6"/>
      <c r="CN34" s="18">
        <v>21</v>
      </c>
      <c r="CO34" s="9">
        <v>128187</v>
      </c>
      <c r="CP34" s="9">
        <v>115366</v>
      </c>
      <c r="CQ34" s="9">
        <v>0</v>
      </c>
      <c r="CR34" s="9">
        <v>12821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8">
        <f t="shared" si="36"/>
        <v>21</v>
      </c>
      <c r="DG34" s="9">
        <f t="shared" si="37"/>
        <v>128187</v>
      </c>
      <c r="DH34" s="9">
        <f t="shared" si="38"/>
        <v>115366</v>
      </c>
      <c r="DI34" s="9">
        <f t="shared" si="39"/>
        <v>0</v>
      </c>
      <c r="DJ34" s="9">
        <f t="shared" si="40"/>
        <v>12821</v>
      </c>
      <c r="DK34" s="9">
        <f t="shared" si="41"/>
        <v>0</v>
      </c>
      <c r="DL34" s="9">
        <f t="shared" si="42"/>
        <v>2993</v>
      </c>
      <c r="DM34" s="9">
        <f t="shared" si="43"/>
        <v>172806830</v>
      </c>
      <c r="DN34" s="9">
        <f t="shared" si="44"/>
        <v>154026450</v>
      </c>
      <c r="DO34" s="9">
        <f t="shared" si="45"/>
        <v>9599620</v>
      </c>
      <c r="DP34" s="9">
        <f t="shared" si="46"/>
        <v>9159337</v>
      </c>
      <c r="DQ34" s="9">
        <f t="shared" si="47"/>
        <v>21423</v>
      </c>
      <c r="DR34" s="9">
        <v>144</v>
      </c>
      <c r="DS34" s="9">
        <v>44</v>
      </c>
      <c r="DT34" s="9">
        <v>188</v>
      </c>
      <c r="DU34" s="9">
        <v>0</v>
      </c>
      <c r="DV34" s="9">
        <v>3</v>
      </c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>
        <f t="shared" si="48"/>
        <v>0</v>
      </c>
      <c r="EK34" s="9">
        <f t="shared" si="48"/>
        <v>0</v>
      </c>
      <c r="EM34" s="9">
        <f t="shared" si="49"/>
        <v>2972</v>
      </c>
      <c r="EN34" s="9">
        <f t="shared" si="49"/>
        <v>172678643</v>
      </c>
    </row>
    <row r="35" spans="1:144" s="7" customFormat="1" ht="15.95" customHeight="1" x14ac:dyDescent="0.15">
      <c r="A35" s="2" t="s">
        <v>54</v>
      </c>
      <c r="B35" s="8">
        <v>95</v>
      </c>
      <c r="C35" s="9">
        <v>56302800</v>
      </c>
      <c r="D35" s="9">
        <v>50672206</v>
      </c>
      <c r="E35" s="9">
        <v>2992963</v>
      </c>
      <c r="F35" s="9">
        <v>2582531</v>
      </c>
      <c r="G35" s="9">
        <v>55100</v>
      </c>
      <c r="H35" s="9">
        <v>1443</v>
      </c>
      <c r="I35" s="9">
        <v>18924370</v>
      </c>
      <c r="J35" s="9">
        <v>17031933</v>
      </c>
      <c r="K35" s="9">
        <v>8240</v>
      </c>
      <c r="L35" s="9">
        <v>1873641</v>
      </c>
      <c r="M35" s="9">
        <v>10556</v>
      </c>
      <c r="N35" s="9">
        <f t="shared" si="0"/>
        <v>1538</v>
      </c>
      <c r="O35" s="9">
        <f t="shared" si="1"/>
        <v>75227170</v>
      </c>
      <c r="P35" s="9">
        <f t="shared" si="2"/>
        <v>67704139</v>
      </c>
      <c r="Q35" s="9">
        <f t="shared" si="3"/>
        <v>3001203</v>
      </c>
      <c r="R35" s="9">
        <f t="shared" si="4"/>
        <v>4456172</v>
      </c>
      <c r="S35" s="9">
        <f t="shared" si="5"/>
        <v>65656</v>
      </c>
      <c r="T35" s="8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117</v>
      </c>
      <c r="AA35" s="9">
        <v>1511980</v>
      </c>
      <c r="AB35" s="9">
        <v>1360782</v>
      </c>
      <c r="AC35" s="9">
        <v>0</v>
      </c>
      <c r="AD35" s="9">
        <v>151198</v>
      </c>
      <c r="AE35" s="9">
        <v>0</v>
      </c>
      <c r="AF35" s="9">
        <f t="shared" si="6"/>
        <v>117</v>
      </c>
      <c r="AG35" s="9">
        <f t="shared" si="7"/>
        <v>1511980</v>
      </c>
      <c r="AH35" s="9">
        <f t="shared" si="8"/>
        <v>1360782</v>
      </c>
      <c r="AI35" s="9">
        <f t="shared" si="9"/>
        <v>0</v>
      </c>
      <c r="AJ35" s="9">
        <f t="shared" si="10"/>
        <v>151198</v>
      </c>
      <c r="AK35" s="9">
        <f t="shared" si="11"/>
        <v>0</v>
      </c>
      <c r="AL35" s="8">
        <f t="shared" si="12"/>
        <v>1655</v>
      </c>
      <c r="AM35" s="9">
        <f t="shared" si="13"/>
        <v>76739150</v>
      </c>
      <c r="AN35" s="9">
        <f t="shared" si="14"/>
        <v>69064921</v>
      </c>
      <c r="AO35" s="9">
        <f t="shared" si="15"/>
        <v>3001203</v>
      </c>
      <c r="AP35" s="9">
        <f t="shared" si="16"/>
        <v>4607370</v>
      </c>
      <c r="AQ35" s="9">
        <f t="shared" si="17"/>
        <v>65656</v>
      </c>
      <c r="AR35" s="9">
        <v>573</v>
      </c>
      <c r="AS35" s="9">
        <v>5883250</v>
      </c>
      <c r="AT35" s="9">
        <v>5294925</v>
      </c>
      <c r="AU35" s="9">
        <v>0</v>
      </c>
      <c r="AV35" s="9">
        <v>566706</v>
      </c>
      <c r="AW35" s="9">
        <v>21619</v>
      </c>
      <c r="AX35" s="9">
        <f t="shared" si="18"/>
        <v>2228</v>
      </c>
      <c r="AY35" s="9">
        <f t="shared" si="19"/>
        <v>82622400</v>
      </c>
      <c r="AZ35" s="9">
        <f t="shared" si="20"/>
        <v>74359846</v>
      </c>
      <c r="BA35" s="9">
        <f t="shared" si="21"/>
        <v>3001203</v>
      </c>
      <c r="BB35" s="9">
        <f t="shared" si="22"/>
        <v>5174076</v>
      </c>
      <c r="BC35" s="9">
        <f t="shared" si="23"/>
        <v>87275</v>
      </c>
      <c r="BD35" s="8">
        <v>92</v>
      </c>
      <c r="BE35" s="9">
        <v>2669046</v>
      </c>
      <c r="BF35" s="9">
        <v>1455936</v>
      </c>
      <c r="BG35" s="9">
        <v>0</v>
      </c>
      <c r="BH35" s="9">
        <v>1213110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f t="shared" si="24"/>
        <v>92</v>
      </c>
      <c r="BQ35" s="9">
        <f t="shared" si="25"/>
        <v>2669046</v>
      </c>
      <c r="BR35" s="9">
        <f t="shared" si="26"/>
        <v>1455936</v>
      </c>
      <c r="BS35" s="9">
        <f t="shared" si="27"/>
        <v>0</v>
      </c>
      <c r="BT35" s="9">
        <f t="shared" si="28"/>
        <v>1213110</v>
      </c>
      <c r="BU35" s="9">
        <f t="shared" si="29"/>
        <v>0</v>
      </c>
      <c r="BV35" s="8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f t="shared" si="30"/>
        <v>2228</v>
      </c>
      <c r="CC35" s="9">
        <f t="shared" si="31"/>
        <v>85291446</v>
      </c>
      <c r="CD35" s="9">
        <f t="shared" si="32"/>
        <v>75815782</v>
      </c>
      <c r="CE35" s="9">
        <f t="shared" si="33"/>
        <v>3001203</v>
      </c>
      <c r="CF35" s="9">
        <f t="shared" si="34"/>
        <v>6387186</v>
      </c>
      <c r="CG35" s="9">
        <f t="shared" si="35"/>
        <v>87275</v>
      </c>
      <c r="CH35" s="6"/>
      <c r="CI35" s="6"/>
      <c r="CJ35" s="6"/>
      <c r="CK35" s="6"/>
      <c r="CL35" s="6"/>
      <c r="CM35" s="6"/>
      <c r="CN35" s="18">
        <v>17</v>
      </c>
      <c r="CO35" s="9">
        <v>175731</v>
      </c>
      <c r="CP35" s="9">
        <v>158156</v>
      </c>
      <c r="CQ35" s="9">
        <v>0</v>
      </c>
      <c r="CR35" s="9">
        <v>17575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8">
        <f t="shared" si="36"/>
        <v>17</v>
      </c>
      <c r="DG35" s="9">
        <f t="shared" si="37"/>
        <v>175731</v>
      </c>
      <c r="DH35" s="9">
        <f t="shared" si="38"/>
        <v>158156</v>
      </c>
      <c r="DI35" s="9">
        <f t="shared" si="39"/>
        <v>0</v>
      </c>
      <c r="DJ35" s="9">
        <f t="shared" si="40"/>
        <v>17575</v>
      </c>
      <c r="DK35" s="9">
        <f t="shared" si="41"/>
        <v>0</v>
      </c>
      <c r="DL35" s="9">
        <f t="shared" si="42"/>
        <v>2245</v>
      </c>
      <c r="DM35" s="9">
        <f t="shared" si="43"/>
        <v>85467177</v>
      </c>
      <c r="DN35" s="9">
        <f t="shared" si="44"/>
        <v>75973938</v>
      </c>
      <c r="DO35" s="9">
        <f t="shared" si="45"/>
        <v>3001203</v>
      </c>
      <c r="DP35" s="9">
        <f t="shared" si="46"/>
        <v>6404761</v>
      </c>
      <c r="DQ35" s="9">
        <f t="shared" si="47"/>
        <v>87275</v>
      </c>
      <c r="DR35" s="9">
        <v>56</v>
      </c>
      <c r="DS35" s="9">
        <v>1</v>
      </c>
      <c r="DT35" s="9">
        <v>57</v>
      </c>
      <c r="DU35" s="9">
        <v>0</v>
      </c>
      <c r="DV35" s="9">
        <v>2</v>
      </c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>
        <f t="shared" si="48"/>
        <v>0</v>
      </c>
      <c r="EK35" s="9">
        <f t="shared" si="48"/>
        <v>0</v>
      </c>
      <c r="EM35" s="9">
        <f t="shared" si="49"/>
        <v>2228</v>
      </c>
      <c r="EN35" s="9">
        <f t="shared" si="49"/>
        <v>85291446</v>
      </c>
    </row>
    <row r="36" spans="1:144" s="7" customFormat="1" ht="15.95" customHeight="1" x14ac:dyDescent="0.15">
      <c r="A36" s="2" t="s">
        <v>55</v>
      </c>
      <c r="B36" s="8">
        <v>167</v>
      </c>
      <c r="C36" s="9">
        <v>104762560</v>
      </c>
      <c r="D36" s="9">
        <v>93543985</v>
      </c>
      <c r="E36" s="9">
        <v>5938363</v>
      </c>
      <c r="F36" s="9">
        <v>5177512</v>
      </c>
      <c r="G36" s="9">
        <v>102700</v>
      </c>
      <c r="H36" s="9">
        <v>1921</v>
      </c>
      <c r="I36" s="9">
        <v>32129390</v>
      </c>
      <c r="J36" s="9">
        <v>28073413</v>
      </c>
      <c r="K36" s="9">
        <v>112103</v>
      </c>
      <c r="L36" s="9">
        <v>3889253</v>
      </c>
      <c r="M36" s="9">
        <v>54621</v>
      </c>
      <c r="N36" s="9">
        <f t="shared" si="0"/>
        <v>2088</v>
      </c>
      <c r="O36" s="9">
        <f t="shared" si="1"/>
        <v>136891950</v>
      </c>
      <c r="P36" s="9">
        <f t="shared" si="2"/>
        <v>121617398</v>
      </c>
      <c r="Q36" s="9">
        <f t="shared" si="3"/>
        <v>6050466</v>
      </c>
      <c r="R36" s="9">
        <f t="shared" si="4"/>
        <v>9066765</v>
      </c>
      <c r="S36" s="9">
        <f t="shared" si="5"/>
        <v>157321</v>
      </c>
      <c r="T36" s="8">
        <v>5</v>
      </c>
      <c r="U36" s="9">
        <v>3668000</v>
      </c>
      <c r="V36" s="9">
        <v>3300417</v>
      </c>
      <c r="W36" s="9">
        <v>225733</v>
      </c>
      <c r="X36" s="9">
        <v>109260</v>
      </c>
      <c r="Y36" s="9">
        <v>32590</v>
      </c>
      <c r="Z36" s="9">
        <v>171</v>
      </c>
      <c r="AA36" s="9">
        <v>3011210</v>
      </c>
      <c r="AB36" s="9">
        <v>2645861</v>
      </c>
      <c r="AC36" s="9">
        <v>0</v>
      </c>
      <c r="AD36" s="9">
        <v>365349</v>
      </c>
      <c r="AE36" s="9">
        <v>0</v>
      </c>
      <c r="AF36" s="9">
        <f t="shared" si="6"/>
        <v>176</v>
      </c>
      <c r="AG36" s="9">
        <f t="shared" si="7"/>
        <v>6679210</v>
      </c>
      <c r="AH36" s="9">
        <f t="shared" si="8"/>
        <v>5946278</v>
      </c>
      <c r="AI36" s="9">
        <f t="shared" si="9"/>
        <v>225733</v>
      </c>
      <c r="AJ36" s="9">
        <f t="shared" si="10"/>
        <v>474609</v>
      </c>
      <c r="AK36" s="9">
        <f t="shared" si="11"/>
        <v>32590</v>
      </c>
      <c r="AL36" s="8">
        <f t="shared" si="12"/>
        <v>2264</v>
      </c>
      <c r="AM36" s="9">
        <f t="shared" si="13"/>
        <v>143571160</v>
      </c>
      <c r="AN36" s="9">
        <f t="shared" si="14"/>
        <v>127563676</v>
      </c>
      <c r="AO36" s="9">
        <f t="shared" si="15"/>
        <v>6276199</v>
      </c>
      <c r="AP36" s="9">
        <f t="shared" si="16"/>
        <v>9541374</v>
      </c>
      <c r="AQ36" s="9">
        <f t="shared" si="17"/>
        <v>189911</v>
      </c>
      <c r="AR36" s="9">
        <v>661</v>
      </c>
      <c r="AS36" s="9">
        <v>10290320</v>
      </c>
      <c r="AT36" s="9">
        <v>9037186</v>
      </c>
      <c r="AU36" s="9">
        <v>88922</v>
      </c>
      <c r="AV36" s="9">
        <v>1070299</v>
      </c>
      <c r="AW36" s="9">
        <v>93913</v>
      </c>
      <c r="AX36" s="9">
        <f t="shared" si="18"/>
        <v>2925</v>
      </c>
      <c r="AY36" s="9">
        <f t="shared" si="19"/>
        <v>153861480</v>
      </c>
      <c r="AZ36" s="9">
        <f t="shared" si="20"/>
        <v>136600862</v>
      </c>
      <c r="BA36" s="9">
        <f t="shared" si="21"/>
        <v>6365121</v>
      </c>
      <c r="BB36" s="9">
        <f t="shared" si="22"/>
        <v>10611673</v>
      </c>
      <c r="BC36" s="9">
        <f t="shared" si="23"/>
        <v>283824</v>
      </c>
      <c r="BD36" s="8">
        <v>164</v>
      </c>
      <c r="BE36" s="9">
        <v>4864772</v>
      </c>
      <c r="BF36" s="9">
        <v>2640932</v>
      </c>
      <c r="BG36" s="9">
        <v>0</v>
      </c>
      <c r="BH36" s="9">
        <v>2223840</v>
      </c>
      <c r="BI36" s="9">
        <v>0</v>
      </c>
      <c r="BJ36" s="9">
        <v>4</v>
      </c>
      <c r="BK36" s="9">
        <v>144614</v>
      </c>
      <c r="BL36" s="9">
        <v>101144</v>
      </c>
      <c r="BM36" s="9">
        <v>0</v>
      </c>
      <c r="BN36" s="9">
        <v>43470</v>
      </c>
      <c r="BO36" s="9">
        <v>0</v>
      </c>
      <c r="BP36" s="9">
        <f t="shared" si="24"/>
        <v>168</v>
      </c>
      <c r="BQ36" s="9">
        <f t="shared" si="25"/>
        <v>5009386</v>
      </c>
      <c r="BR36" s="9">
        <f t="shared" si="26"/>
        <v>2742076</v>
      </c>
      <c r="BS36" s="9">
        <f t="shared" si="27"/>
        <v>0</v>
      </c>
      <c r="BT36" s="9">
        <f t="shared" si="28"/>
        <v>2267310</v>
      </c>
      <c r="BU36" s="9">
        <f t="shared" si="29"/>
        <v>0</v>
      </c>
      <c r="BV36" s="8">
        <v>3</v>
      </c>
      <c r="BW36" s="9">
        <v>908920</v>
      </c>
      <c r="BX36" s="9">
        <v>818028</v>
      </c>
      <c r="BY36" s="9">
        <v>66892</v>
      </c>
      <c r="BZ36" s="9">
        <v>24000</v>
      </c>
      <c r="CA36" s="9">
        <v>0</v>
      </c>
      <c r="CB36" s="9">
        <f t="shared" si="30"/>
        <v>2928</v>
      </c>
      <c r="CC36" s="9">
        <f t="shared" si="31"/>
        <v>159779786</v>
      </c>
      <c r="CD36" s="9">
        <f t="shared" si="32"/>
        <v>140160966</v>
      </c>
      <c r="CE36" s="9">
        <f t="shared" si="33"/>
        <v>6432013</v>
      </c>
      <c r="CF36" s="9">
        <f t="shared" si="34"/>
        <v>12902983</v>
      </c>
      <c r="CG36" s="9">
        <f t="shared" si="35"/>
        <v>283824</v>
      </c>
      <c r="CH36" s="6"/>
      <c r="CI36" s="6"/>
      <c r="CJ36" s="6"/>
      <c r="CK36" s="6"/>
      <c r="CL36" s="6"/>
      <c r="CM36" s="6"/>
      <c r="CN36" s="18">
        <v>24</v>
      </c>
      <c r="CO36" s="9">
        <v>136269</v>
      </c>
      <c r="CP36" s="9">
        <v>121167</v>
      </c>
      <c r="CQ36" s="9">
        <v>0</v>
      </c>
      <c r="CR36" s="9">
        <v>15102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f t="shared" si="36"/>
        <v>24</v>
      </c>
      <c r="DG36" s="9">
        <f t="shared" si="37"/>
        <v>136269</v>
      </c>
      <c r="DH36" s="9">
        <f t="shared" si="38"/>
        <v>121167</v>
      </c>
      <c r="DI36" s="9">
        <f t="shared" si="39"/>
        <v>0</v>
      </c>
      <c r="DJ36" s="9">
        <f t="shared" si="40"/>
        <v>15102</v>
      </c>
      <c r="DK36" s="9">
        <f t="shared" si="41"/>
        <v>0</v>
      </c>
      <c r="DL36" s="9">
        <f t="shared" si="42"/>
        <v>2952</v>
      </c>
      <c r="DM36" s="9">
        <f t="shared" si="43"/>
        <v>159916055</v>
      </c>
      <c r="DN36" s="9">
        <f t="shared" si="44"/>
        <v>140282133</v>
      </c>
      <c r="DO36" s="9">
        <f t="shared" si="45"/>
        <v>6432013</v>
      </c>
      <c r="DP36" s="9">
        <f t="shared" si="46"/>
        <v>12918085</v>
      </c>
      <c r="DQ36" s="9">
        <f t="shared" si="47"/>
        <v>283824</v>
      </c>
      <c r="DR36" s="9">
        <v>100</v>
      </c>
      <c r="DS36" s="9">
        <v>19</v>
      </c>
      <c r="DT36" s="9">
        <v>119</v>
      </c>
      <c r="DU36" s="9">
        <v>0</v>
      </c>
      <c r="DV36" s="9">
        <v>1</v>
      </c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>
        <f t="shared" si="48"/>
        <v>0</v>
      </c>
      <c r="EK36" s="9">
        <f t="shared" si="48"/>
        <v>0</v>
      </c>
      <c r="EM36" s="9">
        <f t="shared" si="49"/>
        <v>2928</v>
      </c>
      <c r="EN36" s="9">
        <f t="shared" si="49"/>
        <v>159779786</v>
      </c>
    </row>
    <row r="37" spans="1:144" s="7" customFormat="1" ht="15.95" customHeight="1" x14ac:dyDescent="0.15">
      <c r="A37" s="2" t="s">
        <v>56</v>
      </c>
      <c r="B37" s="8">
        <v>24</v>
      </c>
      <c r="C37" s="9">
        <v>15214660</v>
      </c>
      <c r="D37" s="9">
        <v>13693192</v>
      </c>
      <c r="E37" s="9">
        <v>934388</v>
      </c>
      <c r="F37" s="9">
        <v>587080</v>
      </c>
      <c r="G37" s="9">
        <v>0</v>
      </c>
      <c r="H37" s="9">
        <v>680</v>
      </c>
      <c r="I37" s="9">
        <v>9235390</v>
      </c>
      <c r="J37" s="9">
        <v>8030111</v>
      </c>
      <c r="K37" s="9">
        <v>0</v>
      </c>
      <c r="L37" s="9">
        <v>1205279</v>
      </c>
      <c r="M37" s="9">
        <v>0</v>
      </c>
      <c r="N37" s="9">
        <f t="shared" si="0"/>
        <v>704</v>
      </c>
      <c r="O37" s="9">
        <f t="shared" si="1"/>
        <v>24450050</v>
      </c>
      <c r="P37" s="9">
        <f t="shared" si="2"/>
        <v>21723303</v>
      </c>
      <c r="Q37" s="9">
        <f t="shared" si="3"/>
        <v>934388</v>
      </c>
      <c r="R37" s="9">
        <f t="shared" si="4"/>
        <v>1792359</v>
      </c>
      <c r="S37" s="9">
        <f t="shared" si="5"/>
        <v>0</v>
      </c>
      <c r="T37" s="8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68</v>
      </c>
      <c r="AA37" s="9">
        <v>1182840</v>
      </c>
      <c r="AB37" s="9">
        <v>1028098</v>
      </c>
      <c r="AC37" s="9">
        <v>0</v>
      </c>
      <c r="AD37" s="9">
        <v>154742</v>
      </c>
      <c r="AE37" s="9">
        <v>0</v>
      </c>
      <c r="AF37" s="9">
        <f t="shared" si="6"/>
        <v>68</v>
      </c>
      <c r="AG37" s="9">
        <f t="shared" si="7"/>
        <v>1182840</v>
      </c>
      <c r="AH37" s="9">
        <f t="shared" si="8"/>
        <v>1028098</v>
      </c>
      <c r="AI37" s="9">
        <f t="shared" si="9"/>
        <v>0</v>
      </c>
      <c r="AJ37" s="9">
        <f t="shared" si="10"/>
        <v>154742</v>
      </c>
      <c r="AK37" s="9">
        <f t="shared" si="11"/>
        <v>0</v>
      </c>
      <c r="AL37" s="8">
        <f t="shared" si="12"/>
        <v>772</v>
      </c>
      <c r="AM37" s="9">
        <f t="shared" si="13"/>
        <v>25632890</v>
      </c>
      <c r="AN37" s="9">
        <f t="shared" si="14"/>
        <v>22751401</v>
      </c>
      <c r="AO37" s="9">
        <f t="shared" si="15"/>
        <v>934388</v>
      </c>
      <c r="AP37" s="9">
        <f t="shared" si="16"/>
        <v>1947101</v>
      </c>
      <c r="AQ37" s="9">
        <f t="shared" si="17"/>
        <v>0</v>
      </c>
      <c r="AR37" s="9">
        <v>157</v>
      </c>
      <c r="AS37" s="9">
        <v>2129640</v>
      </c>
      <c r="AT37" s="9">
        <v>1874380</v>
      </c>
      <c r="AU37" s="9">
        <v>22516</v>
      </c>
      <c r="AV37" s="9">
        <v>232744</v>
      </c>
      <c r="AW37" s="9">
        <v>0</v>
      </c>
      <c r="AX37" s="9">
        <f t="shared" si="18"/>
        <v>929</v>
      </c>
      <c r="AY37" s="9">
        <f t="shared" si="19"/>
        <v>27762530</v>
      </c>
      <c r="AZ37" s="9">
        <f t="shared" si="20"/>
        <v>24625781</v>
      </c>
      <c r="BA37" s="9">
        <f t="shared" si="21"/>
        <v>956904</v>
      </c>
      <c r="BB37" s="9">
        <f t="shared" si="22"/>
        <v>2179845</v>
      </c>
      <c r="BC37" s="9">
        <f t="shared" si="23"/>
        <v>0</v>
      </c>
      <c r="BD37" s="8">
        <v>22</v>
      </c>
      <c r="BE37" s="9">
        <v>779054</v>
      </c>
      <c r="BF37" s="9">
        <v>511934</v>
      </c>
      <c r="BG37" s="9">
        <v>0</v>
      </c>
      <c r="BH37" s="9">
        <v>267120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f t="shared" si="24"/>
        <v>22</v>
      </c>
      <c r="BQ37" s="9">
        <f t="shared" si="25"/>
        <v>779054</v>
      </c>
      <c r="BR37" s="9">
        <f t="shared" si="26"/>
        <v>511934</v>
      </c>
      <c r="BS37" s="9">
        <f t="shared" si="27"/>
        <v>0</v>
      </c>
      <c r="BT37" s="9">
        <f t="shared" si="28"/>
        <v>267120</v>
      </c>
      <c r="BU37" s="9">
        <f t="shared" si="29"/>
        <v>0</v>
      </c>
      <c r="BV37" s="8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f t="shared" si="30"/>
        <v>929</v>
      </c>
      <c r="CC37" s="9">
        <f t="shared" si="31"/>
        <v>28541584</v>
      </c>
      <c r="CD37" s="9">
        <f t="shared" si="32"/>
        <v>25137715</v>
      </c>
      <c r="CE37" s="9">
        <f t="shared" si="33"/>
        <v>956904</v>
      </c>
      <c r="CF37" s="9">
        <f t="shared" si="34"/>
        <v>2446965</v>
      </c>
      <c r="CG37" s="9">
        <f t="shared" si="35"/>
        <v>0</v>
      </c>
      <c r="CH37" s="6"/>
      <c r="CI37" s="6"/>
      <c r="CJ37" s="6"/>
      <c r="CK37" s="6"/>
      <c r="CL37" s="6"/>
      <c r="CM37" s="6"/>
      <c r="CN37" s="18">
        <v>2</v>
      </c>
      <c r="CO37" s="9">
        <v>19148</v>
      </c>
      <c r="CP37" s="9">
        <v>17233</v>
      </c>
      <c r="CQ37" s="9">
        <v>0</v>
      </c>
      <c r="CR37" s="9">
        <v>1915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f t="shared" si="36"/>
        <v>2</v>
      </c>
      <c r="DG37" s="9">
        <f t="shared" si="37"/>
        <v>19148</v>
      </c>
      <c r="DH37" s="9">
        <f t="shared" si="38"/>
        <v>17233</v>
      </c>
      <c r="DI37" s="9">
        <f t="shared" si="39"/>
        <v>0</v>
      </c>
      <c r="DJ37" s="9">
        <f t="shared" si="40"/>
        <v>1915</v>
      </c>
      <c r="DK37" s="9">
        <f t="shared" si="41"/>
        <v>0</v>
      </c>
      <c r="DL37" s="9">
        <f t="shared" si="42"/>
        <v>931</v>
      </c>
      <c r="DM37" s="9">
        <f t="shared" si="43"/>
        <v>28560732</v>
      </c>
      <c r="DN37" s="9">
        <f t="shared" si="44"/>
        <v>25154948</v>
      </c>
      <c r="DO37" s="9">
        <f t="shared" si="45"/>
        <v>956904</v>
      </c>
      <c r="DP37" s="9">
        <f t="shared" si="46"/>
        <v>2448880</v>
      </c>
      <c r="DQ37" s="9">
        <f t="shared" si="47"/>
        <v>0</v>
      </c>
      <c r="DR37" s="9">
        <v>18</v>
      </c>
      <c r="DS37" s="9">
        <v>6</v>
      </c>
      <c r="DT37" s="9">
        <v>24</v>
      </c>
      <c r="DU37" s="9">
        <v>0</v>
      </c>
      <c r="DV37" s="9">
        <v>0</v>
      </c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>
        <f t="shared" si="48"/>
        <v>0</v>
      </c>
      <c r="EK37" s="9">
        <f t="shared" si="48"/>
        <v>0</v>
      </c>
      <c r="EM37" s="9">
        <f t="shared" si="49"/>
        <v>929</v>
      </c>
      <c r="EN37" s="9">
        <f t="shared" si="49"/>
        <v>28541584</v>
      </c>
    </row>
    <row r="38" spans="1:144" s="7" customFormat="1" ht="15.95" customHeight="1" x14ac:dyDescent="0.15">
      <c r="A38" s="2" t="s">
        <v>63</v>
      </c>
      <c r="B38" s="8">
        <v>164</v>
      </c>
      <c r="C38" s="9">
        <v>119597490</v>
      </c>
      <c r="D38" s="9">
        <v>107634494</v>
      </c>
      <c r="E38" s="9">
        <v>8065015</v>
      </c>
      <c r="F38" s="9">
        <v>3639642</v>
      </c>
      <c r="G38" s="9">
        <v>258339</v>
      </c>
      <c r="H38" s="9">
        <v>1984</v>
      </c>
      <c r="I38" s="9">
        <v>34618110</v>
      </c>
      <c r="J38" s="9">
        <v>31110603</v>
      </c>
      <c r="K38" s="9">
        <v>310873</v>
      </c>
      <c r="L38" s="9">
        <v>3195210</v>
      </c>
      <c r="M38" s="9">
        <v>1424</v>
      </c>
      <c r="N38" s="9">
        <f t="shared" si="0"/>
        <v>2148</v>
      </c>
      <c r="O38" s="9">
        <f t="shared" si="1"/>
        <v>154215600</v>
      </c>
      <c r="P38" s="9">
        <f t="shared" si="2"/>
        <v>138745097</v>
      </c>
      <c r="Q38" s="9">
        <f t="shared" si="3"/>
        <v>8375888</v>
      </c>
      <c r="R38" s="9">
        <f t="shared" si="4"/>
        <v>6834852</v>
      </c>
      <c r="S38" s="9">
        <f t="shared" si="5"/>
        <v>259763</v>
      </c>
      <c r="T38" s="8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208</v>
      </c>
      <c r="AA38" s="9">
        <v>2630680</v>
      </c>
      <c r="AB38" s="9">
        <v>2367612</v>
      </c>
      <c r="AC38" s="9">
        <v>6919</v>
      </c>
      <c r="AD38" s="9">
        <v>256149</v>
      </c>
      <c r="AE38" s="9">
        <v>0</v>
      </c>
      <c r="AF38" s="9">
        <f t="shared" si="6"/>
        <v>208</v>
      </c>
      <c r="AG38" s="9">
        <f t="shared" si="7"/>
        <v>2630680</v>
      </c>
      <c r="AH38" s="9">
        <f t="shared" si="8"/>
        <v>2367612</v>
      </c>
      <c r="AI38" s="9">
        <f t="shared" si="9"/>
        <v>6919</v>
      </c>
      <c r="AJ38" s="9">
        <f t="shared" si="10"/>
        <v>256149</v>
      </c>
      <c r="AK38" s="9">
        <f t="shared" si="11"/>
        <v>0</v>
      </c>
      <c r="AL38" s="8">
        <f t="shared" si="12"/>
        <v>2356</v>
      </c>
      <c r="AM38" s="9">
        <f t="shared" si="13"/>
        <v>156846280</v>
      </c>
      <c r="AN38" s="9">
        <f t="shared" si="14"/>
        <v>141112709</v>
      </c>
      <c r="AO38" s="9">
        <f t="shared" si="15"/>
        <v>8382807</v>
      </c>
      <c r="AP38" s="9">
        <f t="shared" si="16"/>
        <v>7091001</v>
      </c>
      <c r="AQ38" s="9">
        <f t="shared" si="17"/>
        <v>259763</v>
      </c>
      <c r="AR38" s="9">
        <v>548</v>
      </c>
      <c r="AS38" s="9">
        <v>9267800</v>
      </c>
      <c r="AT38" s="9">
        <v>8336730</v>
      </c>
      <c r="AU38" s="9">
        <v>110959</v>
      </c>
      <c r="AV38" s="9">
        <v>805117</v>
      </c>
      <c r="AW38" s="9">
        <v>14994</v>
      </c>
      <c r="AX38" s="9">
        <f t="shared" si="18"/>
        <v>2904</v>
      </c>
      <c r="AY38" s="9">
        <f t="shared" si="19"/>
        <v>166114080</v>
      </c>
      <c r="AZ38" s="9">
        <f t="shared" si="20"/>
        <v>149449439</v>
      </c>
      <c r="BA38" s="9">
        <f t="shared" si="21"/>
        <v>8493766</v>
      </c>
      <c r="BB38" s="9">
        <f t="shared" si="22"/>
        <v>7896118</v>
      </c>
      <c r="BC38" s="9">
        <f t="shared" si="23"/>
        <v>274757</v>
      </c>
      <c r="BD38" s="8">
        <v>162</v>
      </c>
      <c r="BE38" s="9">
        <v>5906860</v>
      </c>
      <c r="BF38" s="9">
        <v>3832580</v>
      </c>
      <c r="BG38" s="9">
        <v>0</v>
      </c>
      <c r="BH38" s="9">
        <v>2074280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f t="shared" si="24"/>
        <v>162</v>
      </c>
      <c r="BQ38" s="9">
        <f t="shared" si="25"/>
        <v>5906860</v>
      </c>
      <c r="BR38" s="9">
        <f t="shared" si="26"/>
        <v>3832580</v>
      </c>
      <c r="BS38" s="9">
        <f t="shared" si="27"/>
        <v>0</v>
      </c>
      <c r="BT38" s="9">
        <f t="shared" si="28"/>
        <v>2074280</v>
      </c>
      <c r="BU38" s="9">
        <f t="shared" si="29"/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f t="shared" si="30"/>
        <v>2904</v>
      </c>
      <c r="CC38" s="9">
        <f t="shared" si="31"/>
        <v>172020940</v>
      </c>
      <c r="CD38" s="9">
        <f t="shared" si="32"/>
        <v>153282019</v>
      </c>
      <c r="CE38" s="9">
        <f t="shared" si="33"/>
        <v>8493766</v>
      </c>
      <c r="CF38" s="9">
        <f t="shared" si="34"/>
        <v>9970398</v>
      </c>
      <c r="CG38" s="9">
        <f t="shared" si="35"/>
        <v>274757</v>
      </c>
      <c r="CH38" s="6"/>
      <c r="CI38" s="6"/>
      <c r="CJ38" s="6"/>
      <c r="CK38" s="6"/>
      <c r="CL38" s="6"/>
      <c r="CM38" s="6"/>
      <c r="CN38" s="18">
        <v>1</v>
      </c>
      <c r="CO38" s="9">
        <v>5724</v>
      </c>
      <c r="CP38" s="9">
        <v>5151</v>
      </c>
      <c r="CQ38" s="9">
        <v>0</v>
      </c>
      <c r="CR38" s="9">
        <v>573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8">
        <f t="shared" si="36"/>
        <v>1</v>
      </c>
      <c r="DG38" s="9">
        <f t="shared" si="37"/>
        <v>5724</v>
      </c>
      <c r="DH38" s="9">
        <f t="shared" si="38"/>
        <v>5151</v>
      </c>
      <c r="DI38" s="9">
        <f t="shared" si="39"/>
        <v>0</v>
      </c>
      <c r="DJ38" s="9">
        <f t="shared" si="40"/>
        <v>573</v>
      </c>
      <c r="DK38" s="9">
        <f t="shared" si="41"/>
        <v>0</v>
      </c>
      <c r="DL38" s="9">
        <f t="shared" si="42"/>
        <v>2905</v>
      </c>
      <c r="DM38" s="9">
        <f t="shared" si="43"/>
        <v>172026664</v>
      </c>
      <c r="DN38" s="9">
        <f t="shared" si="44"/>
        <v>153287170</v>
      </c>
      <c r="DO38" s="9">
        <f t="shared" si="45"/>
        <v>8493766</v>
      </c>
      <c r="DP38" s="9">
        <f t="shared" si="46"/>
        <v>9970971</v>
      </c>
      <c r="DQ38" s="9">
        <f t="shared" si="47"/>
        <v>274757</v>
      </c>
      <c r="DR38" s="9">
        <v>134</v>
      </c>
      <c r="DS38" s="9">
        <v>39</v>
      </c>
      <c r="DT38" s="9">
        <v>173</v>
      </c>
      <c r="DU38" s="9">
        <v>25</v>
      </c>
      <c r="DV38" s="9">
        <v>4</v>
      </c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>
        <f t="shared" si="48"/>
        <v>0</v>
      </c>
      <c r="EK38" s="9">
        <f t="shared" si="48"/>
        <v>0</v>
      </c>
      <c r="EM38" s="9">
        <f t="shared" si="49"/>
        <v>2904</v>
      </c>
      <c r="EN38" s="9">
        <f t="shared" si="49"/>
        <v>172020940</v>
      </c>
    </row>
    <row r="39" spans="1:144" s="7" customFormat="1" ht="15.95" customHeight="1" x14ac:dyDescent="0.15">
      <c r="A39" s="2" t="s">
        <v>64</v>
      </c>
      <c r="B39" s="8">
        <v>235</v>
      </c>
      <c r="C39" s="9">
        <v>158766590</v>
      </c>
      <c r="D39" s="9">
        <v>142696709</v>
      </c>
      <c r="E39" s="9">
        <v>10206059</v>
      </c>
      <c r="F39" s="9">
        <v>5698632</v>
      </c>
      <c r="G39" s="9">
        <v>165190</v>
      </c>
      <c r="H39" s="9">
        <v>2546</v>
      </c>
      <c r="I39" s="9">
        <v>44894600</v>
      </c>
      <c r="J39" s="9">
        <v>40241426</v>
      </c>
      <c r="K39" s="9">
        <v>958799</v>
      </c>
      <c r="L39" s="9">
        <v>3693921</v>
      </c>
      <c r="M39" s="9">
        <v>454</v>
      </c>
      <c r="N39" s="9">
        <f t="shared" si="0"/>
        <v>2781</v>
      </c>
      <c r="O39" s="9">
        <f t="shared" si="1"/>
        <v>203661190</v>
      </c>
      <c r="P39" s="9">
        <f t="shared" si="2"/>
        <v>182938135</v>
      </c>
      <c r="Q39" s="9">
        <f t="shared" si="3"/>
        <v>11164858</v>
      </c>
      <c r="R39" s="9">
        <f t="shared" si="4"/>
        <v>9392553</v>
      </c>
      <c r="S39" s="9">
        <f t="shared" si="5"/>
        <v>165644</v>
      </c>
      <c r="T39" s="8">
        <v>0</v>
      </c>
      <c r="U39" s="9">
        <v>-8400</v>
      </c>
      <c r="V39" s="9">
        <v>-8040</v>
      </c>
      <c r="W39" s="9">
        <v>0</v>
      </c>
      <c r="X39" s="9">
        <v>-360</v>
      </c>
      <c r="Y39" s="9">
        <v>0</v>
      </c>
      <c r="Z39" s="9">
        <v>274</v>
      </c>
      <c r="AA39" s="9">
        <v>4322090</v>
      </c>
      <c r="AB39" s="9">
        <v>3868371</v>
      </c>
      <c r="AC39" s="9">
        <v>21291</v>
      </c>
      <c r="AD39" s="9">
        <v>432428</v>
      </c>
      <c r="AE39" s="9">
        <v>0</v>
      </c>
      <c r="AF39" s="9">
        <f t="shared" si="6"/>
        <v>274</v>
      </c>
      <c r="AG39" s="9">
        <f t="shared" si="7"/>
        <v>4313690</v>
      </c>
      <c r="AH39" s="9">
        <f t="shared" si="8"/>
        <v>3860331</v>
      </c>
      <c r="AI39" s="9">
        <f t="shared" si="9"/>
        <v>21291</v>
      </c>
      <c r="AJ39" s="9">
        <f t="shared" si="10"/>
        <v>432068</v>
      </c>
      <c r="AK39" s="9">
        <f t="shared" si="11"/>
        <v>0</v>
      </c>
      <c r="AL39" s="8">
        <f t="shared" si="12"/>
        <v>3055</v>
      </c>
      <c r="AM39" s="9">
        <f t="shared" si="13"/>
        <v>207974880</v>
      </c>
      <c r="AN39" s="9">
        <f t="shared" si="14"/>
        <v>186798466</v>
      </c>
      <c r="AO39" s="9">
        <f t="shared" si="15"/>
        <v>11186149</v>
      </c>
      <c r="AP39" s="9">
        <f t="shared" si="16"/>
        <v>9824621</v>
      </c>
      <c r="AQ39" s="9">
        <f t="shared" si="17"/>
        <v>165644</v>
      </c>
      <c r="AR39" s="9">
        <v>730</v>
      </c>
      <c r="AS39" s="9">
        <v>12093690</v>
      </c>
      <c r="AT39" s="9">
        <v>10796867</v>
      </c>
      <c r="AU39" s="9">
        <v>250219</v>
      </c>
      <c r="AV39" s="9">
        <v>1046604</v>
      </c>
      <c r="AW39" s="9">
        <v>0</v>
      </c>
      <c r="AX39" s="9">
        <f t="shared" si="18"/>
        <v>3785</v>
      </c>
      <c r="AY39" s="9">
        <f t="shared" si="19"/>
        <v>220068570</v>
      </c>
      <c r="AZ39" s="9">
        <f t="shared" si="20"/>
        <v>197595333</v>
      </c>
      <c r="BA39" s="9">
        <f t="shared" si="21"/>
        <v>11436368</v>
      </c>
      <c r="BB39" s="9">
        <f t="shared" si="22"/>
        <v>10871225</v>
      </c>
      <c r="BC39" s="9">
        <f t="shared" si="23"/>
        <v>165644</v>
      </c>
      <c r="BD39" s="8">
        <v>229</v>
      </c>
      <c r="BE39" s="9">
        <v>7821735</v>
      </c>
      <c r="BF39" s="9">
        <v>4850155</v>
      </c>
      <c r="BG39" s="9">
        <v>0</v>
      </c>
      <c r="BH39" s="9">
        <v>2971580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f t="shared" si="24"/>
        <v>229</v>
      </c>
      <c r="BQ39" s="9">
        <f t="shared" si="25"/>
        <v>7821735</v>
      </c>
      <c r="BR39" s="9">
        <f t="shared" si="26"/>
        <v>4850155</v>
      </c>
      <c r="BS39" s="9">
        <f t="shared" si="27"/>
        <v>0</v>
      </c>
      <c r="BT39" s="9">
        <f t="shared" si="28"/>
        <v>2971580</v>
      </c>
      <c r="BU39" s="9">
        <f t="shared" si="29"/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f t="shared" si="30"/>
        <v>3785</v>
      </c>
      <c r="CC39" s="9">
        <f t="shared" si="31"/>
        <v>227890305</v>
      </c>
      <c r="CD39" s="9">
        <f t="shared" si="32"/>
        <v>202445488</v>
      </c>
      <c r="CE39" s="9">
        <f t="shared" si="33"/>
        <v>11436368</v>
      </c>
      <c r="CF39" s="9">
        <f t="shared" si="34"/>
        <v>13842805</v>
      </c>
      <c r="CG39" s="9">
        <f t="shared" si="35"/>
        <v>165644</v>
      </c>
      <c r="CH39" s="6"/>
      <c r="CI39" s="6"/>
      <c r="CJ39" s="6"/>
      <c r="CK39" s="6"/>
      <c r="CL39" s="6"/>
      <c r="CM39" s="6"/>
      <c r="CN39" s="18">
        <v>2</v>
      </c>
      <c r="CO39" s="9">
        <v>17541</v>
      </c>
      <c r="CP39" s="9">
        <v>15786</v>
      </c>
      <c r="CQ39" s="9">
        <v>0</v>
      </c>
      <c r="CR39" s="9">
        <v>1755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8">
        <f t="shared" si="36"/>
        <v>2</v>
      </c>
      <c r="DG39" s="9">
        <f t="shared" si="37"/>
        <v>17541</v>
      </c>
      <c r="DH39" s="9">
        <f t="shared" si="38"/>
        <v>15786</v>
      </c>
      <c r="DI39" s="9">
        <f t="shared" si="39"/>
        <v>0</v>
      </c>
      <c r="DJ39" s="9">
        <f t="shared" si="40"/>
        <v>1755</v>
      </c>
      <c r="DK39" s="9">
        <f t="shared" si="41"/>
        <v>0</v>
      </c>
      <c r="DL39" s="9">
        <f t="shared" si="42"/>
        <v>3787</v>
      </c>
      <c r="DM39" s="9">
        <f t="shared" si="43"/>
        <v>227907846</v>
      </c>
      <c r="DN39" s="9">
        <f t="shared" si="44"/>
        <v>202461274</v>
      </c>
      <c r="DO39" s="9">
        <f t="shared" si="45"/>
        <v>11436368</v>
      </c>
      <c r="DP39" s="9">
        <f t="shared" si="46"/>
        <v>13844560</v>
      </c>
      <c r="DQ39" s="9">
        <f t="shared" si="47"/>
        <v>165644</v>
      </c>
      <c r="DR39" s="9">
        <v>182</v>
      </c>
      <c r="DS39" s="9">
        <v>33</v>
      </c>
      <c r="DT39" s="9">
        <v>215</v>
      </c>
      <c r="DU39" s="9">
        <v>10</v>
      </c>
      <c r="DV39" s="9">
        <v>13</v>
      </c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>
        <f t="shared" si="48"/>
        <v>0</v>
      </c>
      <c r="EK39" s="9">
        <f t="shared" si="48"/>
        <v>0</v>
      </c>
      <c r="EM39" s="9">
        <f t="shared" si="49"/>
        <v>3785</v>
      </c>
      <c r="EN39" s="9">
        <f t="shared" si="49"/>
        <v>227890305</v>
      </c>
    </row>
    <row r="40" spans="1:144" s="7" customFormat="1" ht="15.95" customHeight="1" x14ac:dyDescent="0.15">
      <c r="A40" s="2" t="s">
        <v>57</v>
      </c>
      <c r="B40" s="8">
        <v>1355</v>
      </c>
      <c r="C40" s="9">
        <v>685423980</v>
      </c>
      <c r="D40" s="9">
        <v>612471732</v>
      </c>
      <c r="E40" s="9">
        <v>39782413</v>
      </c>
      <c r="F40" s="9">
        <v>31848286</v>
      </c>
      <c r="G40" s="9">
        <v>1321549</v>
      </c>
      <c r="H40" s="9">
        <v>12049</v>
      </c>
      <c r="I40" s="9">
        <v>213431030</v>
      </c>
      <c r="J40" s="9">
        <v>190395084</v>
      </c>
      <c r="K40" s="9">
        <v>4908175</v>
      </c>
      <c r="L40" s="9">
        <v>16763349</v>
      </c>
      <c r="M40" s="9">
        <v>1364422</v>
      </c>
      <c r="N40" s="9">
        <f t="shared" si="0"/>
        <v>13404</v>
      </c>
      <c r="O40" s="9">
        <f t="shared" si="1"/>
        <v>898855010</v>
      </c>
      <c r="P40" s="9">
        <f t="shared" si="2"/>
        <v>802866816</v>
      </c>
      <c r="Q40" s="9">
        <f t="shared" si="3"/>
        <v>44690588</v>
      </c>
      <c r="R40" s="9">
        <f t="shared" si="4"/>
        <v>48611635</v>
      </c>
      <c r="S40" s="9">
        <f t="shared" si="5"/>
        <v>2685971</v>
      </c>
      <c r="T40" s="8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986</v>
      </c>
      <c r="AA40" s="9">
        <v>15594290</v>
      </c>
      <c r="AB40" s="9">
        <v>13913037</v>
      </c>
      <c r="AC40" s="9">
        <v>9321</v>
      </c>
      <c r="AD40" s="9">
        <v>1671932</v>
      </c>
      <c r="AE40" s="9">
        <v>0</v>
      </c>
      <c r="AF40" s="9">
        <f t="shared" si="6"/>
        <v>986</v>
      </c>
      <c r="AG40" s="9">
        <f t="shared" si="7"/>
        <v>15594290</v>
      </c>
      <c r="AH40" s="9">
        <f t="shared" si="8"/>
        <v>13913037</v>
      </c>
      <c r="AI40" s="9">
        <f t="shared" si="9"/>
        <v>9321</v>
      </c>
      <c r="AJ40" s="9">
        <f t="shared" si="10"/>
        <v>1671932</v>
      </c>
      <c r="AK40" s="9">
        <f t="shared" si="11"/>
        <v>0</v>
      </c>
      <c r="AL40" s="8">
        <f t="shared" si="12"/>
        <v>14390</v>
      </c>
      <c r="AM40" s="9">
        <f t="shared" si="13"/>
        <v>914449300</v>
      </c>
      <c r="AN40" s="9">
        <f t="shared" si="14"/>
        <v>816779853</v>
      </c>
      <c r="AO40" s="9">
        <f t="shared" si="15"/>
        <v>44699909</v>
      </c>
      <c r="AP40" s="9">
        <f t="shared" si="16"/>
        <v>50283567</v>
      </c>
      <c r="AQ40" s="9">
        <f t="shared" si="17"/>
        <v>2685971</v>
      </c>
      <c r="AR40" s="9">
        <v>10340</v>
      </c>
      <c r="AS40" s="9">
        <v>157491910</v>
      </c>
      <c r="AT40" s="9">
        <v>140889327</v>
      </c>
      <c r="AU40" s="9">
        <v>963894</v>
      </c>
      <c r="AV40" s="9">
        <v>14920795</v>
      </c>
      <c r="AW40" s="9">
        <v>717894</v>
      </c>
      <c r="AX40" s="9">
        <f t="shared" si="18"/>
        <v>24730</v>
      </c>
      <c r="AY40" s="9">
        <f t="shared" si="19"/>
        <v>1071941210</v>
      </c>
      <c r="AZ40" s="9">
        <f t="shared" si="20"/>
        <v>957669180</v>
      </c>
      <c r="BA40" s="9">
        <f t="shared" si="21"/>
        <v>45663803</v>
      </c>
      <c r="BB40" s="9">
        <f t="shared" si="22"/>
        <v>65204362</v>
      </c>
      <c r="BC40" s="9">
        <f t="shared" si="23"/>
        <v>3403865</v>
      </c>
      <c r="BD40" s="8">
        <v>1308</v>
      </c>
      <c r="BE40" s="9">
        <v>36153503</v>
      </c>
      <c r="BF40" s="9">
        <v>22949283</v>
      </c>
      <c r="BG40" s="9">
        <v>0</v>
      </c>
      <c r="BH40" s="9">
        <v>13181220</v>
      </c>
      <c r="BI40" s="9">
        <v>23000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f t="shared" si="24"/>
        <v>1308</v>
      </c>
      <c r="BQ40" s="9">
        <f t="shared" si="25"/>
        <v>36153503</v>
      </c>
      <c r="BR40" s="9">
        <f t="shared" si="26"/>
        <v>22949283</v>
      </c>
      <c r="BS40" s="9">
        <f t="shared" si="27"/>
        <v>0</v>
      </c>
      <c r="BT40" s="9">
        <f t="shared" si="28"/>
        <v>13181220</v>
      </c>
      <c r="BU40" s="9">
        <f t="shared" si="29"/>
        <v>23000</v>
      </c>
      <c r="BV40" s="8">
        <v>19</v>
      </c>
      <c r="BW40" s="9">
        <v>1633950</v>
      </c>
      <c r="BX40" s="9">
        <v>1470555</v>
      </c>
      <c r="BY40" s="9">
        <v>26767</v>
      </c>
      <c r="BZ40" s="9">
        <v>136628</v>
      </c>
      <c r="CA40" s="9">
        <v>0</v>
      </c>
      <c r="CB40" s="9">
        <f t="shared" si="30"/>
        <v>24749</v>
      </c>
      <c r="CC40" s="9">
        <f t="shared" si="31"/>
        <v>1109728663</v>
      </c>
      <c r="CD40" s="9">
        <f t="shared" si="32"/>
        <v>982089018</v>
      </c>
      <c r="CE40" s="9">
        <f t="shared" si="33"/>
        <v>45690570</v>
      </c>
      <c r="CF40" s="9">
        <f t="shared" si="34"/>
        <v>78522210</v>
      </c>
      <c r="CG40" s="9">
        <f t="shared" si="35"/>
        <v>3426865</v>
      </c>
      <c r="CH40" s="6"/>
      <c r="CI40" s="6"/>
      <c r="CJ40" s="6"/>
      <c r="CK40" s="6"/>
      <c r="CL40" s="6"/>
      <c r="CM40" s="6"/>
      <c r="CN40" s="18">
        <v>52</v>
      </c>
      <c r="CO40" s="9">
        <v>331993</v>
      </c>
      <c r="CP40" s="9">
        <v>294538</v>
      </c>
      <c r="CQ40" s="9">
        <v>0</v>
      </c>
      <c r="CR40" s="9">
        <v>37455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8">
        <f t="shared" si="36"/>
        <v>52</v>
      </c>
      <c r="DG40" s="9">
        <f t="shared" si="37"/>
        <v>331993</v>
      </c>
      <c r="DH40" s="9">
        <f t="shared" si="38"/>
        <v>294538</v>
      </c>
      <c r="DI40" s="9">
        <f t="shared" si="39"/>
        <v>0</v>
      </c>
      <c r="DJ40" s="9">
        <f t="shared" si="40"/>
        <v>37455</v>
      </c>
      <c r="DK40" s="9">
        <f t="shared" si="41"/>
        <v>0</v>
      </c>
      <c r="DL40" s="9">
        <f t="shared" si="42"/>
        <v>24801</v>
      </c>
      <c r="DM40" s="9">
        <f t="shared" si="43"/>
        <v>1110060656</v>
      </c>
      <c r="DN40" s="9">
        <f t="shared" si="44"/>
        <v>982383556</v>
      </c>
      <c r="DO40" s="9">
        <f t="shared" si="45"/>
        <v>45690570</v>
      </c>
      <c r="DP40" s="9">
        <f t="shared" si="46"/>
        <v>78559665</v>
      </c>
      <c r="DQ40" s="9">
        <f t="shared" si="47"/>
        <v>3426865</v>
      </c>
      <c r="DR40" s="9">
        <v>847</v>
      </c>
      <c r="DS40" s="9">
        <v>273</v>
      </c>
      <c r="DT40" s="9">
        <v>1120</v>
      </c>
      <c r="DU40" s="9">
        <v>205</v>
      </c>
      <c r="DV40" s="9">
        <v>19</v>
      </c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>
        <f t="shared" si="48"/>
        <v>0</v>
      </c>
      <c r="EK40" s="9">
        <f t="shared" si="48"/>
        <v>0</v>
      </c>
      <c r="EM40" s="9">
        <f t="shared" si="49"/>
        <v>24749</v>
      </c>
      <c r="EN40" s="9">
        <f t="shared" si="49"/>
        <v>1109728663</v>
      </c>
    </row>
    <row r="41" spans="1:144" s="7" customFormat="1" ht="15.95" customHeight="1" x14ac:dyDescent="0.15">
      <c r="A41" s="2" t="s">
        <v>58</v>
      </c>
      <c r="B41" s="8">
        <v>3299</v>
      </c>
      <c r="C41" s="9">
        <v>1879522030</v>
      </c>
      <c r="D41" s="9">
        <v>1683043447</v>
      </c>
      <c r="E41" s="9">
        <v>104393484</v>
      </c>
      <c r="F41" s="9">
        <v>85360802</v>
      </c>
      <c r="G41" s="9">
        <v>6724297</v>
      </c>
      <c r="H41" s="9">
        <v>44612</v>
      </c>
      <c r="I41" s="9">
        <v>693030600</v>
      </c>
      <c r="J41" s="9">
        <v>617741682</v>
      </c>
      <c r="K41" s="9">
        <v>14214487</v>
      </c>
      <c r="L41" s="9">
        <v>57381018</v>
      </c>
      <c r="M41" s="9">
        <v>3693413</v>
      </c>
      <c r="N41" s="9">
        <f t="shared" si="0"/>
        <v>47911</v>
      </c>
      <c r="O41" s="9">
        <f t="shared" si="1"/>
        <v>2572552630</v>
      </c>
      <c r="P41" s="9">
        <f t="shared" si="2"/>
        <v>2300785129</v>
      </c>
      <c r="Q41" s="9">
        <f t="shared" si="3"/>
        <v>118607971</v>
      </c>
      <c r="R41" s="9">
        <f t="shared" si="4"/>
        <v>142741820</v>
      </c>
      <c r="S41" s="9">
        <f t="shared" si="5"/>
        <v>10417710</v>
      </c>
      <c r="T41" s="8">
        <v>7</v>
      </c>
      <c r="U41" s="9">
        <v>1176220</v>
      </c>
      <c r="V41" s="9">
        <v>1038797</v>
      </c>
      <c r="W41" s="9">
        <v>33393</v>
      </c>
      <c r="X41" s="9">
        <v>104030</v>
      </c>
      <c r="Y41" s="9">
        <v>0</v>
      </c>
      <c r="Z41" s="9">
        <v>4102</v>
      </c>
      <c r="AA41" s="9">
        <v>61799690</v>
      </c>
      <c r="AB41" s="9">
        <v>55098029</v>
      </c>
      <c r="AC41" s="9">
        <v>44058</v>
      </c>
      <c r="AD41" s="9">
        <v>6657603</v>
      </c>
      <c r="AE41" s="9">
        <v>0</v>
      </c>
      <c r="AF41" s="9">
        <f t="shared" si="6"/>
        <v>4109</v>
      </c>
      <c r="AG41" s="9">
        <f t="shared" si="7"/>
        <v>62975910</v>
      </c>
      <c r="AH41" s="9">
        <f t="shared" si="8"/>
        <v>56136826</v>
      </c>
      <c r="AI41" s="9">
        <f t="shared" si="9"/>
        <v>77451</v>
      </c>
      <c r="AJ41" s="9">
        <f t="shared" si="10"/>
        <v>6761633</v>
      </c>
      <c r="AK41" s="9">
        <f t="shared" si="11"/>
        <v>0</v>
      </c>
      <c r="AL41" s="8">
        <f t="shared" si="12"/>
        <v>52020</v>
      </c>
      <c r="AM41" s="9">
        <f t="shared" si="13"/>
        <v>2635528540</v>
      </c>
      <c r="AN41" s="9">
        <f t="shared" si="14"/>
        <v>2356921955</v>
      </c>
      <c r="AO41" s="9">
        <f t="shared" si="15"/>
        <v>118685422</v>
      </c>
      <c r="AP41" s="9">
        <f t="shared" si="16"/>
        <v>149503453</v>
      </c>
      <c r="AQ41" s="9">
        <f t="shared" si="17"/>
        <v>10417710</v>
      </c>
      <c r="AR41" s="9">
        <v>31378</v>
      </c>
      <c r="AS41" s="9">
        <v>381222460</v>
      </c>
      <c r="AT41" s="9">
        <v>340103657</v>
      </c>
      <c r="AU41" s="9">
        <v>1069489</v>
      </c>
      <c r="AV41" s="9">
        <v>38056343</v>
      </c>
      <c r="AW41" s="9">
        <v>1992971</v>
      </c>
      <c r="AX41" s="9">
        <f t="shared" si="18"/>
        <v>83398</v>
      </c>
      <c r="AY41" s="9">
        <f t="shared" si="19"/>
        <v>3016751000</v>
      </c>
      <c r="AZ41" s="9">
        <f t="shared" si="20"/>
        <v>2697025612</v>
      </c>
      <c r="BA41" s="9">
        <f t="shared" si="21"/>
        <v>119754911</v>
      </c>
      <c r="BB41" s="9">
        <f t="shared" si="22"/>
        <v>187559796</v>
      </c>
      <c r="BC41" s="9">
        <f t="shared" si="23"/>
        <v>12410681</v>
      </c>
      <c r="BD41" s="8">
        <v>3197</v>
      </c>
      <c r="BE41" s="9">
        <v>108516270</v>
      </c>
      <c r="BF41" s="9">
        <v>69254920</v>
      </c>
      <c r="BG41" s="9">
        <v>0</v>
      </c>
      <c r="BH41" s="9">
        <v>39261350</v>
      </c>
      <c r="BI41" s="9">
        <v>0</v>
      </c>
      <c r="BJ41" s="9">
        <v>6</v>
      </c>
      <c r="BK41" s="9">
        <v>46511</v>
      </c>
      <c r="BL41" s="9">
        <v>30311</v>
      </c>
      <c r="BM41" s="9">
        <v>0</v>
      </c>
      <c r="BN41" s="9">
        <v>16200</v>
      </c>
      <c r="BO41" s="9">
        <v>0</v>
      </c>
      <c r="BP41" s="9">
        <f t="shared" si="24"/>
        <v>3203</v>
      </c>
      <c r="BQ41" s="9">
        <f t="shared" si="25"/>
        <v>108562781</v>
      </c>
      <c r="BR41" s="9">
        <f t="shared" si="26"/>
        <v>69285231</v>
      </c>
      <c r="BS41" s="9">
        <f t="shared" si="27"/>
        <v>0</v>
      </c>
      <c r="BT41" s="9">
        <f t="shared" si="28"/>
        <v>39277550</v>
      </c>
      <c r="BU41" s="9">
        <f t="shared" si="29"/>
        <v>0</v>
      </c>
      <c r="BV41" s="8">
        <v>88</v>
      </c>
      <c r="BW41" s="9">
        <v>8099590</v>
      </c>
      <c r="BX41" s="9">
        <v>7029987</v>
      </c>
      <c r="BY41" s="9">
        <v>199787</v>
      </c>
      <c r="BZ41" s="9">
        <v>544146</v>
      </c>
      <c r="CA41" s="9">
        <v>325670</v>
      </c>
      <c r="CB41" s="9">
        <f t="shared" si="30"/>
        <v>83486</v>
      </c>
      <c r="CC41" s="9">
        <f t="shared" si="31"/>
        <v>3133413371</v>
      </c>
      <c r="CD41" s="9">
        <f t="shared" si="32"/>
        <v>2773340830</v>
      </c>
      <c r="CE41" s="9">
        <f t="shared" si="33"/>
        <v>119954698</v>
      </c>
      <c r="CF41" s="9">
        <f t="shared" si="34"/>
        <v>227381492</v>
      </c>
      <c r="CG41" s="9">
        <f t="shared" si="35"/>
        <v>12736351</v>
      </c>
      <c r="CH41" s="6"/>
      <c r="CI41" s="6"/>
      <c r="CJ41" s="6"/>
      <c r="CK41" s="6"/>
      <c r="CL41" s="6"/>
      <c r="CM41" s="6"/>
      <c r="CN41" s="18">
        <v>386</v>
      </c>
      <c r="CO41" s="9">
        <v>2387155</v>
      </c>
      <c r="CP41" s="9">
        <v>2134650</v>
      </c>
      <c r="CQ41" s="9">
        <v>0</v>
      </c>
      <c r="CR41" s="9">
        <v>252505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8">
        <f t="shared" si="36"/>
        <v>386</v>
      </c>
      <c r="DG41" s="9">
        <f t="shared" si="37"/>
        <v>2387155</v>
      </c>
      <c r="DH41" s="9">
        <f t="shared" si="38"/>
        <v>2134650</v>
      </c>
      <c r="DI41" s="9">
        <f t="shared" si="39"/>
        <v>0</v>
      </c>
      <c r="DJ41" s="9">
        <f t="shared" si="40"/>
        <v>252505</v>
      </c>
      <c r="DK41" s="9">
        <f t="shared" si="41"/>
        <v>0</v>
      </c>
      <c r="DL41" s="9">
        <f t="shared" si="42"/>
        <v>83872</v>
      </c>
      <c r="DM41" s="9">
        <f t="shared" si="43"/>
        <v>3135800526</v>
      </c>
      <c r="DN41" s="9">
        <f t="shared" si="44"/>
        <v>2775475480</v>
      </c>
      <c r="DO41" s="9">
        <f t="shared" si="45"/>
        <v>119954698</v>
      </c>
      <c r="DP41" s="9">
        <f t="shared" si="46"/>
        <v>227633997</v>
      </c>
      <c r="DQ41" s="9">
        <f t="shared" si="47"/>
        <v>12736351</v>
      </c>
      <c r="DR41" s="9">
        <v>2274</v>
      </c>
      <c r="DS41" s="9">
        <v>809</v>
      </c>
      <c r="DT41" s="9">
        <v>3083</v>
      </c>
      <c r="DU41" s="9">
        <v>427</v>
      </c>
      <c r="DV41" s="9">
        <v>116</v>
      </c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>
        <f t="shared" si="48"/>
        <v>0</v>
      </c>
      <c r="EK41" s="9">
        <f t="shared" si="48"/>
        <v>0</v>
      </c>
      <c r="EM41" s="9">
        <f t="shared" si="49"/>
        <v>83486</v>
      </c>
      <c r="EN41" s="9">
        <f t="shared" si="49"/>
        <v>3133413371</v>
      </c>
    </row>
    <row r="42" spans="1:144" s="7" customFormat="1" ht="15.95" customHeight="1" x14ac:dyDescent="0.15">
      <c r="A42" s="2" t="s">
        <v>65</v>
      </c>
      <c r="B42" s="8">
        <v>188</v>
      </c>
      <c r="C42" s="9">
        <v>90820480</v>
      </c>
      <c r="D42" s="9">
        <v>81737856</v>
      </c>
      <c r="E42" s="9">
        <v>4462422</v>
      </c>
      <c r="F42" s="9">
        <v>4606135</v>
      </c>
      <c r="G42" s="9">
        <v>14067</v>
      </c>
      <c r="H42" s="9">
        <v>1949</v>
      </c>
      <c r="I42" s="9">
        <v>34493360</v>
      </c>
      <c r="J42" s="9">
        <v>31028118</v>
      </c>
      <c r="K42" s="9">
        <v>178954</v>
      </c>
      <c r="L42" s="9">
        <v>3237467</v>
      </c>
      <c r="M42" s="9">
        <v>48821</v>
      </c>
      <c r="N42" s="9">
        <f t="shared" si="0"/>
        <v>2137</v>
      </c>
      <c r="O42" s="9">
        <f t="shared" si="1"/>
        <v>125313840</v>
      </c>
      <c r="P42" s="9">
        <f t="shared" si="2"/>
        <v>112765974</v>
      </c>
      <c r="Q42" s="9">
        <f t="shared" si="3"/>
        <v>4641376</v>
      </c>
      <c r="R42" s="9">
        <f t="shared" si="4"/>
        <v>7843602</v>
      </c>
      <c r="S42" s="9">
        <f t="shared" si="5"/>
        <v>62888</v>
      </c>
      <c r="T42" s="8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210</v>
      </c>
      <c r="AA42" s="9">
        <v>3230660</v>
      </c>
      <c r="AB42" s="9">
        <v>2907594</v>
      </c>
      <c r="AC42" s="9">
        <v>0</v>
      </c>
      <c r="AD42" s="9">
        <v>323066</v>
      </c>
      <c r="AE42" s="9">
        <v>0</v>
      </c>
      <c r="AF42" s="9">
        <f t="shared" si="6"/>
        <v>210</v>
      </c>
      <c r="AG42" s="9">
        <f t="shared" si="7"/>
        <v>3230660</v>
      </c>
      <c r="AH42" s="9">
        <f t="shared" si="8"/>
        <v>2907594</v>
      </c>
      <c r="AI42" s="9">
        <f t="shared" si="9"/>
        <v>0</v>
      </c>
      <c r="AJ42" s="9">
        <f t="shared" si="10"/>
        <v>323066</v>
      </c>
      <c r="AK42" s="9">
        <f t="shared" si="11"/>
        <v>0</v>
      </c>
      <c r="AL42" s="8">
        <f t="shared" si="12"/>
        <v>2347</v>
      </c>
      <c r="AM42" s="9">
        <f t="shared" si="13"/>
        <v>128544500</v>
      </c>
      <c r="AN42" s="9">
        <f t="shared" si="14"/>
        <v>115673568</v>
      </c>
      <c r="AO42" s="9">
        <f t="shared" si="15"/>
        <v>4641376</v>
      </c>
      <c r="AP42" s="9">
        <f t="shared" si="16"/>
        <v>8166668</v>
      </c>
      <c r="AQ42" s="9">
        <f t="shared" si="17"/>
        <v>62888</v>
      </c>
      <c r="AR42" s="9">
        <v>415</v>
      </c>
      <c r="AS42" s="9">
        <v>8886730</v>
      </c>
      <c r="AT42" s="9">
        <v>7997137</v>
      </c>
      <c r="AU42" s="9">
        <v>271396</v>
      </c>
      <c r="AV42" s="9">
        <v>518197</v>
      </c>
      <c r="AW42" s="9">
        <v>100000</v>
      </c>
      <c r="AX42" s="9">
        <f t="shared" si="18"/>
        <v>2762</v>
      </c>
      <c r="AY42" s="9">
        <f t="shared" si="19"/>
        <v>137431230</v>
      </c>
      <c r="AZ42" s="9">
        <f t="shared" si="20"/>
        <v>123670705</v>
      </c>
      <c r="BA42" s="9">
        <f t="shared" si="21"/>
        <v>4912772</v>
      </c>
      <c r="BB42" s="9">
        <f t="shared" si="22"/>
        <v>8684865</v>
      </c>
      <c r="BC42" s="9">
        <f t="shared" si="23"/>
        <v>162888</v>
      </c>
      <c r="BD42" s="8">
        <v>183</v>
      </c>
      <c r="BE42" s="9">
        <v>6821771</v>
      </c>
      <c r="BF42" s="9">
        <v>3222641</v>
      </c>
      <c r="BG42" s="9">
        <v>0</v>
      </c>
      <c r="BH42" s="9">
        <v>3599130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f t="shared" si="24"/>
        <v>183</v>
      </c>
      <c r="BQ42" s="9">
        <f t="shared" si="25"/>
        <v>6821771</v>
      </c>
      <c r="BR42" s="9">
        <f t="shared" si="26"/>
        <v>3222641</v>
      </c>
      <c r="BS42" s="9">
        <f t="shared" si="27"/>
        <v>0</v>
      </c>
      <c r="BT42" s="9">
        <f t="shared" si="28"/>
        <v>3599130</v>
      </c>
      <c r="BU42" s="9">
        <f t="shared" si="29"/>
        <v>0</v>
      </c>
      <c r="BV42" s="8">
        <v>8</v>
      </c>
      <c r="BW42" s="9">
        <v>218070</v>
      </c>
      <c r="BX42" s="9">
        <v>196263</v>
      </c>
      <c r="BY42" s="9">
        <v>0</v>
      </c>
      <c r="BZ42" s="9">
        <v>21807</v>
      </c>
      <c r="CA42" s="9">
        <v>0</v>
      </c>
      <c r="CB42" s="9">
        <f t="shared" si="30"/>
        <v>2770</v>
      </c>
      <c r="CC42" s="9">
        <f t="shared" si="31"/>
        <v>144471071</v>
      </c>
      <c r="CD42" s="9">
        <f t="shared" si="32"/>
        <v>127089609</v>
      </c>
      <c r="CE42" s="9">
        <f t="shared" si="33"/>
        <v>4912772</v>
      </c>
      <c r="CF42" s="9">
        <f t="shared" si="34"/>
        <v>12305802</v>
      </c>
      <c r="CG42" s="9">
        <f t="shared" si="35"/>
        <v>162888</v>
      </c>
      <c r="CH42" s="6"/>
      <c r="CI42" s="6"/>
      <c r="CJ42" s="6"/>
      <c r="CK42" s="6"/>
      <c r="CL42" s="6"/>
      <c r="CM42" s="6"/>
      <c r="CN42" s="18">
        <v>18</v>
      </c>
      <c r="CO42" s="9">
        <v>60680</v>
      </c>
      <c r="CP42" s="9">
        <v>54611</v>
      </c>
      <c r="CQ42" s="9">
        <v>0</v>
      </c>
      <c r="CR42" s="9">
        <v>6069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8">
        <f t="shared" si="36"/>
        <v>18</v>
      </c>
      <c r="DG42" s="9">
        <f t="shared" si="37"/>
        <v>60680</v>
      </c>
      <c r="DH42" s="9">
        <f t="shared" si="38"/>
        <v>54611</v>
      </c>
      <c r="DI42" s="9">
        <f t="shared" si="39"/>
        <v>0</v>
      </c>
      <c r="DJ42" s="9">
        <f t="shared" si="40"/>
        <v>6069</v>
      </c>
      <c r="DK42" s="9">
        <f t="shared" si="41"/>
        <v>0</v>
      </c>
      <c r="DL42" s="9">
        <f t="shared" si="42"/>
        <v>2788</v>
      </c>
      <c r="DM42" s="9">
        <f t="shared" si="43"/>
        <v>144531751</v>
      </c>
      <c r="DN42" s="9">
        <f t="shared" si="44"/>
        <v>127144220</v>
      </c>
      <c r="DO42" s="9">
        <f t="shared" si="45"/>
        <v>4912772</v>
      </c>
      <c r="DP42" s="9">
        <f t="shared" si="46"/>
        <v>12311871</v>
      </c>
      <c r="DQ42" s="9">
        <f t="shared" si="47"/>
        <v>162888</v>
      </c>
      <c r="DR42" s="9">
        <v>124</v>
      </c>
      <c r="DS42" s="9">
        <v>46</v>
      </c>
      <c r="DT42" s="9">
        <v>170</v>
      </c>
      <c r="DU42" s="9">
        <v>13</v>
      </c>
      <c r="DV42" s="9">
        <v>12</v>
      </c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>
        <f t="shared" si="48"/>
        <v>0</v>
      </c>
      <c r="EK42" s="9">
        <f t="shared" si="48"/>
        <v>0</v>
      </c>
      <c r="EM42" s="9">
        <f t="shared" si="49"/>
        <v>2770</v>
      </c>
      <c r="EN42" s="9">
        <f t="shared" si="49"/>
        <v>144471071</v>
      </c>
    </row>
    <row r="43" spans="1:144" s="7" customFormat="1" ht="15.95" customHeight="1" x14ac:dyDescent="0.15">
      <c r="A43" s="2" t="s">
        <v>66</v>
      </c>
      <c r="B43" s="8">
        <v>511</v>
      </c>
      <c r="C43" s="9">
        <v>301771930</v>
      </c>
      <c r="D43" s="9">
        <v>270857368</v>
      </c>
      <c r="E43" s="9">
        <v>17628609</v>
      </c>
      <c r="F43" s="9">
        <v>12925772</v>
      </c>
      <c r="G43" s="9">
        <v>360181</v>
      </c>
      <c r="H43" s="9">
        <v>6719</v>
      </c>
      <c r="I43" s="9">
        <v>102693460</v>
      </c>
      <c r="J43" s="9">
        <v>91998519</v>
      </c>
      <c r="K43" s="9">
        <v>541095</v>
      </c>
      <c r="L43" s="9">
        <v>10057794</v>
      </c>
      <c r="M43" s="9">
        <v>96052</v>
      </c>
      <c r="N43" s="9">
        <f t="shared" si="0"/>
        <v>7230</v>
      </c>
      <c r="O43" s="9">
        <f t="shared" si="1"/>
        <v>404465390</v>
      </c>
      <c r="P43" s="9">
        <f t="shared" si="2"/>
        <v>362855887</v>
      </c>
      <c r="Q43" s="9">
        <f t="shared" si="3"/>
        <v>18169704</v>
      </c>
      <c r="R43" s="9">
        <f t="shared" si="4"/>
        <v>22983566</v>
      </c>
      <c r="S43" s="9">
        <f t="shared" si="5"/>
        <v>456233</v>
      </c>
      <c r="T43" s="8">
        <v>2</v>
      </c>
      <c r="U43" s="9">
        <v>533370</v>
      </c>
      <c r="V43" s="9">
        <v>480037</v>
      </c>
      <c r="W43" s="9">
        <v>20053</v>
      </c>
      <c r="X43" s="9">
        <v>33280</v>
      </c>
      <c r="Y43" s="9">
        <v>0</v>
      </c>
      <c r="Z43" s="9">
        <v>526</v>
      </c>
      <c r="AA43" s="9">
        <v>7060400</v>
      </c>
      <c r="AB43" s="9">
        <v>6334274</v>
      </c>
      <c r="AC43" s="9">
        <v>0</v>
      </c>
      <c r="AD43" s="9">
        <v>724946</v>
      </c>
      <c r="AE43" s="9">
        <v>1180</v>
      </c>
      <c r="AF43" s="9">
        <f t="shared" si="6"/>
        <v>528</v>
      </c>
      <c r="AG43" s="9">
        <f t="shared" si="7"/>
        <v>7593770</v>
      </c>
      <c r="AH43" s="9">
        <f t="shared" si="8"/>
        <v>6814311</v>
      </c>
      <c r="AI43" s="9">
        <f t="shared" si="9"/>
        <v>20053</v>
      </c>
      <c r="AJ43" s="9">
        <f t="shared" si="10"/>
        <v>758226</v>
      </c>
      <c r="AK43" s="9">
        <f t="shared" si="11"/>
        <v>1180</v>
      </c>
      <c r="AL43" s="8">
        <f t="shared" si="12"/>
        <v>7758</v>
      </c>
      <c r="AM43" s="9">
        <f t="shared" si="13"/>
        <v>412059160</v>
      </c>
      <c r="AN43" s="9">
        <f t="shared" si="14"/>
        <v>369670198</v>
      </c>
      <c r="AO43" s="9">
        <f t="shared" si="15"/>
        <v>18189757</v>
      </c>
      <c r="AP43" s="9">
        <f t="shared" si="16"/>
        <v>23741792</v>
      </c>
      <c r="AQ43" s="9">
        <f t="shared" si="17"/>
        <v>457413</v>
      </c>
      <c r="AR43" s="9">
        <v>2692</v>
      </c>
      <c r="AS43" s="9">
        <v>49957060</v>
      </c>
      <c r="AT43" s="9">
        <v>44873342</v>
      </c>
      <c r="AU43" s="9">
        <v>852208</v>
      </c>
      <c r="AV43" s="9">
        <v>3704290</v>
      </c>
      <c r="AW43" s="9">
        <v>527220</v>
      </c>
      <c r="AX43" s="9">
        <f t="shared" si="18"/>
        <v>10450</v>
      </c>
      <c r="AY43" s="9">
        <f t="shared" si="19"/>
        <v>462016220</v>
      </c>
      <c r="AZ43" s="9">
        <f t="shared" si="20"/>
        <v>414543540</v>
      </c>
      <c r="BA43" s="9">
        <f t="shared" si="21"/>
        <v>19041965</v>
      </c>
      <c r="BB43" s="9">
        <f t="shared" si="22"/>
        <v>27446082</v>
      </c>
      <c r="BC43" s="9">
        <f t="shared" si="23"/>
        <v>984633</v>
      </c>
      <c r="BD43" s="8">
        <v>502</v>
      </c>
      <c r="BE43" s="9">
        <v>15048377</v>
      </c>
      <c r="BF43" s="9">
        <v>9108657</v>
      </c>
      <c r="BG43" s="9">
        <v>0</v>
      </c>
      <c r="BH43" s="9">
        <v>5922540</v>
      </c>
      <c r="BI43" s="9">
        <v>17180</v>
      </c>
      <c r="BJ43" s="9">
        <v>2</v>
      </c>
      <c r="BK43" s="9">
        <v>42750</v>
      </c>
      <c r="BL43" s="9">
        <v>29100</v>
      </c>
      <c r="BM43" s="9">
        <v>0</v>
      </c>
      <c r="BN43" s="9">
        <v>13650</v>
      </c>
      <c r="BO43" s="9">
        <v>0</v>
      </c>
      <c r="BP43" s="9">
        <f t="shared" si="24"/>
        <v>504</v>
      </c>
      <c r="BQ43" s="9">
        <f t="shared" si="25"/>
        <v>15091127</v>
      </c>
      <c r="BR43" s="9">
        <f t="shared" si="26"/>
        <v>9137757</v>
      </c>
      <c r="BS43" s="9">
        <f t="shared" si="27"/>
        <v>0</v>
      </c>
      <c r="BT43" s="9">
        <f t="shared" si="28"/>
        <v>5936190</v>
      </c>
      <c r="BU43" s="9">
        <f t="shared" si="29"/>
        <v>17180</v>
      </c>
      <c r="BV43" s="8">
        <v>12</v>
      </c>
      <c r="BW43" s="9">
        <v>596180</v>
      </c>
      <c r="BX43" s="9">
        <v>536562</v>
      </c>
      <c r="BY43" s="9">
        <v>0</v>
      </c>
      <c r="BZ43" s="9">
        <v>59618</v>
      </c>
      <c r="CA43" s="9">
        <v>0</v>
      </c>
      <c r="CB43" s="9">
        <f t="shared" si="30"/>
        <v>10462</v>
      </c>
      <c r="CC43" s="9">
        <f t="shared" si="31"/>
        <v>477703527</v>
      </c>
      <c r="CD43" s="9">
        <f t="shared" si="32"/>
        <v>424217859</v>
      </c>
      <c r="CE43" s="9">
        <f t="shared" si="33"/>
        <v>19041965</v>
      </c>
      <c r="CF43" s="9">
        <f t="shared" si="34"/>
        <v>33441890</v>
      </c>
      <c r="CG43" s="9">
        <f t="shared" si="35"/>
        <v>1001813</v>
      </c>
      <c r="CH43" s="6"/>
      <c r="CI43" s="6"/>
      <c r="CJ43" s="6"/>
      <c r="CK43" s="6"/>
      <c r="CL43" s="6"/>
      <c r="CM43" s="6"/>
      <c r="CN43" s="18">
        <v>39</v>
      </c>
      <c r="CO43" s="9">
        <v>166791</v>
      </c>
      <c r="CP43" s="9">
        <v>150108</v>
      </c>
      <c r="CQ43" s="9">
        <v>0</v>
      </c>
      <c r="CR43" s="9">
        <v>16683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8">
        <f t="shared" si="36"/>
        <v>39</v>
      </c>
      <c r="DG43" s="9">
        <f t="shared" si="37"/>
        <v>166791</v>
      </c>
      <c r="DH43" s="9">
        <f t="shared" si="38"/>
        <v>150108</v>
      </c>
      <c r="DI43" s="9">
        <f t="shared" si="39"/>
        <v>0</v>
      </c>
      <c r="DJ43" s="9">
        <f t="shared" si="40"/>
        <v>16683</v>
      </c>
      <c r="DK43" s="9">
        <f t="shared" si="41"/>
        <v>0</v>
      </c>
      <c r="DL43" s="9">
        <f t="shared" si="42"/>
        <v>10501</v>
      </c>
      <c r="DM43" s="9">
        <f t="shared" si="43"/>
        <v>477870318</v>
      </c>
      <c r="DN43" s="9">
        <f t="shared" si="44"/>
        <v>424367967</v>
      </c>
      <c r="DO43" s="9">
        <f t="shared" si="45"/>
        <v>19041965</v>
      </c>
      <c r="DP43" s="9">
        <f t="shared" si="46"/>
        <v>33458573</v>
      </c>
      <c r="DQ43" s="9">
        <f t="shared" si="47"/>
        <v>1001813</v>
      </c>
      <c r="DR43" s="9">
        <v>363</v>
      </c>
      <c r="DS43" s="9">
        <v>108</v>
      </c>
      <c r="DT43" s="9">
        <v>471</v>
      </c>
      <c r="DU43" s="9">
        <v>8</v>
      </c>
      <c r="DV43" s="9">
        <v>10</v>
      </c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>
        <f t="shared" si="48"/>
        <v>0</v>
      </c>
      <c r="EK43" s="9">
        <f t="shared" si="48"/>
        <v>0</v>
      </c>
      <c r="EM43" s="9">
        <f t="shared" si="49"/>
        <v>10462</v>
      </c>
      <c r="EN43" s="9">
        <f t="shared" si="49"/>
        <v>477703527</v>
      </c>
    </row>
    <row r="44" spans="1:144" s="7" customFormat="1" ht="15.95" customHeight="1" thickBot="1" x14ac:dyDescent="0.2">
      <c r="A44" s="10" t="s">
        <v>67</v>
      </c>
      <c r="B44" s="11">
        <v>142</v>
      </c>
      <c r="C44" s="12">
        <v>86173420</v>
      </c>
      <c r="D44" s="12">
        <v>77530182</v>
      </c>
      <c r="E44" s="12">
        <v>5763386</v>
      </c>
      <c r="F44" s="12">
        <v>2730312</v>
      </c>
      <c r="G44" s="12">
        <v>149540</v>
      </c>
      <c r="H44" s="12">
        <v>1793</v>
      </c>
      <c r="I44" s="12">
        <v>36454080</v>
      </c>
      <c r="J44" s="12">
        <v>32479075</v>
      </c>
      <c r="K44" s="12">
        <v>480840</v>
      </c>
      <c r="L44" s="12">
        <v>3262876</v>
      </c>
      <c r="M44" s="12">
        <v>231289</v>
      </c>
      <c r="N44" s="12">
        <f t="shared" si="0"/>
        <v>1935</v>
      </c>
      <c r="O44" s="12">
        <f t="shared" si="1"/>
        <v>122627500</v>
      </c>
      <c r="P44" s="12">
        <f t="shared" si="2"/>
        <v>110009257</v>
      </c>
      <c r="Q44" s="12">
        <f t="shared" si="3"/>
        <v>6244226</v>
      </c>
      <c r="R44" s="12">
        <f t="shared" si="4"/>
        <v>5993188</v>
      </c>
      <c r="S44" s="12">
        <f t="shared" si="5"/>
        <v>380829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142</v>
      </c>
      <c r="AA44" s="12">
        <v>2268460</v>
      </c>
      <c r="AB44" s="12">
        <v>2020448</v>
      </c>
      <c r="AC44" s="12">
        <v>0</v>
      </c>
      <c r="AD44" s="12">
        <v>248012</v>
      </c>
      <c r="AE44" s="12">
        <v>0</v>
      </c>
      <c r="AF44" s="12">
        <f t="shared" si="6"/>
        <v>142</v>
      </c>
      <c r="AG44" s="12">
        <f t="shared" si="7"/>
        <v>2268460</v>
      </c>
      <c r="AH44" s="12">
        <f t="shared" si="8"/>
        <v>2020448</v>
      </c>
      <c r="AI44" s="12">
        <f t="shared" si="9"/>
        <v>0</v>
      </c>
      <c r="AJ44" s="12">
        <f t="shared" si="10"/>
        <v>248012</v>
      </c>
      <c r="AK44" s="12">
        <f t="shared" si="11"/>
        <v>0</v>
      </c>
      <c r="AL44" s="11">
        <f t="shared" si="12"/>
        <v>2077</v>
      </c>
      <c r="AM44" s="12">
        <f t="shared" si="13"/>
        <v>124895960</v>
      </c>
      <c r="AN44" s="12">
        <f t="shared" si="14"/>
        <v>112029705</v>
      </c>
      <c r="AO44" s="12">
        <f t="shared" si="15"/>
        <v>6244226</v>
      </c>
      <c r="AP44" s="12">
        <f t="shared" si="16"/>
        <v>6241200</v>
      </c>
      <c r="AQ44" s="12">
        <f t="shared" si="17"/>
        <v>380829</v>
      </c>
      <c r="AR44" s="12">
        <v>593</v>
      </c>
      <c r="AS44" s="12">
        <v>17962410</v>
      </c>
      <c r="AT44" s="12">
        <v>16059945</v>
      </c>
      <c r="AU44" s="12">
        <v>455561</v>
      </c>
      <c r="AV44" s="12">
        <v>1363928</v>
      </c>
      <c r="AW44" s="12">
        <v>82976</v>
      </c>
      <c r="AX44" s="9">
        <f t="shared" si="18"/>
        <v>2670</v>
      </c>
      <c r="AY44" s="9">
        <f t="shared" si="19"/>
        <v>142858370</v>
      </c>
      <c r="AZ44" s="9">
        <f t="shared" si="20"/>
        <v>128089650</v>
      </c>
      <c r="BA44" s="9">
        <f t="shared" si="21"/>
        <v>6699787</v>
      </c>
      <c r="BB44" s="9">
        <f t="shared" si="22"/>
        <v>7605128</v>
      </c>
      <c r="BC44" s="9">
        <f t="shared" si="23"/>
        <v>463805</v>
      </c>
      <c r="BD44" s="11">
        <v>138</v>
      </c>
      <c r="BE44" s="12">
        <v>4572492</v>
      </c>
      <c r="BF44" s="12">
        <v>3159382</v>
      </c>
      <c r="BG44" s="12">
        <v>0</v>
      </c>
      <c r="BH44" s="12">
        <v>1406670</v>
      </c>
      <c r="BI44" s="12">
        <v>6440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f t="shared" si="24"/>
        <v>138</v>
      </c>
      <c r="BQ44" s="12">
        <f t="shared" si="25"/>
        <v>4572492</v>
      </c>
      <c r="BR44" s="12">
        <f t="shared" si="26"/>
        <v>3159382</v>
      </c>
      <c r="BS44" s="12">
        <f t="shared" si="27"/>
        <v>0</v>
      </c>
      <c r="BT44" s="12">
        <f t="shared" si="28"/>
        <v>1406670</v>
      </c>
      <c r="BU44" s="12">
        <f t="shared" si="29"/>
        <v>6440</v>
      </c>
      <c r="BV44" s="11">
        <v>10</v>
      </c>
      <c r="BW44" s="12">
        <v>3283910</v>
      </c>
      <c r="BX44" s="12">
        <v>2955519</v>
      </c>
      <c r="BY44" s="12">
        <v>248391</v>
      </c>
      <c r="BZ44" s="12">
        <v>0</v>
      </c>
      <c r="CA44" s="12">
        <v>80000</v>
      </c>
      <c r="CB44" s="9">
        <f t="shared" si="30"/>
        <v>2680</v>
      </c>
      <c r="CC44" s="9">
        <f t="shared" si="31"/>
        <v>150714772</v>
      </c>
      <c r="CD44" s="9">
        <f t="shared" si="32"/>
        <v>134204551</v>
      </c>
      <c r="CE44" s="9">
        <f t="shared" si="33"/>
        <v>6948178</v>
      </c>
      <c r="CF44" s="9">
        <f t="shared" si="34"/>
        <v>9011798</v>
      </c>
      <c r="CG44" s="9">
        <f t="shared" si="35"/>
        <v>550245</v>
      </c>
      <c r="CH44" s="6"/>
      <c r="CI44" s="6"/>
      <c r="CJ44" s="6"/>
      <c r="CK44" s="6"/>
      <c r="CL44" s="6"/>
      <c r="CM44" s="6"/>
      <c r="CN44" s="18">
        <v>15</v>
      </c>
      <c r="CO44" s="9">
        <v>74756</v>
      </c>
      <c r="CP44" s="9">
        <v>67279</v>
      </c>
      <c r="CQ44" s="9">
        <v>0</v>
      </c>
      <c r="CR44" s="9">
        <v>7477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8">
        <f t="shared" si="36"/>
        <v>15</v>
      </c>
      <c r="DG44" s="9">
        <f t="shared" si="37"/>
        <v>74756</v>
      </c>
      <c r="DH44" s="9">
        <f t="shared" si="38"/>
        <v>67279</v>
      </c>
      <c r="DI44" s="9">
        <f t="shared" si="39"/>
        <v>0</v>
      </c>
      <c r="DJ44" s="9">
        <f t="shared" si="40"/>
        <v>7477</v>
      </c>
      <c r="DK44" s="9">
        <f t="shared" si="41"/>
        <v>0</v>
      </c>
      <c r="DL44" s="9">
        <f t="shared" si="42"/>
        <v>2695</v>
      </c>
      <c r="DM44" s="9">
        <f t="shared" si="43"/>
        <v>150789528</v>
      </c>
      <c r="DN44" s="9">
        <f t="shared" si="44"/>
        <v>134271830</v>
      </c>
      <c r="DO44" s="9">
        <f t="shared" si="45"/>
        <v>6948178</v>
      </c>
      <c r="DP44" s="9">
        <f t="shared" si="46"/>
        <v>9019275</v>
      </c>
      <c r="DQ44" s="9">
        <f t="shared" si="47"/>
        <v>550245</v>
      </c>
      <c r="DR44" s="9">
        <v>111</v>
      </c>
      <c r="DS44" s="9">
        <v>57</v>
      </c>
      <c r="DT44" s="9">
        <v>168</v>
      </c>
      <c r="DU44" s="9">
        <v>1</v>
      </c>
      <c r="DV44" s="9">
        <v>0</v>
      </c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>
        <f t="shared" si="48"/>
        <v>0</v>
      </c>
      <c r="EK44" s="9">
        <f t="shared" si="48"/>
        <v>0</v>
      </c>
      <c r="EM44" s="9">
        <f t="shared" si="49"/>
        <v>2680</v>
      </c>
      <c r="EN44" s="9">
        <f t="shared" si="49"/>
        <v>150714772</v>
      </c>
    </row>
    <row r="45" spans="1:144" s="7" customFormat="1" ht="15.95" customHeight="1" thickTop="1" x14ac:dyDescent="0.15">
      <c r="A45" s="2" t="s">
        <v>59</v>
      </c>
      <c r="B45" s="13">
        <f t="shared" ref="B45:AG45" si="50">SUM(B4:B44)</f>
        <v>146528</v>
      </c>
      <c r="C45" s="14">
        <f t="shared" si="50"/>
        <v>85951049970</v>
      </c>
      <c r="D45" s="14">
        <f t="shared" si="50"/>
        <v>76135753539</v>
      </c>
      <c r="E45" s="14">
        <f t="shared" si="50"/>
        <v>5134037917</v>
      </c>
      <c r="F45" s="14">
        <f t="shared" si="50"/>
        <v>4439059457</v>
      </c>
      <c r="G45" s="14">
        <f t="shared" si="50"/>
        <v>242198957</v>
      </c>
      <c r="H45" s="14">
        <f t="shared" si="50"/>
        <v>2188214</v>
      </c>
      <c r="I45" s="14">
        <f t="shared" si="50"/>
        <v>36286610990</v>
      </c>
      <c r="J45" s="14">
        <f t="shared" si="50"/>
        <v>32007413544</v>
      </c>
      <c r="K45" s="14">
        <f t="shared" si="50"/>
        <v>730725416</v>
      </c>
      <c r="L45" s="14">
        <f t="shared" si="50"/>
        <v>3278923411</v>
      </c>
      <c r="M45" s="14">
        <f t="shared" si="50"/>
        <v>269547313</v>
      </c>
      <c r="N45" s="14">
        <f t="shared" si="50"/>
        <v>2334742</v>
      </c>
      <c r="O45" s="14">
        <f t="shared" si="50"/>
        <v>122237660960</v>
      </c>
      <c r="P45" s="14">
        <f t="shared" si="50"/>
        <v>108143167083</v>
      </c>
      <c r="Q45" s="14">
        <f t="shared" si="50"/>
        <v>5864763333</v>
      </c>
      <c r="R45" s="14">
        <f t="shared" si="50"/>
        <v>7717982868</v>
      </c>
      <c r="S45" s="14">
        <f t="shared" si="50"/>
        <v>511746270</v>
      </c>
      <c r="T45" s="13">
        <f t="shared" si="50"/>
        <v>440</v>
      </c>
      <c r="U45" s="14">
        <f t="shared" si="50"/>
        <v>99356220</v>
      </c>
      <c r="V45" s="14">
        <f t="shared" si="50"/>
        <v>87574393</v>
      </c>
      <c r="W45" s="14">
        <f t="shared" si="50"/>
        <v>3210666</v>
      </c>
      <c r="X45" s="14">
        <f t="shared" si="50"/>
        <v>8538796</v>
      </c>
      <c r="Y45" s="14">
        <f t="shared" si="50"/>
        <v>32365</v>
      </c>
      <c r="Z45" s="14">
        <f t="shared" si="50"/>
        <v>259225</v>
      </c>
      <c r="AA45" s="14">
        <f t="shared" si="50"/>
        <v>3645483590</v>
      </c>
      <c r="AB45" s="14">
        <f t="shared" si="50"/>
        <v>3208651115</v>
      </c>
      <c r="AC45" s="14">
        <f t="shared" si="50"/>
        <v>1228252</v>
      </c>
      <c r="AD45" s="14">
        <f t="shared" si="50"/>
        <v>435281263</v>
      </c>
      <c r="AE45" s="14">
        <f t="shared" si="50"/>
        <v>322960</v>
      </c>
      <c r="AF45" s="14">
        <f t="shared" si="50"/>
        <v>259665</v>
      </c>
      <c r="AG45" s="14">
        <f t="shared" si="50"/>
        <v>3744839810</v>
      </c>
      <c r="AH45" s="14">
        <f t="shared" ref="AH45:BM45" si="51">SUM(AH4:AH44)</f>
        <v>3296225508</v>
      </c>
      <c r="AI45" s="14">
        <f t="shared" si="51"/>
        <v>4438918</v>
      </c>
      <c r="AJ45" s="14">
        <f t="shared" si="51"/>
        <v>443820059</v>
      </c>
      <c r="AK45" s="14">
        <f t="shared" si="51"/>
        <v>355325</v>
      </c>
      <c r="AL45" s="13">
        <f t="shared" si="51"/>
        <v>2594407</v>
      </c>
      <c r="AM45" s="14">
        <f t="shared" si="51"/>
        <v>125982500770</v>
      </c>
      <c r="AN45" s="14">
        <f t="shared" si="51"/>
        <v>111439392591</v>
      </c>
      <c r="AO45" s="14">
        <f t="shared" si="51"/>
        <v>5869202251</v>
      </c>
      <c r="AP45" s="14">
        <f t="shared" si="51"/>
        <v>8161802927</v>
      </c>
      <c r="AQ45" s="14">
        <f t="shared" si="51"/>
        <v>512101595</v>
      </c>
      <c r="AR45" s="14">
        <f t="shared" si="51"/>
        <v>1573035</v>
      </c>
      <c r="AS45" s="14">
        <f t="shared" si="51"/>
        <v>20962216790</v>
      </c>
      <c r="AT45" s="14">
        <f t="shared" si="51"/>
        <v>18488599758</v>
      </c>
      <c r="AU45" s="14">
        <f t="shared" si="51"/>
        <v>125531004</v>
      </c>
      <c r="AV45" s="14">
        <f t="shared" si="51"/>
        <v>2219147736</v>
      </c>
      <c r="AW45" s="14">
        <f t="shared" si="51"/>
        <v>128938292</v>
      </c>
      <c r="AX45" s="14">
        <f t="shared" si="51"/>
        <v>4167442</v>
      </c>
      <c r="AY45" s="14">
        <f t="shared" si="51"/>
        <v>146944717560</v>
      </c>
      <c r="AZ45" s="14">
        <f t="shared" si="51"/>
        <v>129927992349</v>
      </c>
      <c r="BA45" s="14">
        <f t="shared" si="51"/>
        <v>5994733255</v>
      </c>
      <c r="BB45" s="14">
        <f t="shared" si="51"/>
        <v>10380950663</v>
      </c>
      <c r="BC45" s="14">
        <f t="shared" si="51"/>
        <v>641039887</v>
      </c>
      <c r="BD45" s="13">
        <f t="shared" si="51"/>
        <v>141881</v>
      </c>
      <c r="BE45" s="14">
        <f t="shared" si="51"/>
        <v>4732988049</v>
      </c>
      <c r="BF45" s="14">
        <f t="shared" si="51"/>
        <v>2589217869</v>
      </c>
      <c r="BG45" s="14">
        <f t="shared" si="51"/>
        <v>0</v>
      </c>
      <c r="BH45" s="14">
        <f t="shared" si="51"/>
        <v>2137933980</v>
      </c>
      <c r="BI45" s="14">
        <f t="shared" si="51"/>
        <v>5836200</v>
      </c>
      <c r="BJ45" s="14">
        <f t="shared" si="51"/>
        <v>437</v>
      </c>
      <c r="BK45" s="14">
        <f t="shared" si="51"/>
        <v>3146153</v>
      </c>
      <c r="BL45" s="14">
        <f t="shared" si="51"/>
        <v>1701713</v>
      </c>
      <c r="BM45" s="14">
        <f t="shared" si="51"/>
        <v>0</v>
      </c>
      <c r="BN45" s="14">
        <f t="shared" ref="BN45:CG45" si="52">SUM(BN4:BN44)</f>
        <v>1444440</v>
      </c>
      <c r="BO45" s="14">
        <f t="shared" si="52"/>
        <v>0</v>
      </c>
      <c r="BP45" s="14">
        <f t="shared" si="52"/>
        <v>142318</v>
      </c>
      <c r="BQ45" s="14">
        <f t="shared" si="52"/>
        <v>4736134202</v>
      </c>
      <c r="BR45" s="14">
        <f t="shared" si="52"/>
        <v>2590919582</v>
      </c>
      <c r="BS45" s="14">
        <f t="shared" si="52"/>
        <v>0</v>
      </c>
      <c r="BT45" s="14">
        <f t="shared" si="52"/>
        <v>2139378420</v>
      </c>
      <c r="BU45" s="14">
        <f t="shared" si="52"/>
        <v>5836200</v>
      </c>
      <c r="BV45" s="13">
        <f t="shared" si="52"/>
        <v>7023</v>
      </c>
      <c r="BW45" s="14">
        <f t="shared" si="52"/>
        <v>822944285</v>
      </c>
      <c r="BX45" s="14">
        <f t="shared" si="52"/>
        <v>730441077</v>
      </c>
      <c r="BY45" s="14">
        <f t="shared" si="52"/>
        <v>24392783</v>
      </c>
      <c r="BZ45" s="14">
        <f t="shared" si="52"/>
        <v>44271913</v>
      </c>
      <c r="CA45" s="14">
        <f t="shared" si="52"/>
        <v>23838512</v>
      </c>
      <c r="CB45" s="14">
        <f t="shared" si="52"/>
        <v>4174465</v>
      </c>
      <c r="CC45" s="14">
        <f t="shared" si="52"/>
        <v>152503796047</v>
      </c>
      <c r="CD45" s="14">
        <f t="shared" si="52"/>
        <v>133249353008</v>
      </c>
      <c r="CE45" s="14">
        <f t="shared" si="52"/>
        <v>6019126038</v>
      </c>
      <c r="CF45" s="14">
        <f t="shared" si="52"/>
        <v>12564600996</v>
      </c>
      <c r="CG45" s="14">
        <f t="shared" si="52"/>
        <v>670714599</v>
      </c>
      <c r="CH45" s="6"/>
      <c r="CI45" s="6"/>
      <c r="CJ45" s="6"/>
      <c r="CK45" s="6"/>
      <c r="CL45" s="6"/>
      <c r="CM45" s="6"/>
      <c r="CN45" s="19">
        <f t="shared" ref="CN45:DV45" si="53">SUM(CN4:CN44)</f>
        <v>30363</v>
      </c>
      <c r="CO45" s="14">
        <f t="shared" si="53"/>
        <v>200923304</v>
      </c>
      <c r="CP45" s="14">
        <f t="shared" si="53"/>
        <v>176301010</v>
      </c>
      <c r="CQ45" s="14">
        <f t="shared" si="53"/>
        <v>0</v>
      </c>
      <c r="CR45" s="14">
        <f t="shared" si="53"/>
        <v>24622294</v>
      </c>
      <c r="CS45" s="14">
        <f t="shared" si="53"/>
        <v>0</v>
      </c>
      <c r="CT45" s="14">
        <f t="shared" si="53"/>
        <v>0</v>
      </c>
      <c r="CU45" s="14">
        <f t="shared" si="53"/>
        <v>0</v>
      </c>
      <c r="CV45" s="14">
        <f t="shared" si="53"/>
        <v>0</v>
      </c>
      <c r="CW45" s="14">
        <f t="shared" si="53"/>
        <v>0</v>
      </c>
      <c r="CX45" s="14">
        <f t="shared" si="53"/>
        <v>0</v>
      </c>
      <c r="CY45" s="14">
        <f t="shared" si="53"/>
        <v>0</v>
      </c>
      <c r="CZ45" s="14">
        <f t="shared" si="53"/>
        <v>0</v>
      </c>
      <c r="DA45" s="14">
        <f t="shared" si="53"/>
        <v>0</v>
      </c>
      <c r="DB45" s="14">
        <f t="shared" si="53"/>
        <v>0</v>
      </c>
      <c r="DC45" s="14">
        <f t="shared" si="53"/>
        <v>0</v>
      </c>
      <c r="DD45" s="14">
        <f t="shared" si="53"/>
        <v>0</v>
      </c>
      <c r="DE45" s="14">
        <f t="shared" si="53"/>
        <v>0</v>
      </c>
      <c r="DF45" s="13">
        <f t="shared" si="53"/>
        <v>30363</v>
      </c>
      <c r="DG45" s="14">
        <f t="shared" si="53"/>
        <v>200923304</v>
      </c>
      <c r="DH45" s="14">
        <f t="shared" si="53"/>
        <v>176301010</v>
      </c>
      <c r="DI45" s="14">
        <f t="shared" si="53"/>
        <v>0</v>
      </c>
      <c r="DJ45" s="14">
        <f t="shared" si="53"/>
        <v>24622294</v>
      </c>
      <c r="DK45" s="14">
        <f t="shared" si="53"/>
        <v>0</v>
      </c>
      <c r="DL45" s="14">
        <f t="shared" si="53"/>
        <v>4204828</v>
      </c>
      <c r="DM45" s="14">
        <f t="shared" si="53"/>
        <v>152704719351</v>
      </c>
      <c r="DN45" s="14">
        <f t="shared" si="53"/>
        <v>133425654018</v>
      </c>
      <c r="DO45" s="14">
        <f t="shared" si="53"/>
        <v>6019126038</v>
      </c>
      <c r="DP45" s="14">
        <f t="shared" si="53"/>
        <v>12589223290</v>
      </c>
      <c r="DQ45" s="14">
        <f t="shared" si="53"/>
        <v>670714599</v>
      </c>
      <c r="DR45" s="14">
        <f t="shared" si="53"/>
        <v>97604</v>
      </c>
      <c r="DS45" s="14">
        <f t="shared" si="53"/>
        <v>43421</v>
      </c>
      <c r="DT45" s="14">
        <f t="shared" si="53"/>
        <v>141025</v>
      </c>
      <c r="DU45" s="14">
        <f t="shared" si="53"/>
        <v>20342</v>
      </c>
      <c r="DV45" s="14">
        <f t="shared" si="53"/>
        <v>7134</v>
      </c>
      <c r="DX45" s="14">
        <f t="shared" ref="DX45:EK45" si="54">SUM(DX4:DX44)</f>
        <v>0</v>
      </c>
      <c r="DY45" s="14">
        <f t="shared" si="54"/>
        <v>0</v>
      </c>
      <c r="DZ45" s="14">
        <f t="shared" si="54"/>
        <v>0</v>
      </c>
      <c r="EA45" s="14">
        <f t="shared" si="54"/>
        <v>0</v>
      </c>
      <c r="EB45" s="14">
        <f t="shared" si="54"/>
        <v>0</v>
      </c>
      <c r="EC45" s="14">
        <f t="shared" si="54"/>
        <v>0</v>
      </c>
      <c r="ED45" s="14">
        <f t="shared" si="54"/>
        <v>0</v>
      </c>
      <c r="EE45" s="14">
        <f t="shared" si="54"/>
        <v>0</v>
      </c>
      <c r="EF45" s="14">
        <f t="shared" si="54"/>
        <v>0</v>
      </c>
      <c r="EG45" s="14">
        <f t="shared" si="54"/>
        <v>0</v>
      </c>
      <c r="EH45" s="14">
        <f t="shared" si="54"/>
        <v>0</v>
      </c>
      <c r="EI45" s="14">
        <f t="shared" si="54"/>
        <v>0</v>
      </c>
      <c r="EJ45" s="14">
        <f t="shared" si="54"/>
        <v>0</v>
      </c>
      <c r="EK45" s="14">
        <f t="shared" si="54"/>
        <v>0</v>
      </c>
      <c r="EM45" s="14">
        <f>SUM(EM4:EM44)</f>
        <v>4174465</v>
      </c>
      <c r="EN45" s="14">
        <f>SUM(EN4:EN44)</f>
        <v>152503796047</v>
      </c>
    </row>
    <row r="46" spans="1:144" x14ac:dyDescent="0.15"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V46" s="16"/>
      <c r="BW46" s="16"/>
      <c r="BX46" s="16"/>
      <c r="BY46" s="16"/>
      <c r="BZ46" s="16"/>
      <c r="CA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</row>
    <row r="47" spans="1:144" x14ac:dyDescent="0.15"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V47" s="16"/>
      <c r="BW47" s="16"/>
      <c r="BX47" s="16"/>
      <c r="BY47" s="16"/>
      <c r="BZ47" s="16"/>
      <c r="CA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</row>
  </sheetData>
  <mergeCells count="33">
    <mergeCell ref="DX1:EI1"/>
    <mergeCell ref="EJ1:EK2"/>
    <mergeCell ref="EM1:EN2"/>
    <mergeCell ref="DX2:DY2"/>
    <mergeCell ref="DZ2:EA2"/>
    <mergeCell ref="EB2:EC2"/>
    <mergeCell ref="ED2:EE2"/>
    <mergeCell ref="EF2:EG2"/>
    <mergeCell ref="EH2:EI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2"/>
  <pageMargins left="0.59055118110236227" right="0.59055118110236227" top="0.98425196850393704" bottom="0.59055118110236227" header="0.51181102362204722" footer="0.51181102362204722"/>
  <pageSetup paperSize="8" orientation="landscape" horizontalDpi="300" verticalDpi="300" r:id="rId1"/>
  <headerFooter alignWithMargins="0">
    <oddHeader>&amp;L&amp;A&amp;R&amp;D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７割</vt:lpstr>
      <vt:lpstr>９割</vt:lpstr>
      <vt:lpstr>合計</vt:lpstr>
      <vt:lpstr>'７割'!Print_Titles</vt:lpstr>
      <vt:lpstr>'９割'!Print_Titles</vt:lpstr>
      <vt:lpstr>合計!Print_Titles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沖縄県後期高齢者医療広域連合</dc:creator>
  <cp:lastModifiedBy>kaikei02</cp:lastModifiedBy>
  <cp:lastPrinted>2020-07-10T02:08:34Z</cp:lastPrinted>
  <dcterms:created xsi:type="dcterms:W3CDTF">2011-09-22T04:20:08Z</dcterms:created>
  <dcterms:modified xsi:type="dcterms:W3CDTF">2020-07-10T04:06:34Z</dcterms:modified>
</cp:coreProperties>
</file>